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mc:AlternateContent xmlns:mc="http://schemas.openxmlformats.org/markup-compatibility/2006">
    <mc:Choice Requires="x15">
      <x15ac:absPath xmlns:x15ac="http://schemas.microsoft.com/office/spreadsheetml/2010/11/ac" url="https://sysco-my.sharepoint.com/personal/kkhu6683_sysco_com/Documents/"/>
    </mc:Choice>
  </mc:AlternateContent>
  <xr:revisionPtr revIDLastSave="0" documentId="8_{42DC5640-FCA7-4523-84DC-94D668508388}" xr6:coauthVersionLast="47" xr6:coauthVersionMax="47" xr10:uidLastSave="{00000000-0000-0000-0000-000000000000}"/>
  <bookViews>
    <workbookView xWindow="-110" yWindow="-110" windowWidth="19420" windowHeight="10300" firstSheet="1" activeTab="1" xr2:uid="{00000000-000D-0000-FFFF-FFFF00000000}"/>
  </bookViews>
  <sheets>
    <sheet name="Sheet1" sheetId="6" r:id="rId1"/>
    <sheet name="Tickets" sheetId="1" r:id="rId2"/>
    <sheet name="Standard Responses" sheetId="2" r:id="rId3"/>
    <sheet name="EmailDrafts" sheetId="3" r:id="rId4"/>
    <sheet name="shop_users (1)" sheetId="5" r:id="rId5"/>
    <sheet name="Sheet2" sheetId="7" r:id="rId6"/>
  </sheets>
  <definedNames>
    <definedName name="_xlnm._FilterDatabase" localSheetId="1" hidden="1">Tickets!$A$1:$F$268</definedName>
    <definedName name="ExternalData_2" localSheetId="4" hidden="1">'shop_users (1)'!$A$1:$FP$476</definedName>
  </definedNames>
  <calcPr calcId="191028"/>
  <pivotCaches>
    <pivotCache cacheId="260" r:id="rId7"/>
    <pivotCache cacheId="26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99" i="3" l="1"/>
  <c r="D1100" i="3"/>
  <c r="D1101" i="3"/>
  <c r="D1102" i="3"/>
  <c r="D1103" i="3"/>
  <c r="D1104" i="3"/>
  <c r="D1105" i="3"/>
  <c r="C1100" i="3"/>
  <c r="C1101" i="3"/>
  <c r="C1102" i="3"/>
  <c r="C1103" i="3"/>
  <c r="C1104" i="3"/>
  <c r="C1105" i="3"/>
  <c r="C1106" i="3"/>
  <c r="C1107" i="3"/>
  <c r="C1099" i="3"/>
  <c r="D1106" i="3"/>
  <c r="D1098" i="3"/>
  <c r="D1090" i="3"/>
  <c r="D1091" i="3"/>
  <c r="D1092" i="3"/>
  <c r="D1093" i="3"/>
  <c r="D1094" i="3"/>
  <c r="D1095" i="3"/>
  <c r="D1096" i="3"/>
  <c r="D1097" i="3"/>
  <c r="C1092" i="3"/>
  <c r="C1093" i="3"/>
  <c r="C1094" i="3"/>
  <c r="C1095" i="3"/>
  <c r="C1096" i="3"/>
  <c r="C1097" i="3"/>
  <c r="C1098" i="3"/>
  <c r="D1089" i="3"/>
  <c r="C1089" i="3"/>
  <c r="C1090" i="3"/>
  <c r="C1091" i="3"/>
  <c r="D1085" i="3"/>
  <c r="D1086" i="3"/>
  <c r="D1087" i="3"/>
  <c r="D1088" i="3"/>
  <c r="C1085" i="3"/>
  <c r="C1086" i="3"/>
  <c r="C1087" i="3"/>
  <c r="C1088"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D1081" i="3"/>
  <c r="D1082" i="3"/>
  <c r="D1083" i="3"/>
  <c r="D1084" i="3"/>
  <c r="C1081" i="3"/>
  <c r="C1082" i="3"/>
  <c r="C1083" i="3"/>
  <c r="C1084" i="3"/>
  <c r="D1072" i="3"/>
  <c r="D1073" i="3"/>
  <c r="D1074" i="3"/>
  <c r="D1075" i="3"/>
  <c r="D1076" i="3"/>
  <c r="D1077" i="3"/>
  <c r="D1078" i="3"/>
  <c r="D1079" i="3"/>
  <c r="D1080" i="3"/>
  <c r="C1072" i="3"/>
  <c r="C1073" i="3"/>
  <c r="C1074" i="3"/>
  <c r="C1075" i="3"/>
  <c r="C1076" i="3"/>
  <c r="C1077" i="3"/>
  <c r="C1078" i="3"/>
  <c r="C1079" i="3"/>
  <c r="C1080" i="3"/>
  <c r="D1066" i="3" l="1"/>
  <c r="D1067" i="3"/>
  <c r="D1068" i="3"/>
  <c r="D1069" i="3"/>
  <c r="D1070" i="3"/>
  <c r="D1071" i="3"/>
  <c r="C1066" i="3"/>
  <c r="C1067" i="3"/>
  <c r="C1068" i="3"/>
  <c r="C1069" i="3"/>
  <c r="C1070" i="3"/>
  <c r="C1071" i="3"/>
  <c r="D1064" i="3"/>
  <c r="D1065" i="3"/>
  <c r="C1064" i="3"/>
  <c r="C1065" i="3"/>
  <c r="D1063" i="3" l="1"/>
  <c r="C1063" i="3"/>
  <c r="E1053" i="3" l="1"/>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D1052" i="3"/>
  <c r="D1053" i="3"/>
  <c r="D1054" i="3"/>
  <c r="D1055" i="3"/>
  <c r="D1056" i="3"/>
  <c r="D1057" i="3"/>
  <c r="D1058" i="3"/>
  <c r="D1059" i="3"/>
  <c r="D1060" i="3"/>
  <c r="D1061" i="3"/>
  <c r="D1062" i="3"/>
  <c r="C1052" i="3"/>
  <c r="C1053" i="3"/>
  <c r="C1054" i="3"/>
  <c r="C1055" i="3"/>
  <c r="C1056" i="3"/>
  <c r="C1057" i="3"/>
  <c r="C1058" i="3"/>
  <c r="C1059" i="3"/>
  <c r="C1060" i="3"/>
  <c r="C1061" i="3"/>
  <c r="C1062" i="3"/>
  <c r="D1047" i="3"/>
  <c r="D1048" i="3"/>
  <c r="D1049" i="3"/>
  <c r="D1050" i="3"/>
  <c r="D1051" i="3"/>
  <c r="C1047" i="3"/>
  <c r="C1048" i="3"/>
  <c r="C1049" i="3"/>
  <c r="C1050" i="3"/>
  <c r="C1051" i="3"/>
  <c r="E1042" i="3"/>
  <c r="E1043" i="3"/>
  <c r="E1044" i="3"/>
  <c r="E1045" i="3"/>
  <c r="E1046" i="3"/>
  <c r="E1047" i="3"/>
  <c r="E1048" i="3"/>
  <c r="E1049" i="3"/>
  <c r="E1050" i="3"/>
  <c r="E1051" i="3"/>
  <c r="E1052" i="3"/>
  <c r="D1039" i="3"/>
  <c r="D1040" i="3"/>
  <c r="D1041" i="3"/>
  <c r="D1042" i="3"/>
  <c r="D1043" i="3"/>
  <c r="D1044" i="3"/>
  <c r="D1045" i="3"/>
  <c r="D1046" i="3"/>
  <c r="C1045" i="3"/>
  <c r="C1046" i="3"/>
  <c r="C1039" i="3"/>
  <c r="C1040" i="3"/>
  <c r="C1041" i="3"/>
  <c r="C1042" i="3"/>
  <c r="C1043" i="3"/>
  <c r="C1044" i="3"/>
  <c r="D1035" i="3"/>
  <c r="D1036" i="3"/>
  <c r="D1037" i="3"/>
  <c r="D1038" i="3"/>
  <c r="C1036" i="3"/>
  <c r="C1037" i="3"/>
  <c r="C1038" i="3"/>
  <c r="D1032" i="3"/>
  <c r="D1033" i="3"/>
  <c r="D1034" i="3"/>
  <c r="C1033" i="3"/>
  <c r="C1034" i="3"/>
  <c r="C1035" i="3"/>
  <c r="D1031" i="3"/>
  <c r="C1031" i="3"/>
  <c r="C1032" i="3"/>
  <c r="D1029" i="3"/>
  <c r="D1030" i="3"/>
  <c r="C1029" i="3"/>
  <c r="C1030" i="3"/>
  <c r="E1027" i="3"/>
  <c r="E1028" i="3"/>
  <c r="E1029" i="3"/>
  <c r="E1030" i="3"/>
  <c r="E1031" i="3"/>
  <c r="E1032" i="3"/>
  <c r="E1033" i="3"/>
  <c r="E1034" i="3"/>
  <c r="E1035" i="3"/>
  <c r="E1036" i="3"/>
  <c r="E1037" i="3"/>
  <c r="E1038" i="3"/>
  <c r="E1039" i="3"/>
  <c r="E1040" i="3"/>
  <c r="E1041" i="3"/>
  <c r="D1026" i="3"/>
  <c r="D1027" i="3"/>
  <c r="D1028" i="3"/>
  <c r="C1026" i="3"/>
  <c r="C1027" i="3"/>
  <c r="C1028" i="3"/>
  <c r="D1023" i="3"/>
  <c r="D1024" i="3"/>
  <c r="D1025" i="3"/>
  <c r="C1023" i="3"/>
  <c r="C1024" i="3"/>
  <c r="C1025" i="3"/>
  <c r="D1021" i="3"/>
  <c r="D1022" i="3"/>
  <c r="C1022" i="3"/>
  <c r="E1016" i="3"/>
  <c r="E1017" i="3"/>
  <c r="E1018" i="3"/>
  <c r="E1019" i="3"/>
  <c r="E1020" i="3"/>
  <c r="E1021" i="3"/>
  <c r="E1022" i="3"/>
  <c r="E1023" i="3"/>
  <c r="E1024" i="3"/>
  <c r="E1025" i="3"/>
  <c r="E1026" i="3"/>
  <c r="D1019" i="3"/>
  <c r="D1020" i="3"/>
  <c r="C1020" i="3"/>
  <c r="C1021" i="3"/>
  <c r="D1014" i="3"/>
  <c r="D1015" i="3"/>
  <c r="D1016" i="3"/>
  <c r="D1017" i="3"/>
  <c r="D1018" i="3"/>
  <c r="C1014" i="3"/>
  <c r="C1015" i="3"/>
  <c r="C1016" i="3"/>
  <c r="C1017" i="3"/>
  <c r="C1018" i="3"/>
  <c r="C1019" i="3"/>
  <c r="D1007" i="3"/>
  <c r="D1008" i="3"/>
  <c r="D1009" i="3"/>
  <c r="D1010" i="3"/>
  <c r="D1011" i="3"/>
  <c r="D1012" i="3"/>
  <c r="D1013" i="3"/>
  <c r="C1009" i="3"/>
  <c r="C1010" i="3"/>
  <c r="C1011" i="3"/>
  <c r="C1012" i="3"/>
  <c r="C1013" i="3"/>
  <c r="C1007" i="3"/>
  <c r="C1008" i="3"/>
  <c r="C1006" i="3"/>
  <c r="D999" i="3"/>
  <c r="D1000" i="3"/>
  <c r="D1001" i="3"/>
  <c r="D1002" i="3"/>
  <c r="D1003" i="3"/>
  <c r="D1004" i="3"/>
  <c r="D1005" i="3"/>
  <c r="D1006" i="3"/>
  <c r="C999" i="3"/>
  <c r="C1000" i="3"/>
  <c r="C1001" i="3"/>
  <c r="C1002" i="3"/>
  <c r="C1003" i="3"/>
  <c r="C1004" i="3"/>
  <c r="C1005" i="3"/>
  <c r="D992" i="3"/>
  <c r="D993" i="3"/>
  <c r="D994" i="3"/>
  <c r="D995" i="3"/>
  <c r="D996" i="3"/>
  <c r="D997" i="3"/>
  <c r="D998" i="3"/>
  <c r="C992" i="3"/>
  <c r="C993" i="3"/>
  <c r="C994" i="3"/>
  <c r="C995" i="3"/>
  <c r="C996" i="3"/>
  <c r="C997" i="3"/>
  <c r="C998" i="3"/>
  <c r="D990" i="3"/>
  <c r="D991" i="3"/>
  <c r="C990" i="3"/>
  <c r="C991" i="3"/>
  <c r="D985" i="3"/>
  <c r="D986" i="3"/>
  <c r="D987" i="3"/>
  <c r="D988" i="3"/>
  <c r="D989" i="3"/>
  <c r="C986" i="3"/>
  <c r="C987" i="3"/>
  <c r="C988" i="3"/>
  <c r="C989" i="3"/>
  <c r="C984" i="3"/>
  <c r="C985" i="3"/>
  <c r="C982" i="3"/>
  <c r="D980" i="3"/>
  <c r="D981" i="3"/>
  <c r="D982" i="3"/>
  <c r="D983" i="3"/>
  <c r="D984" i="3"/>
  <c r="C981" i="3"/>
  <c r="C983" i="3"/>
  <c r="D978" i="3"/>
  <c r="D979" i="3"/>
  <c r="C978" i="3"/>
  <c r="C979" i="3"/>
  <c r="C980" i="3"/>
  <c r="D977" i="3"/>
  <c r="C977" i="3"/>
  <c r="D971" i="3"/>
  <c r="D972" i="3"/>
  <c r="D973" i="3"/>
  <c r="D974" i="3"/>
  <c r="D975" i="3"/>
  <c r="D976" i="3"/>
  <c r="C972" i="3"/>
  <c r="C973" i="3"/>
  <c r="C974" i="3"/>
  <c r="C975" i="3"/>
  <c r="C976"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D969" i="3"/>
  <c r="D970" i="3"/>
  <c r="C969" i="3"/>
  <c r="C970" i="3"/>
  <c r="C971" i="3"/>
  <c r="D966" i="3"/>
  <c r="D967" i="3"/>
  <c r="D968" i="3"/>
  <c r="C965" i="3"/>
  <c r="C966" i="3"/>
  <c r="C967" i="3"/>
  <c r="C968" i="3"/>
  <c r="D965" i="3"/>
  <c r="D957" i="3"/>
  <c r="D958" i="3"/>
  <c r="D959" i="3"/>
  <c r="D960" i="3"/>
  <c r="D961" i="3"/>
  <c r="D962" i="3"/>
  <c r="D963" i="3"/>
  <c r="D964" i="3"/>
  <c r="C956" i="3"/>
  <c r="C957" i="3"/>
  <c r="C958" i="3"/>
  <c r="C959" i="3"/>
  <c r="C960" i="3"/>
  <c r="C961" i="3"/>
  <c r="C962" i="3"/>
  <c r="C963" i="3"/>
  <c r="C964" i="3"/>
  <c r="D956" i="3"/>
  <c r="D953" i="3"/>
  <c r="D954" i="3"/>
  <c r="D955" i="3"/>
  <c r="C952" i="3"/>
  <c r="C953" i="3"/>
  <c r="C954" i="3"/>
  <c r="C955" i="3"/>
  <c r="E952" i="3"/>
  <c r="E953" i="3"/>
  <c r="E954" i="3"/>
  <c r="E955" i="3"/>
  <c r="E956" i="3"/>
  <c r="E957" i="3"/>
  <c r="E958" i="3"/>
  <c r="E959" i="3"/>
  <c r="E960" i="3"/>
  <c r="E961" i="3"/>
  <c r="E962" i="3"/>
  <c r="E963" i="3"/>
  <c r="E964" i="3"/>
  <c r="E965" i="3"/>
  <c r="E966" i="3"/>
  <c r="E967" i="3"/>
  <c r="E968" i="3"/>
  <c r="E969" i="3"/>
  <c r="D951" i="3"/>
  <c r="D952" i="3"/>
  <c r="C951" i="3"/>
  <c r="C948" i="3"/>
  <c r="C949" i="3"/>
  <c r="C950" i="3"/>
  <c r="D948" i="3"/>
  <c r="D949" i="3"/>
  <c r="D950" i="3"/>
  <c r="D947" i="3"/>
  <c r="C947" i="3"/>
  <c r="E933" i="3"/>
  <c r="E934" i="3"/>
  <c r="E935" i="3"/>
  <c r="E936" i="3"/>
  <c r="E937" i="3"/>
  <c r="E938" i="3"/>
  <c r="E939" i="3"/>
  <c r="E940" i="3"/>
  <c r="E941" i="3"/>
  <c r="E942" i="3"/>
  <c r="E943" i="3"/>
  <c r="E944" i="3"/>
  <c r="E945" i="3"/>
  <c r="E946" i="3"/>
  <c r="E947" i="3"/>
  <c r="E948" i="3"/>
  <c r="E949" i="3"/>
  <c r="E950" i="3"/>
  <c r="E951" i="3"/>
  <c r="D933" i="3"/>
  <c r="D934" i="3"/>
  <c r="D935" i="3"/>
  <c r="D936" i="3"/>
  <c r="D937" i="3"/>
  <c r="D938" i="3"/>
  <c r="D939" i="3"/>
  <c r="D940" i="3"/>
  <c r="D941" i="3"/>
  <c r="D942" i="3"/>
  <c r="D943" i="3"/>
  <c r="D944" i="3"/>
  <c r="D945" i="3"/>
  <c r="D946" i="3"/>
  <c r="C941" i="3"/>
  <c r="C942" i="3"/>
  <c r="C943" i="3"/>
  <c r="C944" i="3"/>
  <c r="C945" i="3"/>
  <c r="C946" i="3"/>
  <c r="C932" i="3"/>
  <c r="C933" i="3"/>
  <c r="C934" i="3"/>
  <c r="C935" i="3"/>
  <c r="C936" i="3"/>
  <c r="C937" i="3"/>
  <c r="C938" i="3"/>
  <c r="C939" i="3"/>
  <c r="C940" i="3"/>
  <c r="D931" i="3"/>
  <c r="D932" i="3"/>
  <c r="C931" i="3"/>
  <c r="D926" i="3"/>
  <c r="D927" i="3"/>
  <c r="D928" i="3"/>
  <c r="D929" i="3"/>
  <c r="D930" i="3"/>
  <c r="C926" i="3"/>
  <c r="C927" i="3"/>
  <c r="C928" i="3"/>
  <c r="C929" i="3"/>
  <c r="C930" i="3"/>
  <c r="D925" i="3"/>
  <c r="C925" i="3"/>
  <c r="D924" i="3"/>
  <c r="C924" i="3"/>
  <c r="D918" i="3"/>
  <c r="D919" i="3"/>
  <c r="D920" i="3"/>
  <c r="D921" i="3"/>
  <c r="D922" i="3"/>
  <c r="D923" i="3"/>
  <c r="C918" i="3"/>
  <c r="C919" i="3"/>
  <c r="C920" i="3"/>
  <c r="C921" i="3"/>
  <c r="C922" i="3"/>
  <c r="C923" i="3"/>
  <c r="D915" i="3"/>
  <c r="D916" i="3"/>
  <c r="D917" i="3"/>
  <c r="C915" i="3"/>
  <c r="C916" i="3"/>
  <c r="C917" i="3"/>
  <c r="D904" i="3"/>
  <c r="D905" i="3"/>
  <c r="D906" i="3"/>
  <c r="D907" i="3"/>
  <c r="D908" i="3"/>
  <c r="D909" i="3"/>
  <c r="D910" i="3"/>
  <c r="D911" i="3"/>
  <c r="D912" i="3"/>
  <c r="D913" i="3"/>
  <c r="D914" i="3"/>
  <c r="C914" i="3"/>
  <c r="C904" i="3"/>
  <c r="C905" i="3"/>
  <c r="C906" i="3"/>
  <c r="C907" i="3"/>
  <c r="C908" i="3"/>
  <c r="C909" i="3"/>
  <c r="C910" i="3"/>
  <c r="C911" i="3"/>
  <c r="C912" i="3"/>
  <c r="C913" i="3"/>
  <c r="D893" i="3"/>
  <c r="D894" i="3"/>
  <c r="D895" i="3"/>
  <c r="D896" i="3"/>
  <c r="D897" i="3"/>
  <c r="D898" i="3"/>
  <c r="D899" i="3"/>
  <c r="D900" i="3"/>
  <c r="D901" i="3"/>
  <c r="D902" i="3"/>
  <c r="D903" i="3"/>
  <c r="C893" i="3"/>
  <c r="C894" i="3"/>
  <c r="C895" i="3"/>
  <c r="C896" i="3"/>
  <c r="C897" i="3"/>
  <c r="C898" i="3"/>
  <c r="C899" i="3"/>
  <c r="C900" i="3"/>
  <c r="C901" i="3"/>
  <c r="C902" i="3"/>
  <c r="C903" i="3"/>
  <c r="D892" i="3"/>
  <c r="C892" i="3"/>
  <c r="D883" i="3"/>
  <c r="D884" i="3"/>
  <c r="D885" i="3"/>
  <c r="D886" i="3"/>
  <c r="D887" i="3"/>
  <c r="D888" i="3"/>
  <c r="D889" i="3"/>
  <c r="D890" i="3"/>
  <c r="D891" i="3"/>
  <c r="C891" i="3"/>
  <c r="C883" i="3"/>
  <c r="C884" i="3"/>
  <c r="C885" i="3"/>
  <c r="C886" i="3"/>
  <c r="C887" i="3"/>
  <c r="C888" i="3"/>
  <c r="C889" i="3"/>
  <c r="C890" i="3"/>
  <c r="D877" i="3"/>
  <c r="D878" i="3"/>
  <c r="D879" i="3"/>
  <c r="D880" i="3"/>
  <c r="D881" i="3"/>
  <c r="D882" i="3"/>
  <c r="C877" i="3"/>
  <c r="C878" i="3"/>
  <c r="C879" i="3"/>
  <c r="C880" i="3"/>
  <c r="C881" i="3"/>
  <c r="C882" i="3"/>
  <c r="D874" i="3"/>
  <c r="D875" i="3"/>
  <c r="D876" i="3"/>
  <c r="C874" i="3"/>
  <c r="C875" i="3"/>
  <c r="C876" i="3"/>
  <c r="D870" i="3"/>
  <c r="D871" i="3"/>
  <c r="D872" i="3"/>
  <c r="D873" i="3"/>
  <c r="C871" i="3"/>
  <c r="C872" i="3"/>
  <c r="C873" i="3"/>
  <c r="C870"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D863" i="3"/>
  <c r="D864" i="3"/>
  <c r="D865" i="3"/>
  <c r="D866" i="3"/>
  <c r="D867" i="3"/>
  <c r="D868" i="3"/>
  <c r="D869" i="3"/>
  <c r="C863" i="3"/>
  <c r="C864" i="3"/>
  <c r="C865" i="3"/>
  <c r="C866" i="3"/>
  <c r="C867" i="3"/>
  <c r="C868" i="3"/>
  <c r="C869" i="3"/>
  <c r="D860" i="3"/>
  <c r="D861" i="3"/>
  <c r="D862" i="3"/>
  <c r="C860" i="3"/>
  <c r="C861" i="3"/>
  <c r="C862" i="3"/>
  <c r="D855" i="3"/>
  <c r="D856" i="3"/>
  <c r="D857" i="3"/>
  <c r="D858" i="3"/>
  <c r="D859" i="3"/>
  <c r="C856" i="3"/>
  <c r="C857" i="3"/>
  <c r="C858" i="3"/>
  <c r="C859" i="3"/>
  <c r="C855" i="3"/>
  <c r="D853" i="3"/>
  <c r="D854" i="3"/>
  <c r="C853" i="3"/>
  <c r="C854" i="3"/>
  <c r="E850" i="3" l="1"/>
  <c r="E851" i="3"/>
  <c r="E852" i="3"/>
  <c r="E853" i="3"/>
  <c r="E854" i="3"/>
  <c r="E855" i="3"/>
  <c r="E856" i="3"/>
  <c r="E857" i="3"/>
  <c r="E858" i="3"/>
  <c r="E859" i="3"/>
  <c r="E860" i="3"/>
  <c r="E861" i="3"/>
  <c r="E862" i="3"/>
  <c r="E863" i="3"/>
  <c r="E864" i="3"/>
  <c r="E865" i="3"/>
  <c r="E866" i="3"/>
  <c r="E867" i="3"/>
  <c r="E929" i="3"/>
  <c r="E930" i="3"/>
  <c r="E931" i="3"/>
  <c r="E932" i="3"/>
  <c r="D852" i="3"/>
  <c r="C852" i="3"/>
  <c r="D850" i="3"/>
  <c r="D851" i="3"/>
  <c r="C851" i="3"/>
  <c r="D847" i="3"/>
  <c r="D848" i="3"/>
  <c r="D849" i="3"/>
  <c r="C848" i="3"/>
  <c r="C849" i="3"/>
  <c r="C850" i="3"/>
  <c r="E847" i="3"/>
  <c r="E848" i="3"/>
  <c r="E849" i="3"/>
  <c r="D846" i="3"/>
  <c r="C846" i="3"/>
  <c r="C847" i="3"/>
  <c r="D841" i="3"/>
  <c r="D842" i="3"/>
  <c r="D843" i="3"/>
  <c r="D844" i="3"/>
  <c r="D845" i="3"/>
  <c r="C841" i="3"/>
  <c r="C842" i="3"/>
  <c r="C843" i="3"/>
  <c r="C844" i="3"/>
  <c r="C845" i="3"/>
  <c r="D832" i="3"/>
  <c r="D833" i="3"/>
  <c r="D834" i="3"/>
  <c r="D835" i="3"/>
  <c r="D836" i="3"/>
  <c r="D837" i="3"/>
  <c r="D838" i="3"/>
  <c r="D839" i="3"/>
  <c r="D840" i="3"/>
  <c r="C833" i="3"/>
  <c r="C834" i="3"/>
  <c r="C835" i="3"/>
  <c r="C836" i="3"/>
  <c r="C837" i="3"/>
  <c r="C838" i="3"/>
  <c r="C839" i="3"/>
  <c r="C840" i="3"/>
  <c r="C832" i="3" l="1"/>
  <c r="D830" i="3"/>
  <c r="D831" i="3"/>
  <c r="C830" i="3"/>
  <c r="C831" i="3"/>
  <c r="D828" i="3"/>
  <c r="D829" i="3"/>
  <c r="C828" i="3"/>
  <c r="C829" i="3"/>
  <c r="D827" i="3"/>
  <c r="C827" i="3"/>
  <c r="D819" i="3"/>
  <c r="D820" i="3"/>
  <c r="D821" i="3"/>
  <c r="D822" i="3"/>
  <c r="D823" i="3"/>
  <c r="D824" i="3"/>
  <c r="D825" i="3"/>
  <c r="D826" i="3"/>
  <c r="C819" i="3"/>
  <c r="C820" i="3"/>
  <c r="C821" i="3"/>
  <c r="C822" i="3"/>
  <c r="C823" i="3"/>
  <c r="C824" i="3"/>
  <c r="C825" i="3"/>
  <c r="C826" i="3"/>
  <c r="D817" i="3" l="1"/>
  <c r="D818" i="3"/>
  <c r="C817" i="3"/>
  <c r="C818" i="3"/>
  <c r="D811" i="3"/>
  <c r="D812" i="3"/>
  <c r="D813" i="3"/>
  <c r="D814" i="3"/>
  <c r="D815" i="3"/>
  <c r="D816" i="3"/>
  <c r="C816" i="3"/>
  <c r="C811" i="3"/>
  <c r="C812" i="3"/>
  <c r="C813" i="3"/>
  <c r="C814" i="3"/>
  <c r="C815" i="3"/>
  <c r="D809" i="3"/>
  <c r="D810" i="3"/>
  <c r="C809" i="3"/>
  <c r="C810" i="3"/>
  <c r="D796" i="3"/>
  <c r="D797" i="3"/>
  <c r="D798" i="3"/>
  <c r="D799" i="3"/>
  <c r="D800" i="3"/>
  <c r="D801" i="3"/>
  <c r="D802" i="3"/>
  <c r="D803" i="3"/>
  <c r="D804" i="3"/>
  <c r="D805" i="3"/>
  <c r="D806" i="3"/>
  <c r="D807" i="3"/>
  <c r="D808" i="3"/>
  <c r="C808" i="3"/>
  <c r="C801" i="3"/>
  <c r="C802" i="3"/>
  <c r="C803" i="3"/>
  <c r="C804" i="3"/>
  <c r="C805" i="3"/>
  <c r="C806" i="3"/>
  <c r="C807" i="3"/>
  <c r="C797" i="3"/>
  <c r="C798" i="3"/>
  <c r="C799" i="3"/>
  <c r="C800" i="3"/>
  <c r="D794" i="3" l="1"/>
  <c r="D795" i="3"/>
  <c r="C793" i="3"/>
  <c r="C794" i="3"/>
  <c r="C795" i="3"/>
  <c r="C796" i="3"/>
  <c r="C788" i="3"/>
  <c r="C789" i="3"/>
  <c r="C790" i="3"/>
  <c r="C791" i="3"/>
  <c r="C792" i="3"/>
  <c r="E789" i="3"/>
  <c r="E790" i="3"/>
  <c r="E791" i="3"/>
  <c r="E792" i="3"/>
  <c r="E793" i="3"/>
  <c r="E794" i="3"/>
  <c r="E795" i="3"/>
  <c r="E796" i="3"/>
  <c r="E797" i="3"/>
  <c r="E798" i="3"/>
  <c r="E799" i="3"/>
  <c r="E800" i="3"/>
  <c r="E801" i="3"/>
  <c r="E802" i="3"/>
  <c r="E803" i="3"/>
  <c r="E804" i="3"/>
  <c r="E805" i="3"/>
  <c r="E806" i="3"/>
  <c r="E807" i="3"/>
  <c r="E808" i="3"/>
  <c r="E809" i="3"/>
  <c r="D789" i="3"/>
  <c r="D790" i="3"/>
  <c r="D791" i="3"/>
  <c r="D792" i="3"/>
  <c r="D793" i="3"/>
  <c r="D788" i="3"/>
  <c r="E771" i="3"/>
  <c r="E772" i="3"/>
  <c r="E773" i="3"/>
  <c r="E774" i="3"/>
  <c r="E775" i="3"/>
  <c r="E776" i="3"/>
  <c r="E777" i="3"/>
  <c r="E778" i="3"/>
  <c r="E779" i="3"/>
  <c r="E780" i="3"/>
  <c r="E781" i="3"/>
  <c r="E782" i="3"/>
  <c r="E783" i="3"/>
  <c r="E784" i="3"/>
  <c r="E785" i="3"/>
  <c r="E786" i="3"/>
  <c r="E787" i="3"/>
  <c r="E788"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D773" i="3"/>
  <c r="D774" i="3"/>
  <c r="D775" i="3"/>
  <c r="D776" i="3"/>
  <c r="D777" i="3"/>
  <c r="D778" i="3"/>
  <c r="D779" i="3"/>
  <c r="D780" i="3"/>
  <c r="D781" i="3"/>
  <c r="D782" i="3"/>
  <c r="D783" i="3"/>
  <c r="D784" i="3"/>
  <c r="D785" i="3"/>
  <c r="D786" i="3"/>
  <c r="D787" i="3"/>
  <c r="C785" i="3"/>
  <c r="C786" i="3"/>
  <c r="C787" i="3"/>
  <c r="C781" i="3"/>
  <c r="C782" i="3"/>
  <c r="C783" i="3"/>
  <c r="C784" i="3"/>
  <c r="C773" i="3"/>
  <c r="C774" i="3"/>
  <c r="C775" i="3"/>
  <c r="C776" i="3"/>
  <c r="C777" i="3"/>
  <c r="C778" i="3"/>
  <c r="C779" i="3"/>
  <c r="C780" i="3"/>
  <c r="D772" i="3"/>
  <c r="C772" i="3"/>
  <c r="D767" i="3"/>
  <c r="D768" i="3"/>
  <c r="D769" i="3"/>
  <c r="D770" i="3"/>
  <c r="D771" i="3"/>
  <c r="C768" i="3"/>
  <c r="C769" i="3"/>
  <c r="C770" i="3"/>
  <c r="C771" i="3"/>
  <c r="E764" i="3"/>
  <c r="E765" i="3"/>
  <c r="E766" i="3"/>
  <c r="E767" i="3"/>
  <c r="E768" i="3"/>
  <c r="E769" i="3"/>
  <c r="E770" i="3"/>
  <c r="D763" i="3"/>
  <c r="D764" i="3"/>
  <c r="D765" i="3"/>
  <c r="D766" i="3"/>
  <c r="C764" i="3"/>
  <c r="C765" i="3"/>
  <c r="C766" i="3"/>
  <c r="C767" i="3"/>
  <c r="D760" i="3"/>
  <c r="D761" i="3"/>
  <c r="D762" i="3"/>
  <c r="C759" i="3"/>
  <c r="C760" i="3"/>
  <c r="C761" i="3"/>
  <c r="C762" i="3"/>
  <c r="C763" i="3"/>
  <c r="E757" i="3"/>
  <c r="E758" i="3"/>
  <c r="E759" i="3"/>
  <c r="E760" i="3"/>
  <c r="E761" i="3"/>
  <c r="E762" i="3"/>
  <c r="E763" i="3"/>
  <c r="D751" i="3"/>
  <c r="D752" i="3"/>
  <c r="D753" i="3"/>
  <c r="D754" i="3"/>
  <c r="D755" i="3"/>
  <c r="D756" i="3"/>
  <c r="D757" i="3"/>
  <c r="D758" i="3"/>
  <c r="D759" i="3"/>
  <c r="C753" i="3"/>
  <c r="C754" i="3"/>
  <c r="C755" i="3"/>
  <c r="C756" i="3"/>
  <c r="C757" i="3"/>
  <c r="C758" i="3"/>
  <c r="D747" i="3"/>
  <c r="D748" i="3"/>
  <c r="D749" i="3"/>
  <c r="D750" i="3"/>
  <c r="C752" i="3"/>
  <c r="C747" i="3"/>
  <c r="C748" i="3"/>
  <c r="C749" i="3"/>
  <c r="C750" i="3"/>
  <c r="C751" i="3"/>
  <c r="C746" i="3"/>
  <c r="D744" i="3"/>
  <c r="D745" i="3"/>
  <c r="D746" i="3"/>
  <c r="C744" i="3"/>
  <c r="C745" i="3"/>
  <c r="D742" i="3"/>
  <c r="D743" i="3"/>
  <c r="C742" i="3"/>
  <c r="C743" i="3"/>
  <c r="D741" i="3"/>
  <c r="C741" i="3"/>
  <c r="D740" i="3"/>
  <c r="C740" i="3"/>
  <c r="D734" i="3"/>
  <c r="D735" i="3"/>
  <c r="D736" i="3"/>
  <c r="D737" i="3"/>
  <c r="D738" i="3"/>
  <c r="D739" i="3"/>
  <c r="C738" i="3"/>
  <c r="C739" i="3"/>
  <c r="C734" i="3"/>
  <c r="C735" i="3"/>
  <c r="C736" i="3"/>
  <c r="C737" i="3"/>
  <c r="D730" i="3"/>
  <c r="D731" i="3"/>
  <c r="D732" i="3"/>
  <c r="D733" i="3"/>
  <c r="C730" i="3"/>
  <c r="C731" i="3"/>
  <c r="C732" i="3"/>
  <c r="C733" i="3"/>
  <c r="A733" i="3"/>
  <c r="D721" i="3"/>
  <c r="D722" i="3"/>
  <c r="D723" i="3"/>
  <c r="D724" i="3"/>
  <c r="D725" i="3"/>
  <c r="D726" i="3"/>
  <c r="D727" i="3"/>
  <c r="D728" i="3"/>
  <c r="D729" i="3"/>
  <c r="C721" i="3"/>
  <c r="C722" i="3"/>
  <c r="C723" i="3"/>
  <c r="C724" i="3"/>
  <c r="C725" i="3"/>
  <c r="C726" i="3"/>
  <c r="C727" i="3"/>
  <c r="C728" i="3"/>
  <c r="C729" i="3"/>
  <c r="D719" i="3"/>
  <c r="D720" i="3"/>
  <c r="C719" i="3"/>
  <c r="C720" i="3"/>
  <c r="D705" i="3"/>
  <c r="D706" i="3"/>
  <c r="D707" i="3"/>
  <c r="D708" i="3"/>
  <c r="D709" i="3"/>
  <c r="D710" i="3"/>
  <c r="D711" i="3"/>
  <c r="D712" i="3"/>
  <c r="D713" i="3"/>
  <c r="D714" i="3"/>
  <c r="D715" i="3"/>
  <c r="D716" i="3"/>
  <c r="D717" i="3"/>
  <c r="D718" i="3"/>
  <c r="C705" i="3"/>
  <c r="C706" i="3"/>
  <c r="C707" i="3"/>
  <c r="C708" i="3"/>
  <c r="C709" i="3"/>
  <c r="C710" i="3"/>
  <c r="C711" i="3"/>
  <c r="C712" i="3"/>
  <c r="C713" i="3"/>
  <c r="C714" i="3"/>
  <c r="C715" i="3"/>
  <c r="C716" i="3"/>
  <c r="C717" i="3"/>
  <c r="C718"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C689" i="3"/>
  <c r="C690" i="3"/>
  <c r="C691" i="3"/>
  <c r="C692" i="3"/>
  <c r="C693" i="3"/>
  <c r="C694" i="3"/>
  <c r="C695" i="3"/>
  <c r="C696" i="3"/>
  <c r="C697" i="3"/>
  <c r="C698" i="3"/>
  <c r="C699" i="3"/>
  <c r="C700" i="3"/>
  <c r="C701" i="3"/>
  <c r="C702" i="3"/>
  <c r="C703" i="3"/>
  <c r="C704" i="3"/>
  <c r="C682" i="3"/>
  <c r="C683" i="3"/>
  <c r="C684" i="3"/>
  <c r="C685" i="3"/>
  <c r="C686" i="3"/>
  <c r="C687" i="3"/>
  <c r="C688" i="3"/>
  <c r="C676" i="3"/>
  <c r="C677" i="3"/>
  <c r="C678" i="3"/>
  <c r="C679" i="3"/>
  <c r="C680" i="3"/>
  <c r="C681" i="3"/>
  <c r="C652" i="3"/>
  <c r="C653" i="3"/>
  <c r="C654" i="3"/>
  <c r="C655" i="3"/>
  <c r="C656" i="3"/>
  <c r="C657" i="3"/>
  <c r="C658" i="3"/>
  <c r="C659" i="3"/>
  <c r="C660" i="3"/>
  <c r="C661" i="3"/>
  <c r="C662" i="3"/>
  <c r="C663" i="3"/>
  <c r="C664" i="3"/>
  <c r="C665" i="3"/>
  <c r="C666" i="3"/>
  <c r="C667" i="3"/>
  <c r="C668" i="3"/>
  <c r="C669" i="3"/>
  <c r="C670" i="3"/>
  <c r="C671" i="3"/>
  <c r="C672" i="3"/>
  <c r="C673" i="3"/>
  <c r="C674" i="3"/>
  <c r="C675" i="3"/>
  <c r="D650" i="3"/>
  <c r="D651" i="3"/>
  <c r="C650" i="3"/>
  <c r="C651" i="3"/>
  <c r="D647" i="3"/>
  <c r="D648" i="3"/>
  <c r="D649" i="3"/>
  <c r="C647" i="3"/>
  <c r="C648" i="3"/>
  <c r="C649" i="3"/>
  <c r="D643" i="3"/>
  <c r="D644" i="3"/>
  <c r="D645" i="3"/>
  <c r="D646" i="3"/>
  <c r="C644" i="3"/>
  <c r="C645" i="3"/>
  <c r="C646" i="3"/>
  <c r="D638" i="3" l="1"/>
  <c r="D639" i="3"/>
  <c r="D640" i="3"/>
  <c r="D641" i="3"/>
  <c r="D642" i="3"/>
  <c r="C639" i="3"/>
  <c r="C640" i="3"/>
  <c r="C641" i="3"/>
  <c r="C642" i="3"/>
  <c r="C643" i="3"/>
  <c r="D634" i="3"/>
  <c r="D635" i="3"/>
  <c r="D636" i="3"/>
  <c r="D637" i="3"/>
  <c r="C634" i="3"/>
  <c r="C635" i="3"/>
  <c r="C636" i="3"/>
  <c r="C637" i="3"/>
  <c r="C638" i="3"/>
  <c r="D633" i="3"/>
  <c r="C633" i="3"/>
  <c r="D631" i="3"/>
  <c r="D632" i="3"/>
  <c r="C631" i="3"/>
  <c r="C632" i="3"/>
  <c r="D622" i="3"/>
  <c r="D623" i="3"/>
  <c r="D624" i="3"/>
  <c r="D625" i="3"/>
  <c r="D626" i="3"/>
  <c r="D627" i="3"/>
  <c r="D628" i="3"/>
  <c r="D629" i="3"/>
  <c r="D630" i="3"/>
  <c r="C622" i="3"/>
  <c r="C623" i="3"/>
  <c r="C624" i="3"/>
  <c r="C625" i="3"/>
  <c r="C626" i="3"/>
  <c r="C627" i="3"/>
  <c r="C628" i="3"/>
  <c r="C629" i="3"/>
  <c r="C630" i="3"/>
  <c r="D621" i="3"/>
  <c r="C621" i="3"/>
  <c r="D616" i="3"/>
  <c r="D617" i="3"/>
  <c r="D618" i="3"/>
  <c r="D619" i="3"/>
  <c r="D620" i="3"/>
  <c r="C616" i="3"/>
  <c r="C617" i="3"/>
  <c r="C618" i="3"/>
  <c r="C619" i="3"/>
  <c r="C620" i="3"/>
  <c r="D613" i="3"/>
  <c r="D614" i="3"/>
  <c r="D615" i="3"/>
  <c r="C613" i="3"/>
  <c r="C614" i="3"/>
  <c r="C615" i="3"/>
  <c r="D610" i="3"/>
  <c r="D611" i="3"/>
  <c r="D612" i="3"/>
  <c r="C610" i="3"/>
  <c r="C611" i="3"/>
  <c r="C612" i="3"/>
  <c r="D608" i="3"/>
  <c r="D609" i="3"/>
  <c r="C608" i="3"/>
  <c r="C609" i="3"/>
  <c r="D607" i="3"/>
  <c r="C607" i="3"/>
  <c r="C601" i="3"/>
  <c r="C602" i="3"/>
  <c r="C603" i="3"/>
  <c r="C604" i="3"/>
  <c r="C605" i="3"/>
  <c r="C606" i="3"/>
  <c r="D601" i="3"/>
  <c r="D602" i="3"/>
  <c r="D603" i="3"/>
  <c r="D604" i="3"/>
  <c r="D605" i="3"/>
  <c r="D606" i="3"/>
  <c r="D595" i="3"/>
  <c r="D596" i="3"/>
  <c r="D597" i="3"/>
  <c r="D598" i="3"/>
  <c r="D599" i="3"/>
  <c r="D600" i="3"/>
  <c r="C595" i="3"/>
  <c r="C596" i="3"/>
  <c r="C597" i="3"/>
  <c r="C598" i="3"/>
  <c r="C599" i="3"/>
  <c r="C600" i="3"/>
  <c r="D581" i="3"/>
  <c r="D582" i="3"/>
  <c r="D583" i="3"/>
  <c r="D584" i="3"/>
  <c r="D585" i="3"/>
  <c r="D586" i="3"/>
  <c r="D587" i="3"/>
  <c r="D588" i="3"/>
  <c r="D589" i="3"/>
  <c r="D590" i="3"/>
  <c r="D591" i="3"/>
  <c r="D592" i="3"/>
  <c r="D593" i="3"/>
  <c r="D594" i="3"/>
  <c r="C594" i="3"/>
  <c r="C581" i="3"/>
  <c r="C582" i="3"/>
  <c r="C583" i="3"/>
  <c r="C584" i="3"/>
  <c r="C585" i="3"/>
  <c r="C586" i="3"/>
  <c r="C587" i="3"/>
  <c r="C588" i="3"/>
  <c r="C589" i="3"/>
  <c r="C590" i="3"/>
  <c r="C591" i="3"/>
  <c r="C592" i="3"/>
  <c r="C593" i="3"/>
  <c r="D572" i="3"/>
  <c r="D573" i="3"/>
  <c r="D574" i="3"/>
  <c r="D575" i="3"/>
  <c r="D576" i="3"/>
  <c r="D577" i="3"/>
  <c r="D578" i="3"/>
  <c r="D579" i="3"/>
  <c r="D580" i="3"/>
  <c r="C572" i="3"/>
  <c r="C573" i="3"/>
  <c r="C574" i="3"/>
  <c r="C575" i="3"/>
  <c r="C576" i="3"/>
  <c r="C577" i="3"/>
  <c r="C578" i="3"/>
  <c r="C579" i="3"/>
  <c r="C580" i="3"/>
  <c r="D570" i="3"/>
  <c r="D571" i="3"/>
  <c r="C570" i="3"/>
  <c r="C571" i="3"/>
  <c r="D555" i="3"/>
  <c r="D556" i="3"/>
  <c r="D557" i="3"/>
  <c r="D558" i="3"/>
  <c r="D559" i="3"/>
  <c r="D560" i="3"/>
  <c r="D561" i="3"/>
  <c r="D562" i="3"/>
  <c r="D563" i="3"/>
  <c r="D564" i="3"/>
  <c r="D565" i="3"/>
  <c r="D566" i="3"/>
  <c r="D567" i="3"/>
  <c r="D568" i="3"/>
  <c r="D569" i="3"/>
  <c r="C555" i="3"/>
  <c r="C556" i="3"/>
  <c r="C557" i="3"/>
  <c r="C558" i="3"/>
  <c r="C559" i="3"/>
  <c r="C560" i="3"/>
  <c r="C561" i="3"/>
  <c r="C562" i="3"/>
  <c r="C563" i="3"/>
  <c r="C564" i="3"/>
  <c r="C565" i="3"/>
  <c r="C566" i="3"/>
  <c r="C567" i="3"/>
  <c r="C568" i="3"/>
  <c r="C569"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E547" i="3"/>
  <c r="E548" i="3"/>
  <c r="E549" i="3"/>
  <c r="E550" i="3"/>
  <c r="E551" i="3"/>
  <c r="E552" i="3"/>
  <c r="E553" i="3"/>
  <c r="E554" i="3"/>
  <c r="E546" i="3"/>
  <c r="E555" i="3"/>
  <c r="E556" i="3"/>
  <c r="E557" i="3"/>
  <c r="E558" i="3"/>
  <c r="E559" i="3"/>
  <c r="E560" i="3"/>
  <c r="E561" i="3"/>
  <c r="E562" i="3"/>
  <c r="D466" i="3" l="1"/>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E413" i="3" l="1"/>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C414" i="3"/>
  <c r="D414" i="3"/>
  <c r="C415" i="3"/>
  <c r="D415" i="3"/>
  <c r="C416" i="3"/>
  <c r="D416" i="3"/>
  <c r="C417" i="3"/>
  <c r="D417" i="3"/>
  <c r="C418" i="3"/>
  <c r="D418" i="3"/>
  <c r="C419" i="3"/>
  <c r="D419" i="3"/>
  <c r="C420" i="3"/>
  <c r="D420" i="3"/>
  <c r="C421" i="3"/>
  <c r="D421" i="3"/>
  <c r="C422" i="3"/>
  <c r="D422" i="3"/>
  <c r="C423" i="3"/>
  <c r="D423" i="3"/>
  <c r="C424" i="3"/>
  <c r="D424" i="3"/>
  <c r="C425" i="3"/>
  <c r="D425" i="3"/>
  <c r="C426" i="3"/>
  <c r="D426" i="3"/>
  <c r="C427" i="3"/>
  <c r="D427" i="3"/>
  <c r="C428" i="3"/>
  <c r="D428" i="3"/>
  <c r="C429" i="3"/>
  <c r="D429" i="3"/>
  <c r="C430" i="3"/>
  <c r="D430" i="3"/>
  <c r="C431" i="3"/>
  <c r="D431" i="3"/>
  <c r="C432" i="3"/>
  <c r="D432" i="3"/>
  <c r="C433" i="3"/>
  <c r="D433" i="3"/>
  <c r="C434" i="3"/>
  <c r="D434" i="3"/>
  <c r="C435" i="3"/>
  <c r="D435" i="3"/>
  <c r="C436" i="3"/>
  <c r="D436" i="3"/>
  <c r="C437" i="3"/>
  <c r="D437" i="3"/>
  <c r="C438" i="3"/>
  <c r="D438" i="3"/>
  <c r="C439" i="3"/>
  <c r="D439" i="3"/>
  <c r="C440" i="3"/>
  <c r="D440" i="3"/>
  <c r="C441" i="3"/>
  <c r="D441" i="3"/>
  <c r="C442" i="3"/>
  <c r="D442" i="3"/>
  <c r="C443" i="3"/>
  <c r="D443" i="3"/>
  <c r="C444" i="3"/>
  <c r="D444" i="3"/>
  <c r="C445" i="3"/>
  <c r="D445" i="3"/>
  <c r="C446" i="3"/>
  <c r="D446" i="3"/>
  <c r="C447" i="3"/>
  <c r="D447" i="3"/>
  <c r="C448" i="3"/>
  <c r="D448" i="3"/>
  <c r="C449" i="3"/>
  <c r="D449" i="3"/>
  <c r="C450" i="3"/>
  <c r="D450" i="3"/>
  <c r="C451" i="3"/>
  <c r="D451" i="3"/>
  <c r="C452" i="3"/>
  <c r="D452" i="3"/>
  <c r="C453" i="3"/>
  <c r="D453" i="3"/>
  <c r="C454" i="3"/>
  <c r="D454" i="3"/>
  <c r="C455" i="3"/>
  <c r="D455" i="3"/>
  <c r="C456" i="3"/>
  <c r="D456" i="3"/>
  <c r="C457" i="3"/>
  <c r="D457" i="3"/>
  <c r="C458" i="3"/>
  <c r="D458" i="3"/>
  <c r="C459" i="3"/>
  <c r="D459" i="3"/>
  <c r="C460" i="3"/>
  <c r="D460" i="3"/>
  <c r="C461" i="3"/>
  <c r="D461" i="3"/>
  <c r="C462" i="3"/>
  <c r="D462" i="3"/>
  <c r="C463" i="3"/>
  <c r="D463" i="3"/>
  <c r="C464" i="3"/>
  <c r="D464" i="3"/>
  <c r="C465" i="3"/>
  <c r="D465"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D364" i="3"/>
  <c r="E364" i="3"/>
  <c r="D365" i="3"/>
  <c r="E365" i="3"/>
  <c r="D366" i="3"/>
  <c r="E366" i="3"/>
  <c r="D367" i="3"/>
  <c r="E367" i="3"/>
  <c r="D368" i="3"/>
  <c r="E368" i="3"/>
  <c r="D369" i="3"/>
  <c r="E369" i="3"/>
  <c r="D370" i="3"/>
  <c r="E370" i="3"/>
  <c r="D371" i="3"/>
  <c r="E371" i="3"/>
  <c r="D372" i="3"/>
  <c r="E372" i="3"/>
  <c r="D373" i="3"/>
  <c r="E373" i="3"/>
  <c r="D374" i="3"/>
  <c r="E374" i="3"/>
  <c r="D375" i="3"/>
  <c r="E375" i="3"/>
  <c r="D376" i="3"/>
  <c r="E376" i="3"/>
  <c r="D377" i="3"/>
  <c r="E377" i="3"/>
  <c r="D378" i="3"/>
  <c r="E378" i="3"/>
  <c r="D379" i="3"/>
  <c r="E379" i="3"/>
  <c r="D380" i="3"/>
  <c r="E380" i="3"/>
  <c r="D381" i="3"/>
  <c r="E381" i="3"/>
  <c r="D382" i="3"/>
  <c r="E382" i="3"/>
  <c r="D383" i="3"/>
  <c r="E383" i="3"/>
  <c r="D384" i="3"/>
  <c r="E384" i="3"/>
  <c r="D385" i="3"/>
  <c r="E385" i="3"/>
  <c r="D386" i="3"/>
  <c r="E386" i="3"/>
  <c r="D387" i="3"/>
  <c r="E387" i="3"/>
  <c r="D388" i="3"/>
  <c r="E388" i="3"/>
  <c r="D389" i="3"/>
  <c r="E389" i="3"/>
  <c r="D390" i="3"/>
  <c r="E390" i="3"/>
  <c r="D391" i="3"/>
  <c r="E391" i="3"/>
  <c r="D392" i="3"/>
  <c r="E392" i="3"/>
  <c r="D393" i="3"/>
  <c r="E393" i="3"/>
  <c r="D394" i="3"/>
  <c r="E394" i="3"/>
  <c r="D395" i="3"/>
  <c r="E395" i="3"/>
  <c r="D396" i="3"/>
  <c r="E396" i="3"/>
  <c r="D397" i="3"/>
  <c r="E397" i="3"/>
  <c r="D398" i="3"/>
  <c r="E398" i="3"/>
  <c r="D399" i="3"/>
  <c r="E399" i="3"/>
  <c r="D400" i="3"/>
  <c r="E400" i="3"/>
  <c r="D401" i="3"/>
  <c r="E401" i="3"/>
  <c r="D402" i="3"/>
  <c r="E402" i="3"/>
  <c r="D403" i="3"/>
  <c r="E403" i="3"/>
  <c r="D404" i="3"/>
  <c r="E404" i="3"/>
  <c r="D405" i="3"/>
  <c r="E405" i="3"/>
  <c r="D406" i="3"/>
  <c r="E406" i="3"/>
  <c r="D407" i="3"/>
  <c r="E407" i="3"/>
  <c r="D408" i="3"/>
  <c r="E408" i="3"/>
  <c r="D409" i="3"/>
  <c r="E409" i="3"/>
  <c r="D410" i="3"/>
  <c r="E410" i="3"/>
  <c r="D411" i="3"/>
  <c r="E411" i="3"/>
  <c r="D412" i="3"/>
  <c r="E412" i="3"/>
  <c r="D413" i="3"/>
  <c r="A756" i="3" l="1"/>
  <c r="A755" i="3"/>
  <c r="A754" i="3"/>
  <c r="A753" i="3"/>
  <c r="A752" i="3"/>
  <c r="A751" i="3"/>
  <c r="A750" i="3"/>
  <c r="A749" i="3"/>
  <c r="A748" i="3"/>
  <c r="A747" i="3"/>
  <c r="A746" i="3"/>
  <c r="A745" i="3"/>
  <c r="A744" i="3"/>
  <c r="A743" i="3"/>
  <c r="A742" i="3"/>
  <c r="A741" i="3"/>
  <c r="A740" i="3"/>
  <c r="A739" i="3"/>
  <c r="A738" i="3"/>
  <c r="A737" i="3"/>
  <c r="A736" i="3"/>
  <c r="A735" i="3"/>
  <c r="A734"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E363" i="3"/>
  <c r="D363" i="3"/>
  <c r="A363" i="3"/>
  <c r="E362" i="3"/>
  <c r="D362" i="3"/>
  <c r="A362" i="3"/>
  <c r="E361" i="3"/>
  <c r="D361" i="3"/>
  <c r="A361" i="3"/>
  <c r="E360" i="3"/>
  <c r="D360" i="3"/>
  <c r="A360" i="3"/>
  <c r="E359" i="3"/>
  <c r="D359" i="3"/>
  <c r="A359" i="3"/>
  <c r="E358" i="3"/>
  <c r="D358" i="3"/>
  <c r="A358" i="3"/>
  <c r="E357" i="3"/>
  <c r="D357" i="3"/>
  <c r="A357" i="3"/>
  <c r="E356" i="3"/>
  <c r="D356" i="3"/>
  <c r="A356" i="3"/>
  <c r="E355" i="3"/>
  <c r="D355" i="3"/>
  <c r="A355" i="3"/>
  <c r="E354" i="3"/>
  <c r="D354" i="3"/>
  <c r="A354" i="3"/>
  <c r="E353" i="3"/>
  <c r="D353" i="3"/>
  <c r="A353" i="3"/>
  <c r="E352" i="3"/>
  <c r="D352" i="3"/>
  <c r="A352" i="3"/>
  <c r="E351" i="3"/>
  <c r="D351" i="3"/>
  <c r="A351" i="3"/>
  <c r="E350" i="3"/>
  <c r="D350" i="3"/>
  <c r="A350" i="3"/>
  <c r="E349" i="3"/>
  <c r="D349" i="3"/>
  <c r="A349" i="3"/>
  <c r="E348" i="3"/>
  <c r="D348" i="3"/>
  <c r="A348" i="3"/>
  <c r="E347" i="3"/>
  <c r="D347" i="3"/>
  <c r="A347" i="3"/>
  <c r="E346" i="3"/>
  <c r="D346" i="3"/>
  <c r="A346" i="3"/>
  <c r="E345" i="3"/>
  <c r="D345" i="3"/>
  <c r="A345" i="3"/>
  <c r="E324" i="3"/>
  <c r="E336"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25" i="3"/>
  <c r="D24" i="3"/>
  <c r="L2" i="1"/>
  <c r="L3" i="1"/>
  <c r="L4" i="1"/>
  <c r="L5" i="1"/>
  <c r="L6" i="1"/>
  <c r="L7" i="1"/>
  <c r="L8" i="1"/>
  <c r="L9" i="1"/>
  <c r="L10" i="1"/>
  <c r="L11" i="1"/>
  <c r="L12" i="1"/>
  <c r="L13" i="1"/>
  <c r="L14" i="1"/>
  <c r="L15" i="1"/>
  <c r="L16" i="1"/>
  <c r="L17" i="1"/>
  <c r="L18" i="1"/>
  <c r="L19" i="1"/>
  <c r="L20" i="1"/>
  <c r="L21" i="1"/>
  <c r="L22" i="1"/>
  <c r="L23" i="1"/>
  <c r="L24" i="1"/>
  <c r="L25" i="1"/>
  <c r="L26" i="1"/>
  <c r="L27" i="1"/>
  <c r="L28" i="1"/>
  <c r="L29" i="1"/>
  <c r="C25" i="3" s="1"/>
  <c r="L30" i="1"/>
  <c r="C26" i="3" s="1"/>
  <c r="L31" i="1"/>
  <c r="C27" i="3" s="1"/>
  <c r="L32" i="1"/>
  <c r="C28" i="3" s="1"/>
  <c r="L33" i="1"/>
  <c r="C29" i="3" s="1"/>
  <c r="L34" i="1"/>
  <c r="C30" i="3" s="1"/>
  <c r="L35" i="1"/>
  <c r="C31" i="3" s="1"/>
  <c r="L36" i="1"/>
  <c r="C32" i="3" s="1"/>
  <c r="L37" i="1"/>
  <c r="C33" i="3" s="1"/>
  <c r="L38" i="1"/>
  <c r="C34" i="3" s="1"/>
  <c r="L39" i="1"/>
  <c r="C35" i="3" s="1"/>
  <c r="L40" i="1"/>
  <c r="C36" i="3" s="1"/>
  <c r="L41" i="1"/>
  <c r="C37" i="3" s="1"/>
  <c r="L42" i="1"/>
  <c r="C38" i="3" s="1"/>
  <c r="L43" i="1"/>
  <c r="C39" i="3" s="1"/>
  <c r="L44" i="1"/>
  <c r="C40" i="3" s="1"/>
  <c r="L45" i="1"/>
  <c r="C41" i="3" s="1"/>
  <c r="L46" i="1"/>
  <c r="C42" i="3" s="1"/>
  <c r="L47" i="1"/>
  <c r="C43" i="3" s="1"/>
  <c r="L48" i="1"/>
  <c r="C44" i="3" s="1"/>
  <c r="L49" i="1"/>
  <c r="C45" i="3" s="1"/>
  <c r="L50" i="1"/>
  <c r="C46" i="3" s="1"/>
  <c r="L51" i="1"/>
  <c r="C47" i="3" s="1"/>
  <c r="L52" i="1"/>
  <c r="C48" i="3" s="1"/>
  <c r="L53" i="1"/>
  <c r="C49" i="3" s="1"/>
  <c r="L54" i="1"/>
  <c r="C50" i="3" s="1"/>
  <c r="L55" i="1"/>
  <c r="C51" i="3" s="1"/>
  <c r="L56" i="1"/>
  <c r="C52" i="3" s="1"/>
  <c r="L57" i="1"/>
  <c r="C53" i="3" s="1"/>
  <c r="L58" i="1"/>
  <c r="C54" i="3" s="1"/>
  <c r="L59" i="1"/>
  <c r="C55" i="3" s="1"/>
  <c r="L60" i="1"/>
  <c r="C56" i="3" s="1"/>
  <c r="L61" i="1"/>
  <c r="C57" i="3" s="1"/>
  <c r="L62" i="1"/>
  <c r="C58" i="3" s="1"/>
  <c r="L63" i="1"/>
  <c r="C59" i="3" s="1"/>
  <c r="L64" i="1"/>
  <c r="C60" i="3" s="1"/>
  <c r="L65" i="1"/>
  <c r="C61" i="3" s="1"/>
  <c r="L66" i="1"/>
  <c r="C62" i="3" s="1"/>
  <c r="L67" i="1"/>
  <c r="C63" i="3" s="1"/>
  <c r="L68" i="1"/>
  <c r="C64" i="3" s="1"/>
  <c r="L69" i="1"/>
  <c r="C65" i="3" s="1"/>
  <c r="L70" i="1"/>
  <c r="C66" i="3" s="1"/>
  <c r="L71" i="1"/>
  <c r="C67" i="3" s="1"/>
  <c r="L72" i="1"/>
  <c r="C68" i="3" s="1"/>
  <c r="L73" i="1"/>
  <c r="C69" i="3" s="1"/>
  <c r="L74" i="1"/>
  <c r="C70" i="3" s="1"/>
  <c r="L75" i="1"/>
  <c r="C71" i="3" s="1"/>
  <c r="L76" i="1"/>
  <c r="C72" i="3" s="1"/>
  <c r="L77" i="1"/>
  <c r="C73" i="3" s="1"/>
  <c r="L78" i="1"/>
  <c r="C74" i="3" s="1"/>
  <c r="L79" i="1"/>
  <c r="C75" i="3" s="1"/>
  <c r="L80" i="1"/>
  <c r="C76" i="3" s="1"/>
  <c r="L81" i="1"/>
  <c r="C77" i="3" s="1"/>
  <c r="L82" i="1"/>
  <c r="C78" i="3" s="1"/>
  <c r="L83" i="1"/>
  <c r="C79" i="3" s="1"/>
  <c r="L84" i="1"/>
  <c r="C80" i="3" s="1"/>
  <c r="L85" i="1"/>
  <c r="C81" i="3" s="1"/>
  <c r="L86" i="1"/>
  <c r="C82" i="3" s="1"/>
  <c r="L87" i="1"/>
  <c r="C83" i="3" s="1"/>
  <c r="L88" i="1"/>
  <c r="C84" i="3" s="1"/>
  <c r="L89" i="1"/>
  <c r="C85" i="3" s="1"/>
  <c r="L90" i="1"/>
  <c r="C86" i="3" s="1"/>
  <c r="L91" i="1"/>
  <c r="C87" i="3" s="1"/>
  <c r="L92" i="1"/>
  <c r="C88" i="3" s="1"/>
  <c r="L93" i="1"/>
  <c r="C89" i="3" s="1"/>
  <c r="L94" i="1"/>
  <c r="C90" i="3" s="1"/>
  <c r="L95" i="1"/>
  <c r="C91" i="3" s="1"/>
  <c r="L96" i="1"/>
  <c r="C92" i="3" s="1"/>
  <c r="L97" i="1"/>
  <c r="C93" i="3" s="1"/>
  <c r="L98" i="1"/>
  <c r="C94" i="3" s="1"/>
  <c r="L99" i="1"/>
  <c r="C95" i="3" s="1"/>
  <c r="L100" i="1"/>
  <c r="C96" i="3" s="1"/>
  <c r="L101" i="1"/>
  <c r="C97" i="3" s="1"/>
  <c r="L102" i="1"/>
  <c r="C98" i="3" s="1"/>
  <c r="L103" i="1"/>
  <c r="C99" i="3" s="1"/>
  <c r="L104" i="1"/>
  <c r="C100" i="3" s="1"/>
  <c r="L105" i="1"/>
  <c r="C101" i="3" s="1"/>
  <c r="L106" i="1"/>
  <c r="C102" i="3" s="1"/>
  <c r="L107" i="1"/>
  <c r="C103" i="3" s="1"/>
  <c r="L108" i="1"/>
  <c r="C104" i="3" s="1"/>
  <c r="L109" i="1"/>
  <c r="C105" i="3" s="1"/>
  <c r="L110" i="1"/>
  <c r="C106" i="3" s="1"/>
  <c r="L111" i="1"/>
  <c r="C107" i="3" s="1"/>
  <c r="L112" i="1"/>
  <c r="C108" i="3" s="1"/>
  <c r="L113" i="1"/>
  <c r="C109" i="3" s="1"/>
  <c r="L114" i="1"/>
  <c r="C110" i="3" s="1"/>
  <c r="L115" i="1"/>
  <c r="C111" i="3" s="1"/>
  <c r="L116" i="1"/>
  <c r="C112" i="3" s="1"/>
  <c r="L117" i="1"/>
  <c r="C113" i="3" s="1"/>
  <c r="L118" i="1"/>
  <c r="C114" i="3" s="1"/>
  <c r="L119" i="1"/>
  <c r="C115" i="3" s="1"/>
  <c r="L120" i="1"/>
  <c r="C116" i="3" s="1"/>
  <c r="L121" i="1"/>
  <c r="C117" i="3" s="1"/>
  <c r="L122" i="1"/>
  <c r="C118" i="3" s="1"/>
  <c r="L123" i="1"/>
  <c r="C119" i="3" s="1"/>
  <c r="L124" i="1"/>
  <c r="C120" i="3" s="1"/>
  <c r="L125" i="1"/>
  <c r="C121" i="3" s="1"/>
  <c r="L126" i="1"/>
  <c r="C122" i="3" s="1"/>
  <c r="L127" i="1"/>
  <c r="C123" i="3" s="1"/>
  <c r="L128" i="1"/>
  <c r="C124" i="3" s="1"/>
  <c r="L129" i="1"/>
  <c r="C125" i="3" s="1"/>
  <c r="L130" i="1"/>
  <c r="C126" i="3" s="1"/>
  <c r="L131" i="1"/>
  <c r="C127" i="3" s="1"/>
  <c r="L132" i="1"/>
  <c r="C128" i="3" s="1"/>
  <c r="L133" i="1"/>
  <c r="C129" i="3" s="1"/>
  <c r="L134" i="1"/>
  <c r="C130" i="3" s="1"/>
  <c r="L135" i="1"/>
  <c r="C131" i="3" s="1"/>
  <c r="L136" i="1"/>
  <c r="C132" i="3" s="1"/>
  <c r="L137" i="1"/>
  <c r="C133" i="3" s="1"/>
  <c r="L138" i="1"/>
  <c r="C134" i="3" s="1"/>
  <c r="L139" i="1"/>
  <c r="C135" i="3" s="1"/>
  <c r="L140" i="1"/>
  <c r="C136" i="3" s="1"/>
  <c r="L141" i="1"/>
  <c r="C137" i="3" s="1"/>
  <c r="L142" i="1"/>
  <c r="C138" i="3" s="1"/>
  <c r="L143" i="1"/>
  <c r="C139" i="3" s="1"/>
  <c r="L144" i="1"/>
  <c r="C140" i="3" s="1"/>
  <c r="L145" i="1"/>
  <c r="C141" i="3" s="1"/>
  <c r="L146" i="1"/>
  <c r="C142" i="3" s="1"/>
  <c r="L147" i="1"/>
  <c r="C143" i="3" s="1"/>
  <c r="L148" i="1"/>
  <c r="C144" i="3" s="1"/>
  <c r="L149" i="1"/>
  <c r="C145" i="3" s="1"/>
  <c r="L150" i="1"/>
  <c r="C146" i="3" s="1"/>
  <c r="L151" i="1"/>
  <c r="C147" i="3" s="1"/>
  <c r="L152" i="1"/>
  <c r="C148" i="3" s="1"/>
  <c r="L153" i="1"/>
  <c r="C149" i="3" s="1"/>
  <c r="L154" i="1"/>
  <c r="C150" i="3" s="1"/>
  <c r="L155" i="1"/>
  <c r="C151" i="3" s="1"/>
  <c r="L156" i="1"/>
  <c r="C152" i="3" s="1"/>
  <c r="L157" i="1"/>
  <c r="C153" i="3" s="1"/>
  <c r="L158" i="1"/>
  <c r="C154" i="3" s="1"/>
  <c r="L159" i="1"/>
  <c r="C155" i="3" s="1"/>
  <c r="L160" i="1"/>
  <c r="C156" i="3" s="1"/>
  <c r="L161" i="1"/>
  <c r="C157" i="3" s="1"/>
  <c r="L162" i="1"/>
  <c r="C158" i="3" s="1"/>
  <c r="L163" i="1"/>
  <c r="C159" i="3" s="1"/>
  <c r="L164" i="1"/>
  <c r="C160" i="3" s="1"/>
  <c r="L165" i="1"/>
  <c r="C161" i="3" s="1"/>
  <c r="L166" i="1"/>
  <c r="C162" i="3" s="1"/>
  <c r="L167" i="1"/>
  <c r="C163" i="3" s="1"/>
  <c r="L168" i="1"/>
  <c r="C164" i="3" s="1"/>
  <c r="L169" i="1"/>
  <c r="C165" i="3" s="1"/>
  <c r="L170" i="1"/>
  <c r="C166" i="3" s="1"/>
  <c r="L171" i="1"/>
  <c r="C167" i="3" s="1"/>
  <c r="L172" i="1"/>
  <c r="C168" i="3" s="1"/>
  <c r="L173" i="1"/>
  <c r="C169" i="3" s="1"/>
  <c r="L174" i="1"/>
  <c r="C170" i="3" s="1"/>
  <c r="L175" i="1"/>
  <c r="C171" i="3" s="1"/>
  <c r="L176" i="1"/>
  <c r="C172" i="3" s="1"/>
  <c r="L177" i="1"/>
  <c r="C173" i="3" s="1"/>
  <c r="L178" i="1"/>
  <c r="C174" i="3" s="1"/>
  <c r="L179" i="1"/>
  <c r="C175" i="3" s="1"/>
  <c r="L180" i="1"/>
  <c r="C176" i="3" s="1"/>
  <c r="L181" i="1"/>
  <c r="C177" i="3" s="1"/>
  <c r="L182" i="1"/>
  <c r="C178" i="3" s="1"/>
  <c r="L183" i="1"/>
  <c r="C179" i="3" s="1"/>
  <c r="L184" i="1"/>
  <c r="C180" i="3" s="1"/>
  <c r="L185" i="1"/>
  <c r="C181" i="3" s="1"/>
  <c r="L186" i="1"/>
  <c r="C182" i="3" s="1"/>
  <c r="L187" i="1"/>
  <c r="C183" i="3" s="1"/>
  <c r="L188" i="1"/>
  <c r="C184" i="3" s="1"/>
  <c r="L189" i="1"/>
  <c r="C185" i="3" s="1"/>
  <c r="L190" i="1"/>
  <c r="C186" i="3" s="1"/>
  <c r="L191" i="1"/>
  <c r="C187" i="3" s="1"/>
  <c r="L192" i="1"/>
  <c r="C188" i="3" s="1"/>
  <c r="L193" i="1"/>
  <c r="C189" i="3" s="1"/>
  <c r="L194" i="1"/>
  <c r="C190" i="3" s="1"/>
  <c r="L195" i="1"/>
  <c r="C191" i="3" s="1"/>
  <c r="L196" i="1"/>
  <c r="C192" i="3" s="1"/>
  <c r="L197" i="1"/>
  <c r="C193" i="3" s="1"/>
  <c r="L198" i="1"/>
  <c r="C194" i="3" s="1"/>
  <c r="L199" i="1"/>
  <c r="C195" i="3" s="1"/>
  <c r="L200" i="1"/>
  <c r="C196" i="3" s="1"/>
  <c r="L201" i="1"/>
  <c r="C197" i="3" s="1"/>
  <c r="L202" i="1"/>
  <c r="C198" i="3" s="1"/>
  <c r="L203" i="1"/>
  <c r="C199" i="3" s="1"/>
  <c r="L204" i="1"/>
  <c r="C200" i="3" s="1"/>
  <c r="L205" i="1"/>
  <c r="C201" i="3" s="1"/>
  <c r="L206" i="1"/>
  <c r="C202" i="3" s="1"/>
  <c r="L207" i="1"/>
  <c r="C203" i="3" s="1"/>
  <c r="L208" i="1"/>
  <c r="C204" i="3" s="1"/>
  <c r="L209" i="1"/>
  <c r="C205" i="3" s="1"/>
  <c r="L210" i="1"/>
  <c r="C206" i="3" s="1"/>
  <c r="L211" i="1"/>
  <c r="C207" i="3" s="1"/>
  <c r="L212" i="1"/>
  <c r="C208" i="3" s="1"/>
  <c r="L213" i="1"/>
  <c r="C209" i="3" s="1"/>
  <c r="L214" i="1"/>
  <c r="C210" i="3" s="1"/>
  <c r="L215" i="1"/>
  <c r="C211" i="3" s="1"/>
  <c r="L216" i="1"/>
  <c r="C212" i="3" s="1"/>
  <c r="L217" i="1"/>
  <c r="C213" i="3" s="1"/>
  <c r="L218" i="1"/>
  <c r="C214" i="3" s="1"/>
  <c r="L219" i="1"/>
  <c r="C215" i="3" s="1"/>
  <c r="L220" i="1"/>
  <c r="C216" i="3" s="1"/>
  <c r="L221" i="1"/>
  <c r="C217" i="3" s="1"/>
  <c r="L222" i="1"/>
  <c r="C218" i="3" s="1"/>
  <c r="L223" i="1"/>
  <c r="C219" i="3" s="1"/>
  <c r="L224" i="1"/>
  <c r="C220" i="3" s="1"/>
  <c r="L225" i="1"/>
  <c r="C221" i="3" s="1"/>
  <c r="L226" i="1"/>
  <c r="C222" i="3" s="1"/>
  <c r="L227" i="1"/>
  <c r="C223" i="3" s="1"/>
  <c r="L228" i="1"/>
  <c r="C224" i="3" s="1"/>
  <c r="L229" i="1"/>
  <c r="C225" i="3" s="1"/>
  <c r="L230" i="1"/>
  <c r="C226" i="3" s="1"/>
  <c r="L231" i="1"/>
  <c r="C227" i="3" s="1"/>
  <c r="L232" i="1"/>
  <c r="C228" i="3" s="1"/>
  <c r="L233" i="1"/>
  <c r="C229" i="3" s="1"/>
  <c r="L234" i="1"/>
  <c r="C230" i="3" s="1"/>
  <c r="L235" i="1"/>
  <c r="C231" i="3" s="1"/>
  <c r="L236" i="1"/>
  <c r="C232" i="3" s="1"/>
  <c r="L237" i="1"/>
  <c r="C233" i="3" s="1"/>
  <c r="L238" i="1"/>
  <c r="C234" i="3" s="1"/>
  <c r="L239" i="1"/>
  <c r="C235" i="3" s="1"/>
  <c r="L240" i="1"/>
  <c r="C236" i="3" s="1"/>
  <c r="L241" i="1"/>
  <c r="C237" i="3" s="1"/>
  <c r="L242" i="1"/>
  <c r="C238" i="3" s="1"/>
  <c r="L243" i="1"/>
  <c r="C239" i="3" s="1"/>
  <c r="L244" i="1"/>
  <c r="C240" i="3" s="1"/>
  <c r="L245" i="1"/>
  <c r="C241" i="3" s="1"/>
  <c r="L246" i="1"/>
  <c r="C242" i="3" s="1"/>
  <c r="L247" i="1"/>
  <c r="C243" i="3" s="1"/>
  <c r="L248" i="1"/>
  <c r="C244" i="3" s="1"/>
  <c r="L249" i="1"/>
  <c r="C245" i="3" s="1"/>
  <c r="L250" i="1"/>
  <c r="C246" i="3" s="1"/>
  <c r="L251" i="1"/>
  <c r="C247" i="3" s="1"/>
  <c r="L252" i="1"/>
  <c r="C248" i="3" s="1"/>
  <c r="L253" i="1"/>
  <c r="C249" i="3" s="1"/>
  <c r="L254" i="1"/>
  <c r="C250" i="3" s="1"/>
  <c r="L255" i="1"/>
  <c r="C251" i="3" s="1"/>
  <c r="L256" i="1"/>
  <c r="C252" i="3" s="1"/>
  <c r="L257" i="1"/>
  <c r="C253" i="3" s="1"/>
  <c r="L258" i="1"/>
  <c r="C254" i="3" s="1"/>
  <c r="L259" i="1"/>
  <c r="C255" i="3" s="1"/>
  <c r="L260" i="1"/>
  <c r="C256" i="3" s="1"/>
  <c r="L261" i="1"/>
  <c r="C257" i="3" s="1"/>
  <c r="L262" i="1"/>
  <c r="C258" i="3" s="1"/>
  <c r="L263" i="1"/>
  <c r="C259" i="3" s="1"/>
  <c r="L264" i="1"/>
  <c r="C260" i="3" s="1"/>
  <c r="L265" i="1"/>
  <c r="C261" i="3" s="1"/>
  <c r="L266" i="1"/>
  <c r="C262" i="3" s="1"/>
  <c r="L267" i="1"/>
  <c r="C263" i="3" s="1"/>
  <c r="L268" i="1"/>
  <c r="C264" i="3" s="1"/>
  <c r="L269" i="1"/>
  <c r="C265" i="3" s="1"/>
  <c r="L270" i="1"/>
  <c r="C266" i="3" s="1"/>
  <c r="L271" i="1"/>
  <c r="C267" i="3" s="1"/>
  <c r="L272" i="1"/>
  <c r="C268" i="3" s="1"/>
  <c r="L273" i="1"/>
  <c r="C269" i="3" s="1"/>
  <c r="L274" i="1"/>
  <c r="C270" i="3" s="1"/>
  <c r="L275" i="1"/>
  <c r="C271" i="3" s="1"/>
  <c r="L276" i="1"/>
  <c r="C272" i="3" s="1"/>
  <c r="L277" i="1"/>
  <c r="C273" i="3" s="1"/>
  <c r="L278" i="1"/>
  <c r="C274" i="3" s="1"/>
  <c r="L279" i="1"/>
  <c r="C275" i="3" s="1"/>
  <c r="L280" i="1"/>
  <c r="C276" i="3" s="1"/>
  <c r="L281" i="1"/>
  <c r="C277" i="3" s="1"/>
  <c r="L282" i="1"/>
  <c r="C278" i="3" s="1"/>
  <c r="L283" i="1"/>
  <c r="C279" i="3" s="1"/>
  <c r="L284" i="1"/>
  <c r="C280" i="3" s="1"/>
  <c r="L285" i="1"/>
  <c r="C281" i="3" s="1"/>
  <c r="L286" i="1"/>
  <c r="C282" i="3" s="1"/>
  <c r="L287" i="1"/>
  <c r="C283" i="3" s="1"/>
  <c r="L288" i="1"/>
  <c r="C284" i="3" s="1"/>
  <c r="L289" i="1"/>
  <c r="C285" i="3" s="1"/>
  <c r="L290" i="1"/>
  <c r="C286" i="3" s="1"/>
  <c r="L291" i="1"/>
  <c r="C287" i="3" s="1"/>
  <c r="L292" i="1"/>
  <c r="C288" i="3" s="1"/>
  <c r="L293" i="1"/>
  <c r="C289" i="3" s="1"/>
  <c r="L294" i="1"/>
  <c r="C290" i="3" s="1"/>
  <c r="L295" i="1"/>
  <c r="C291" i="3" s="1"/>
  <c r="L296" i="1"/>
  <c r="C292" i="3" s="1"/>
  <c r="L297" i="1"/>
  <c r="C293" i="3" s="1"/>
  <c r="L298" i="1"/>
  <c r="C294" i="3" s="1"/>
  <c r="L299" i="1"/>
  <c r="C295" i="3" s="1"/>
  <c r="L300" i="1"/>
  <c r="C296" i="3" s="1"/>
  <c r="L301" i="1"/>
  <c r="C297" i="3" s="1"/>
  <c r="L302" i="1"/>
  <c r="C298" i="3" s="1"/>
  <c r="L303" i="1"/>
  <c r="C299" i="3" s="1"/>
  <c r="L304" i="1"/>
  <c r="C300" i="3" s="1"/>
  <c r="L305" i="1"/>
  <c r="C301" i="3" s="1"/>
  <c r="L306" i="1"/>
  <c r="C302" i="3" s="1"/>
  <c r="L307" i="1"/>
  <c r="C303" i="3" s="1"/>
  <c r="L308" i="1"/>
  <c r="C304" i="3" s="1"/>
  <c r="L309" i="1"/>
  <c r="C305" i="3" s="1"/>
  <c r="L310" i="1"/>
  <c r="C306" i="3" s="1"/>
  <c r="L311" i="1"/>
  <c r="C307" i="3" s="1"/>
  <c r="L312" i="1"/>
  <c r="C308" i="3" s="1"/>
  <c r="L313" i="1"/>
  <c r="C309" i="3" s="1"/>
  <c r="L314" i="1"/>
  <c r="C310" i="3" s="1"/>
  <c r="L315" i="1"/>
  <c r="C311" i="3" s="1"/>
  <c r="L316" i="1"/>
  <c r="C312" i="3" s="1"/>
  <c r="L317" i="1"/>
  <c r="C313" i="3" s="1"/>
  <c r="L318" i="1"/>
  <c r="C314" i="3" s="1"/>
  <c r="L319" i="1"/>
  <c r="C315" i="3" s="1"/>
  <c r="L320" i="1"/>
  <c r="C316" i="3" s="1"/>
  <c r="L321" i="1"/>
  <c r="C317" i="3" s="1"/>
  <c r="L322" i="1"/>
  <c r="C318" i="3" s="1"/>
  <c r="L323" i="1"/>
  <c r="C319" i="3" s="1"/>
  <c r="L324" i="1"/>
  <c r="C320" i="3" s="1"/>
  <c r="L325" i="1"/>
  <c r="C321" i="3" s="1"/>
  <c r="L326" i="1"/>
  <c r="C322" i="3" s="1"/>
  <c r="L327" i="1"/>
  <c r="C323" i="3" s="1"/>
  <c r="L328" i="1"/>
  <c r="C324" i="3" s="1"/>
  <c r="L329" i="1"/>
  <c r="C325" i="3" s="1"/>
  <c r="L330" i="1"/>
  <c r="C326" i="3" s="1"/>
  <c r="L331" i="1"/>
  <c r="C327" i="3" s="1"/>
  <c r="L332" i="1"/>
  <c r="C328" i="3" s="1"/>
  <c r="L333" i="1"/>
  <c r="C329" i="3" s="1"/>
  <c r="L334" i="1"/>
  <c r="C330" i="3" s="1"/>
  <c r="L335" i="1"/>
  <c r="C331" i="3" s="1"/>
  <c r="L336" i="1"/>
  <c r="C332" i="3" s="1"/>
  <c r="L337" i="1"/>
  <c r="C333" i="3" s="1"/>
  <c r="L338" i="1"/>
  <c r="C334" i="3" s="1"/>
  <c r="L339" i="1"/>
  <c r="C335" i="3" s="1"/>
  <c r="L340" i="1"/>
  <c r="C336" i="3" s="1"/>
  <c r="L341" i="1"/>
  <c r="C337" i="3" s="1"/>
  <c r="L342" i="1"/>
  <c r="C338" i="3" s="1"/>
  <c r="L343" i="1"/>
  <c r="C339" i="3" s="1"/>
  <c r="L344" i="1"/>
  <c r="C340" i="3" s="1"/>
  <c r="L345" i="1"/>
  <c r="C341" i="3" s="1"/>
  <c r="L346" i="1"/>
  <c r="C342" i="3" s="1"/>
  <c r="L347" i="1"/>
  <c r="C343" i="3" s="1"/>
  <c r="L348" i="1"/>
  <c r="C344" i="3" s="1"/>
  <c r="A283" i="3"/>
  <c r="E283" i="3"/>
  <c r="A284" i="3"/>
  <c r="E284" i="3"/>
  <c r="A285" i="3"/>
  <c r="E285" i="3"/>
  <c r="A286" i="3"/>
  <c r="E286" i="3"/>
  <c r="A287" i="3"/>
  <c r="E287" i="3"/>
  <c r="A288" i="3"/>
  <c r="E288" i="3"/>
  <c r="A289" i="3"/>
  <c r="E289" i="3"/>
  <c r="A290" i="3"/>
  <c r="E290" i="3"/>
  <c r="A291" i="3"/>
  <c r="E291" i="3"/>
  <c r="A292" i="3"/>
  <c r="E292" i="3"/>
  <c r="A293" i="3"/>
  <c r="E293" i="3"/>
  <c r="A294" i="3"/>
  <c r="E294" i="3"/>
  <c r="A295" i="3"/>
  <c r="E295" i="3"/>
  <c r="A296" i="3"/>
  <c r="E296" i="3"/>
  <c r="A297" i="3"/>
  <c r="E297" i="3"/>
  <c r="A298" i="3"/>
  <c r="E298" i="3"/>
  <c r="A299" i="3"/>
  <c r="E299" i="3"/>
  <c r="A300" i="3"/>
  <c r="E300" i="3"/>
  <c r="A301" i="3"/>
  <c r="E301" i="3"/>
  <c r="A302" i="3"/>
  <c r="E302" i="3"/>
  <c r="A303" i="3"/>
  <c r="E303" i="3"/>
  <c r="A304" i="3"/>
  <c r="E304" i="3"/>
  <c r="A305" i="3"/>
  <c r="E305" i="3"/>
  <c r="A306" i="3"/>
  <c r="E306" i="3"/>
  <c r="A307" i="3"/>
  <c r="E307" i="3"/>
  <c r="A308" i="3"/>
  <c r="E308" i="3"/>
  <c r="A309" i="3"/>
  <c r="E309" i="3"/>
  <c r="A310" i="3"/>
  <c r="E310" i="3"/>
  <c r="A311" i="3"/>
  <c r="E311" i="3"/>
  <c r="A312" i="3"/>
  <c r="E312" i="3"/>
  <c r="A313" i="3"/>
  <c r="E313" i="3"/>
  <c r="A314" i="3"/>
  <c r="E314" i="3"/>
  <c r="A315" i="3"/>
  <c r="E315" i="3"/>
  <c r="A316" i="3"/>
  <c r="E316" i="3"/>
  <c r="A317" i="3"/>
  <c r="E317" i="3"/>
  <c r="A318" i="3"/>
  <c r="E318" i="3"/>
  <c r="A319" i="3"/>
  <c r="E319" i="3"/>
  <c r="A320" i="3"/>
  <c r="E320" i="3"/>
  <c r="A321" i="3"/>
  <c r="E321" i="3"/>
  <c r="A322" i="3"/>
  <c r="E322" i="3"/>
  <c r="A323" i="3"/>
  <c r="E323" i="3"/>
  <c r="A324" i="3"/>
  <c r="A325" i="3"/>
  <c r="E325" i="3"/>
  <c r="A326" i="3"/>
  <c r="E326" i="3"/>
  <c r="A327" i="3"/>
  <c r="E327" i="3"/>
  <c r="A328" i="3"/>
  <c r="E328" i="3"/>
  <c r="A329" i="3"/>
  <c r="E329" i="3"/>
  <c r="A330" i="3"/>
  <c r="E330" i="3"/>
  <c r="A331" i="3"/>
  <c r="E331" i="3"/>
  <c r="A332" i="3"/>
  <c r="E332" i="3"/>
  <c r="A333" i="3"/>
  <c r="E333" i="3"/>
  <c r="A334" i="3"/>
  <c r="E334" i="3"/>
  <c r="A335" i="3"/>
  <c r="E335" i="3"/>
  <c r="A336" i="3"/>
  <c r="A337" i="3"/>
  <c r="E337" i="3"/>
  <c r="A338" i="3"/>
  <c r="E338" i="3"/>
  <c r="A339" i="3"/>
  <c r="E339" i="3"/>
  <c r="A340" i="3"/>
  <c r="E340" i="3"/>
  <c r="A341" i="3"/>
  <c r="E341" i="3"/>
  <c r="A342" i="3"/>
  <c r="E342" i="3"/>
  <c r="A343" i="3"/>
  <c r="E343" i="3"/>
  <c r="A344" i="3"/>
  <c r="E344" i="3"/>
  <c r="E215" i="3" l="1"/>
  <c r="E260" i="3"/>
  <c r="E262" i="3"/>
  <c r="A226" i="3"/>
  <c r="E226" i="3"/>
  <c r="A227" i="3"/>
  <c r="E227" i="3"/>
  <c r="A228" i="3"/>
  <c r="E228" i="3"/>
  <c r="A229" i="3"/>
  <c r="E229" i="3"/>
  <c r="A230" i="3"/>
  <c r="E230" i="3"/>
  <c r="A231" i="3"/>
  <c r="E231" i="3"/>
  <c r="A232" i="3"/>
  <c r="E232" i="3"/>
  <c r="A233" i="3"/>
  <c r="A234" i="3"/>
  <c r="E234" i="3"/>
  <c r="A235" i="3"/>
  <c r="E235" i="3"/>
  <c r="A236" i="3"/>
  <c r="E236" i="3"/>
  <c r="A237" i="3"/>
  <c r="A238" i="3"/>
  <c r="E238" i="3"/>
  <c r="A239" i="3"/>
  <c r="E239" i="3"/>
  <c r="A240" i="3"/>
  <c r="E240" i="3"/>
  <c r="A241" i="3"/>
  <c r="E241" i="3"/>
  <c r="A242" i="3"/>
  <c r="E242" i="3"/>
  <c r="A243" i="3"/>
  <c r="E243" i="3"/>
  <c r="A244" i="3"/>
  <c r="E244" i="3"/>
  <c r="A245" i="3"/>
  <c r="E245" i="3"/>
  <c r="A246" i="3"/>
  <c r="E246" i="3"/>
  <c r="A247" i="3"/>
  <c r="E247" i="3"/>
  <c r="A248" i="3"/>
  <c r="E248" i="3"/>
  <c r="A249" i="3"/>
  <c r="E249" i="3"/>
  <c r="A250" i="3"/>
  <c r="E250" i="3"/>
  <c r="A251" i="3"/>
  <c r="E251" i="3"/>
  <c r="A252" i="3"/>
  <c r="E252" i="3"/>
  <c r="A253" i="3"/>
  <c r="E253" i="3"/>
  <c r="A254" i="3"/>
  <c r="A255" i="3"/>
  <c r="E255" i="3"/>
  <c r="A256" i="3"/>
  <c r="E256" i="3"/>
  <c r="A257" i="3"/>
  <c r="E257" i="3"/>
  <c r="A258" i="3"/>
  <c r="E258" i="3"/>
  <c r="A259" i="3"/>
  <c r="E259" i="3"/>
  <c r="A260" i="3"/>
  <c r="A261" i="3"/>
  <c r="E261" i="3"/>
  <c r="A262" i="3"/>
  <c r="A263" i="3"/>
  <c r="E263" i="3"/>
  <c r="A264" i="3"/>
  <c r="E264" i="3"/>
  <c r="A265" i="3"/>
  <c r="E265" i="3"/>
  <c r="A266" i="3"/>
  <c r="E266" i="3"/>
  <c r="A267" i="3"/>
  <c r="E267" i="3"/>
  <c r="A268" i="3"/>
  <c r="E268" i="3"/>
  <c r="A269" i="3"/>
  <c r="E269" i="3"/>
  <c r="A270" i="3"/>
  <c r="E270" i="3"/>
  <c r="A271" i="3"/>
  <c r="E271" i="3"/>
  <c r="A272" i="3"/>
  <c r="E272" i="3"/>
  <c r="A273" i="3"/>
  <c r="E273" i="3"/>
  <c r="A274" i="3"/>
  <c r="E274" i="3"/>
  <c r="A275" i="3"/>
  <c r="E275" i="3"/>
  <c r="A276" i="3"/>
  <c r="E276" i="3"/>
  <c r="A277" i="3"/>
  <c r="E277" i="3"/>
  <c r="A278" i="3"/>
  <c r="E278" i="3"/>
  <c r="A279" i="3"/>
  <c r="E279" i="3"/>
  <c r="A280" i="3"/>
  <c r="E280" i="3"/>
  <c r="A281" i="3"/>
  <c r="E281" i="3"/>
  <c r="A282" i="3"/>
  <c r="E282" i="3"/>
  <c r="A183" i="3"/>
  <c r="E183" i="3"/>
  <c r="A184" i="3"/>
  <c r="E184" i="3"/>
  <c r="A185" i="3"/>
  <c r="E185" i="3"/>
  <c r="A186" i="3"/>
  <c r="E186" i="3"/>
  <c r="A187" i="3"/>
  <c r="E187" i="3"/>
  <c r="A188" i="3"/>
  <c r="E188" i="3"/>
  <c r="A189" i="3"/>
  <c r="A190" i="3"/>
  <c r="E190" i="3"/>
  <c r="A191" i="3"/>
  <c r="E191" i="3"/>
  <c r="A192" i="3"/>
  <c r="E192" i="3"/>
  <c r="A193" i="3"/>
  <c r="E193" i="3"/>
  <c r="A194" i="3"/>
  <c r="A195" i="3"/>
  <c r="E195" i="3"/>
  <c r="A196" i="3"/>
  <c r="E196" i="3"/>
  <c r="A197" i="3"/>
  <c r="E197" i="3"/>
  <c r="A198" i="3"/>
  <c r="E198" i="3"/>
  <c r="A199" i="3"/>
  <c r="E199" i="3"/>
  <c r="A200" i="3"/>
  <c r="E200" i="3"/>
  <c r="A201" i="3"/>
  <c r="E201" i="3"/>
  <c r="A202" i="3"/>
  <c r="E202" i="3"/>
  <c r="A203" i="3"/>
  <c r="E203" i="3"/>
  <c r="A204" i="3"/>
  <c r="E204" i="3"/>
  <c r="A205" i="3"/>
  <c r="E205" i="3"/>
  <c r="A206" i="3"/>
  <c r="E206" i="3"/>
  <c r="A207" i="3"/>
  <c r="E207" i="3"/>
  <c r="A208" i="3"/>
  <c r="E208" i="3"/>
  <c r="A209" i="3"/>
  <c r="E209" i="3"/>
  <c r="A210" i="3"/>
  <c r="E210" i="3"/>
  <c r="A211" i="3"/>
  <c r="E211" i="3"/>
  <c r="A212" i="3"/>
  <c r="E212" i="3"/>
  <c r="A213" i="3"/>
  <c r="E213" i="3"/>
  <c r="A214" i="3"/>
  <c r="E214" i="3"/>
  <c r="A215" i="3"/>
  <c r="A216" i="3"/>
  <c r="A217" i="3"/>
  <c r="E217" i="3"/>
  <c r="A218" i="3"/>
  <c r="E218" i="3"/>
  <c r="A219" i="3"/>
  <c r="E219" i="3"/>
  <c r="A220" i="3"/>
  <c r="E220" i="3"/>
  <c r="A221" i="3"/>
  <c r="E221" i="3"/>
  <c r="A222" i="3"/>
  <c r="E222" i="3"/>
  <c r="A223" i="3"/>
  <c r="E223" i="3"/>
  <c r="A224" i="3"/>
  <c r="E224" i="3"/>
  <c r="A225" i="3"/>
  <c r="E22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55"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7" i="3"/>
  <c r="E178" i="3"/>
  <c r="E179" i="3"/>
  <c r="E180" i="3"/>
  <c r="E181" i="3"/>
  <c r="E85" i="3"/>
  <c r="E86" i="3"/>
  <c r="E87" i="3"/>
  <c r="E88" i="3"/>
  <c r="E89" i="3"/>
  <c r="E90" i="3"/>
  <c r="E91" i="3"/>
  <c r="E92" i="3"/>
  <c r="E93"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48" i="3" l="1"/>
  <c r="E49" i="3"/>
  <c r="E50" i="3"/>
  <c r="E51" i="3"/>
  <c r="E52" i="3"/>
  <c r="E26" i="3"/>
  <c r="E27" i="3"/>
  <c r="E28" i="3"/>
  <c r="E29" i="3"/>
  <c r="E30" i="3"/>
  <c r="E31" i="3"/>
  <c r="E32" i="3"/>
  <c r="E33" i="3"/>
  <c r="E34" i="3"/>
  <c r="E35" i="3"/>
  <c r="E36" i="3"/>
  <c r="E37" i="3"/>
  <c r="E38" i="3"/>
  <c r="E39" i="3"/>
  <c r="E40" i="3"/>
  <c r="E41" i="3"/>
  <c r="E42" i="3"/>
  <c r="E43" i="3"/>
  <c r="E44" i="3"/>
  <c r="E45" i="3"/>
  <c r="E46" i="3"/>
  <c r="E47" i="3"/>
  <c r="E17" i="3" l="1"/>
  <c r="D17" i="3"/>
  <c r="C13" i="3"/>
  <c r="D7" i="3"/>
  <c r="B3" i="3"/>
  <c r="D3" i="3"/>
  <c r="E3" i="3"/>
  <c r="B4" i="3"/>
  <c r="C4" i="3"/>
  <c r="D4" i="3"/>
  <c r="E4" i="3"/>
  <c r="B5" i="3"/>
  <c r="C5" i="3"/>
  <c r="D5" i="3"/>
  <c r="E5" i="3"/>
  <c r="B6" i="3"/>
  <c r="C6" i="3"/>
  <c r="D6" i="3"/>
  <c r="E6" i="3"/>
  <c r="B7" i="3"/>
  <c r="C7" i="3"/>
  <c r="E7" i="3"/>
  <c r="B8" i="3"/>
  <c r="C8" i="3"/>
  <c r="D8" i="3"/>
  <c r="E8" i="3"/>
  <c r="B9" i="3"/>
  <c r="C9" i="3"/>
  <c r="D9" i="3"/>
  <c r="E9" i="3"/>
  <c r="B10" i="3"/>
  <c r="C10" i="3"/>
  <c r="D10" i="3"/>
  <c r="E10" i="3"/>
  <c r="B11" i="3"/>
  <c r="C11" i="3"/>
  <c r="D11" i="3"/>
  <c r="E11" i="3"/>
  <c r="B12" i="3"/>
  <c r="C12" i="3"/>
  <c r="D12" i="3"/>
  <c r="E12" i="3"/>
  <c r="B13" i="3"/>
  <c r="D13" i="3"/>
  <c r="E13" i="3"/>
  <c r="B14" i="3"/>
  <c r="D14" i="3"/>
  <c r="E14" i="3"/>
  <c r="B15" i="3"/>
  <c r="C15" i="3"/>
  <c r="D15" i="3"/>
  <c r="E15" i="3"/>
  <c r="B16" i="3"/>
  <c r="C16" i="3"/>
  <c r="D16" i="3"/>
  <c r="E16" i="3"/>
  <c r="B17" i="3"/>
  <c r="C17" i="3"/>
  <c r="B18" i="3"/>
  <c r="C18" i="3"/>
  <c r="D18" i="3"/>
  <c r="E18" i="3"/>
  <c r="B19" i="3"/>
  <c r="C19" i="3"/>
  <c r="D19" i="3"/>
  <c r="E19" i="3"/>
  <c r="B20" i="3"/>
  <c r="C20" i="3"/>
  <c r="D20" i="3"/>
  <c r="E20" i="3"/>
  <c r="B21" i="3"/>
  <c r="C21" i="3"/>
  <c r="D21" i="3"/>
  <c r="E21" i="3"/>
  <c r="B22" i="3"/>
  <c r="C22" i="3"/>
  <c r="D22" i="3"/>
  <c r="E22" i="3"/>
  <c r="B23" i="3"/>
  <c r="C23" i="3"/>
  <c r="D23" i="3"/>
  <c r="E23" i="3"/>
  <c r="B24" i="3"/>
  <c r="C24" i="3"/>
  <c r="E24" i="3"/>
  <c r="B25" i="3"/>
  <c r="E25" i="3"/>
  <c r="B26" i="3"/>
  <c r="B27" i="3"/>
  <c r="B28" i="3"/>
  <c r="B29" i="3"/>
  <c r="B30" i="3"/>
  <c r="B31" i="3"/>
  <c r="B32" i="3"/>
  <c r="B33" i="3"/>
  <c r="B34" i="3"/>
  <c r="B35" i="3"/>
  <c r="B36" i="3"/>
  <c r="B37" i="3"/>
  <c r="B38" i="3"/>
  <c r="B39" i="3"/>
  <c r="B40" i="3"/>
  <c r="B41" i="3"/>
  <c r="E2" i="3"/>
  <c r="B2" i="3"/>
  <c r="D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948B9E-29A1-448C-A000-99A63A5A6722}" keepAlive="1" name="Query - shop_users (1)" description="Connection to the 'shop_users (1)' query in the workbook." type="5" refreshedVersion="8" background="1" saveData="1">
    <dbPr connection="Provider=Microsoft.Mashup.OleDb.1;Data Source=$Workbook$;Location=&quot;shop_users (1)&quot;;Extended Properties=&quot;&quot;" command="SELECT * FROM [shop_users (1)]"/>
  </connection>
  <connection id="2" xr16:uid="{3A81A853-7496-4EC4-B1B4-D0137774A9E7}" keepAlive="1" name="Query - shops (3)" description="Connection to the 'shops (3)' query in the workbook." type="5" refreshedVersion="8" background="1" saveData="1">
    <dbPr connection="Provider=Microsoft.Mashup.OleDb.1;Data Source=$Workbook$;Location=&quot;shops (3)&quot;;Extended Properties=&quot;&quot;" command="SELECT * FROM [shops (3)]"/>
  </connection>
</connections>
</file>

<file path=xl/sharedStrings.xml><?xml version="1.0" encoding="utf-8"?>
<sst xmlns="http://schemas.openxmlformats.org/spreadsheetml/2006/main" count="46317" uniqueCount="11801">
  <si>
    <t>Row Labels</t>
  </si>
  <si>
    <t>Count of Email</t>
  </si>
  <si>
    <t>bfre2137@chi.sysco.com</t>
  </si>
  <si>
    <t>jswe4549@boston.sysco.com</t>
  </si>
  <si>
    <t>jbow2741@boston.sysco.com</t>
  </si>
  <si>
    <t>mweb1884@int.sysco.com</t>
  </si>
  <si>
    <t>kgor4562@sysco.com</t>
  </si>
  <si>
    <t>dbla0356@mt.sysco.com</t>
  </si>
  <si>
    <t>jgla2956@metrony.sysco.com</t>
  </si>
  <si>
    <t>pgra9460@sd.sysco.com</t>
  </si>
  <si>
    <t>swil2146@cha.sysco.com</t>
  </si>
  <si>
    <t>khau4953@sfo.sysco.com</t>
  </si>
  <si>
    <t>hper2530@wcf.sysco.com</t>
  </si>
  <si>
    <t>snai1403@boston.sysco.com</t>
  </si>
  <si>
    <t>cmay4766@indy.sysco.com</t>
  </si>
  <si>
    <t>jsan4573@min.sysco.com</t>
  </si>
  <si>
    <t>dlon7838@sysco.com</t>
  </si>
  <si>
    <t>kkhu6683@sysco.com</t>
  </si>
  <si>
    <t>jmul6830@gc.sysco.com</t>
  </si>
  <si>
    <t>dfet2145@cha.sysco.com</t>
  </si>
  <si>
    <t>sriz5487@shr.sysco.com</t>
  </si>
  <si>
    <t>tmey5037@indy.sysco.com</t>
  </si>
  <si>
    <t>kgon0817@cha.sysco.com</t>
  </si>
  <si>
    <t>lreg8210@ar.sysco.com</t>
  </si>
  <si>
    <t>msiv7581@sysco.com</t>
  </si>
  <si>
    <t>bmcd7126@sysco.com</t>
  </si>
  <si>
    <t>pste6327@mt.sysco.com</t>
  </si>
  <si>
    <t>ctre5718@emd.sysco.com</t>
  </si>
  <si>
    <t>cgre3529@sysco.com</t>
  </si>
  <si>
    <t>jmat3941@int.sysco.com</t>
  </si>
  <si>
    <t>pcan4325@alb.sysco.com</t>
  </si>
  <si>
    <t>glem1184@hou.sysco.com</t>
  </si>
  <si>
    <t>sald9440@wcf.sysco.com</t>
  </si>
  <si>
    <t>kkuz3544@sd.sysco.com</t>
  </si>
  <si>
    <t>tcam4006@sfo.sysco.com</t>
  </si>
  <si>
    <t>klav2850@wtx.sysco.com</t>
  </si>
  <si>
    <t>mnat4203@cha.sysco.com</t>
  </si>
  <si>
    <t>kmcg2487@nne.sysco.com</t>
  </si>
  <si>
    <t>amit2130@min.sysco.com</t>
  </si>
  <si>
    <t>dpet4496@min.sysco.com</t>
  </si>
  <si>
    <t>jsca1726@alb.sysco.com</t>
  </si>
  <si>
    <t>lstc4806@cil.sysco.com</t>
  </si>
  <si>
    <t>rlah6648@min.sysco.com</t>
  </si>
  <si>
    <t>lwal4159@nne.sysco.com</t>
  </si>
  <si>
    <t>jsch0691@den.sysco.com</t>
  </si>
  <si>
    <t>maba0568@wmn.sysco.com</t>
  </si>
  <si>
    <t>dhug8171@shr.sysco.com</t>
  </si>
  <si>
    <t>mgoo1906@gc.sysco.com</t>
  </si>
  <si>
    <t>tdia6013@den.sysco.com</t>
  </si>
  <si>
    <t>mlon8455@sd.sysco.com</t>
  </si>
  <si>
    <t>mmor7615@lv.sysco.com</t>
  </si>
  <si>
    <t>jhar5770@chi.sysco.com</t>
  </si>
  <si>
    <t>msma1804@va.sysco.com</t>
  </si>
  <si>
    <t>lgue4278@emd.sysco.com</t>
  </si>
  <si>
    <t>abro9310@ctx.sysco.com</t>
  </si>
  <si>
    <t>fsta4629@boston.sysco.com</t>
  </si>
  <si>
    <t>mflo9110@sysco.com</t>
  </si>
  <si>
    <t>fsto3193@sd.sysco.com</t>
  </si>
  <si>
    <t>olym1506@sysco.com</t>
  </si>
  <si>
    <t>fuhl3722@cle.sysco.com</t>
  </si>
  <si>
    <t>dste5799@emd.sysco.com</t>
  </si>
  <si>
    <t>gcar8179@sysco.com</t>
  </si>
  <si>
    <t>cmcc9289@int.sysco.com</t>
  </si>
  <si>
    <t>amur2604@metrony.sysco.com</t>
  </si>
  <si>
    <t>amar8164@wcf.sysco.com</t>
  </si>
  <si>
    <t>gner8973@sfl.sysco.com</t>
  </si>
  <si>
    <t>nfon6129@emd.sysco.com</t>
  </si>
  <si>
    <t>gtin4580@emd.sysco.com</t>
  </si>
  <si>
    <t>pnun9955@cfl.sysco.com</t>
  </si>
  <si>
    <t>hbuy1519@mt.sysco.com</t>
  </si>
  <si>
    <t>spat3266@va.sysco.com</t>
  </si>
  <si>
    <t>hkon5169@sfo.sysco.com</t>
  </si>
  <si>
    <t>eroj4163@syr.sysco.com</t>
  </si>
  <si>
    <t>asch3918@ctx.sysco.com</t>
  </si>
  <si>
    <t>lpis7126@metrony.sysco.com</t>
  </si>
  <si>
    <t>jbla2699@lou.sysco.com</t>
  </si>
  <si>
    <t>ahen3989@la.sysco.com</t>
  </si>
  <si>
    <t>bcon0690@ventura.sysco.com</t>
  </si>
  <si>
    <t>cwon0263@eastwi.sysco.com</t>
  </si>
  <si>
    <t>jbur0912@stl.sysco.com</t>
  </si>
  <si>
    <t>msch8135@sfo.sysco.com</t>
  </si>
  <si>
    <t>jcoc9872@sysco.com</t>
  </si>
  <si>
    <t>amck8001@lou.sysco.com</t>
  </si>
  <si>
    <t>jdol4727@alb.sysco.com</t>
  </si>
  <si>
    <t>nmea0519@centralpa.sysco.com</t>
  </si>
  <si>
    <t>bcre6426@ventura.sysco.com</t>
  </si>
  <si>
    <t>amet4788@nola.sysco.com</t>
  </si>
  <si>
    <t>jgut1393@ntx.sysco.com</t>
  </si>
  <si>
    <t>rkie0763@eastwi.sysco.com</t>
  </si>
  <si>
    <t>jhan7196@gc.sysco.com</t>
  </si>
  <si>
    <t>sdel2408@sd.sysco.com</t>
  </si>
  <si>
    <t>jhar0408@nd.sysco.com</t>
  </si>
  <si>
    <t>dsie5971@lv.sysco.com</t>
  </si>
  <si>
    <t>tsla2071@boston.sysco.com</t>
  </si>
  <si>
    <t>erib5541@cfl.sysco.com</t>
  </si>
  <si>
    <t>tyat9338@iowa.sysco.com</t>
  </si>
  <si>
    <t>lest8166@ctx.sysco.com</t>
  </si>
  <si>
    <t>wpow2255@sysco.com</t>
  </si>
  <si>
    <t>llef5184@cin.sysco.com</t>
  </si>
  <si>
    <t>zbre8897@stl.sysco.com</t>
  </si>
  <si>
    <t>agre9589@etx.sysco.com</t>
  </si>
  <si>
    <t>jmar1268@nd.sysco.com</t>
  </si>
  <si>
    <t>csmi2056@ar.sysco.com</t>
  </si>
  <si>
    <t>acar1081@rnc.sysco.com</t>
  </si>
  <si>
    <t>mcol5526@syr.sysco.com</t>
  </si>
  <si>
    <t>jmck4024@wcf.sysco.com</t>
  </si>
  <si>
    <t>cwar7858@ctx.sysco.com</t>
  </si>
  <si>
    <t>bgol3030@chi.sysco.com</t>
  </si>
  <si>
    <t>dbea1598@cin.sysco.com</t>
  </si>
  <si>
    <t>jpai6622@sac.sysco.com</t>
  </si>
  <si>
    <t>mrid9313@hou.sysco.com</t>
  </si>
  <si>
    <t>blin7890@ntx.sysco.com</t>
  </si>
  <si>
    <t>dcal3063@ctx.sysco.com</t>
  </si>
  <si>
    <t>acow7570@wtx.sysco.com</t>
  </si>
  <si>
    <t>mtho0033@orr.sysco.com</t>
  </si>
  <si>
    <t>bren1041@ctx.sysco.com</t>
  </si>
  <si>
    <t>mzmu7028@sysco.com</t>
  </si>
  <si>
    <t>bwie9285@nd.sysco.com</t>
  </si>
  <si>
    <t>njoh1418@sef.sysco.com</t>
  </si>
  <si>
    <t>jvac1329@emd.sysco.com</t>
  </si>
  <si>
    <t>oagu4472@sysco.com</t>
  </si>
  <si>
    <t>kada2513@ctx.sysco.com</t>
  </si>
  <si>
    <t>oswe9480@ntx.sysco.com</t>
  </si>
  <si>
    <t>cbel9800@centralpa.sysco.com</t>
  </si>
  <si>
    <t>amil7790@stl.sysco.com</t>
  </si>
  <si>
    <t>ccab3872@la.sysco.com</t>
  </si>
  <si>
    <t>dmcp6676@int.sysco.com</t>
  </si>
  <si>
    <t>kgwa2062@balt.sysco.com</t>
  </si>
  <si>
    <t>dnec7579@bar.sysco.com</t>
  </si>
  <si>
    <t>ccas1177@centralca.sysco.com</t>
  </si>
  <si>
    <t>salv5245@sfo.sysco.com</t>
  </si>
  <si>
    <t>cgon3971@alb.sysco.com</t>
  </si>
  <si>
    <t>drin5171@emd.sysco.com</t>
  </si>
  <si>
    <t>agor0126@chi.sysco.com</t>
  </si>
  <si>
    <t>spat9823@pit.sysco.com</t>
  </si>
  <si>
    <t>chil3771@emd.sysco.com</t>
  </si>
  <si>
    <t>stma9227@nne.sysco.com</t>
  </si>
  <si>
    <t>klit3482@wcf.sysco.com</t>
  </si>
  <si>
    <t>ecas5604@sfo.sysco.com</t>
  </si>
  <si>
    <t>ckne2908@boston.sysco.com</t>
  </si>
  <si>
    <t>tiyu4145@la.sysco.com</t>
  </si>
  <si>
    <t>kmit9308@sea.sysco.com</t>
  </si>
  <si>
    <t>frad2484@metrony.sysco.com</t>
  </si>
  <si>
    <t>kspe4225@mt.sysco.com</t>
  </si>
  <si>
    <t>wcla4950@grr.sysco.com</t>
  </si>
  <si>
    <t>jhen6937@sysco.com</t>
  </si>
  <si>
    <t>wzog1459@centralpa.sysco.com</t>
  </si>
  <si>
    <t>jlaw1029@sysco.com</t>
  </si>
  <si>
    <t>jloc0160@bar.sysco.com</t>
  </si>
  <si>
    <t>zsha2016@mt.sysco.com</t>
  </si>
  <si>
    <t>eknu4894@gc.sysco.com</t>
  </si>
  <si>
    <t>nmey8960@wmn.sysco.com</t>
  </si>
  <si>
    <t>mlop8817@sysco.com</t>
  </si>
  <si>
    <t>afeo2641@wcf.sysco.com</t>
  </si>
  <si>
    <t>efar8219@grr.sysco.com</t>
  </si>
  <si>
    <t>brio6654@la.sysco.com</t>
  </si>
  <si>
    <t>vgri5187@cle.sysco.com</t>
  </si>
  <si>
    <t>ggal6788@rs.sysco.com</t>
  </si>
  <si>
    <t>dmir1114@nm.sysco.com</t>
  </si>
  <si>
    <t>gguz0800@sfl.sysco.com</t>
  </si>
  <si>
    <t>pmie7211@sysco.com</t>
  </si>
  <si>
    <t>brol5168@sysco.com</t>
  </si>
  <si>
    <t>scar4084@metrony.sysco.com</t>
  </si>
  <si>
    <t>bwag8317@mt.sysco.com</t>
  </si>
  <si>
    <t>fbel8389@philly.sysco.com</t>
  </si>
  <si>
    <t>gsan6553@ctx.sysco.com</t>
  </si>
  <si>
    <t>mhar2928@det.sysco.com</t>
  </si>
  <si>
    <t>afly1179@pit.sysco.com</t>
  </si>
  <si>
    <t>mpre1369@nola.sysco.com</t>
  </si>
  <si>
    <t>hali8845@corp.sysco.com</t>
  </si>
  <si>
    <t>dpid5039@det.sysco.com</t>
  </si>
  <si>
    <t>bwis7561@sysco.com</t>
  </si>
  <si>
    <t>pbro5209@liny.sysco.com</t>
  </si>
  <si>
    <t>heag2510@centralal.sysco.com</t>
  </si>
  <si>
    <t>rbro3018@orr.sysco.com</t>
  </si>
  <si>
    <t>hhen4643@hou.sysco.com</t>
  </si>
  <si>
    <t>rros8889@sysco.com</t>
  </si>
  <si>
    <t>hher4631@sysco.com</t>
  </si>
  <si>
    <t>shof1035@det.sysco.com</t>
  </si>
  <si>
    <t>hkin1331@kc.sysco.com</t>
  </si>
  <si>
    <t>tbon0576@wmn.sysco.com</t>
  </si>
  <si>
    <t>bwut3090@hou.sysco.com</t>
  </si>
  <si>
    <t>tpet3987@atl.sysco.com</t>
  </si>
  <si>
    <t>hped1119@sd.sysco.com</t>
  </si>
  <si>
    <t>wree1055@orr.sysco.com</t>
  </si>
  <si>
    <t>bzar6917@nd.sysco.com</t>
  </si>
  <si>
    <t>mkay1607@mt.sysco.com</t>
  </si>
  <si>
    <t>idel8596@lv.sysco.com</t>
  </si>
  <si>
    <t>moss3488@sysco.com</t>
  </si>
  <si>
    <t>jale3447@knox.sysco.com</t>
  </si>
  <si>
    <t>mreu9074@sysco.com</t>
  </si>
  <si>
    <t>jbar1362@nne.sysco.com</t>
  </si>
  <si>
    <t>mswa6164@emd.sysco.com</t>
  </si>
  <si>
    <t>cagu3010@indy.sysco.com</t>
  </si>
  <si>
    <t>alin5845@jax.sysco.com</t>
  </si>
  <si>
    <t>carn4297@nola.sysco.com</t>
  </si>
  <si>
    <t>dstu1997@mt.sysco.com</t>
  </si>
  <si>
    <t>jbro1151@sc.sysco.com</t>
  </si>
  <si>
    <t>pely1757@orr.sysco.com</t>
  </si>
  <si>
    <t>acro7701@sysco.com</t>
  </si>
  <si>
    <t>psho0302@lv.sysco.com</t>
  </si>
  <si>
    <t>jbyr3479@chi.sysco.com</t>
  </si>
  <si>
    <t>rhai2211@sysco.com</t>
  </si>
  <si>
    <t>jcal9897@nola.sysco.com</t>
  </si>
  <si>
    <t>rner4196@cha.sysco.com</t>
  </si>
  <si>
    <t>jcar3382@balt.sysco.com</t>
  </si>
  <si>
    <t>ryep7141@sysco.com</t>
  </si>
  <si>
    <t>jcli6582@centralca.sysco.com</t>
  </si>
  <si>
    <t>sdem2154@emd.sysco.com</t>
  </si>
  <si>
    <t>cbiv9267@nola.sysco.com</t>
  </si>
  <si>
    <t>smar3208@den.sysco.com</t>
  </si>
  <si>
    <t>jcos7525@sysco.com</t>
  </si>
  <si>
    <t>ssch1727@sea.sysco.com</t>
  </si>
  <si>
    <t>jden7458@sysco.com</t>
  </si>
  <si>
    <t>tcha1055@bar.sysco.com</t>
  </si>
  <si>
    <t>adan5244@chi.sysco.com</t>
  </si>
  <si>
    <t>fbro2356@mt.sysco.com</t>
  </si>
  <si>
    <t>jdop5388@centralpa.sysco.com</t>
  </si>
  <si>
    <t>twhi6823@cle.sysco.com</t>
  </si>
  <si>
    <t>jfue4963@la.sysco.com</t>
  </si>
  <si>
    <t>fmem6919@corp.sysco.com</t>
  </si>
  <si>
    <t>jgal1661@sysco.com</t>
  </si>
  <si>
    <t>fswo1066@cil.sysco.com</t>
  </si>
  <si>
    <t>anha9354@hou.sysco.com</t>
  </si>
  <si>
    <t>mhay6563@bar.sysco.com</t>
  </si>
  <si>
    <t>jgon9648@centralca.sysco.com</t>
  </si>
  <si>
    <t>mlen6388@liny.sysco.com</t>
  </si>
  <si>
    <t>cdik4016@chi.sysco.com</t>
  </si>
  <si>
    <t>dlen6100@sfo.sysco.com</t>
  </si>
  <si>
    <t>apou4669@sysco.com</t>
  </si>
  <si>
    <t>mpax9455@sysco.com</t>
  </si>
  <si>
    <t>arie3723@centralpa.sysco.com</t>
  </si>
  <si>
    <t>mran8579@mt.sysco.com</t>
  </si>
  <si>
    <t>cgut8444@centralca.sysco.com</t>
  </si>
  <si>
    <t>mros3627@boston.sysco.com</t>
  </si>
  <si>
    <t>jhee1326@emd.sysco.com</t>
  </si>
  <si>
    <t>dpar3533@sysco.com</t>
  </si>
  <si>
    <t>jhen6452@ctx.sysco.com</t>
  </si>
  <si>
    <t>mwas1522@kc.sysco.com</t>
  </si>
  <si>
    <t>cher2489@philly.sysco.com</t>
  </si>
  <si>
    <t>dpin7482@chi.sysco.com</t>
  </si>
  <si>
    <t>jhoo1979@sysco.com</t>
  </si>
  <si>
    <t>bjoh7584@bar.sysco.com</t>
  </si>
  <si>
    <t>jjac0949@nola.sysco.com</t>
  </si>
  <si>
    <t>nsim5089@chi.sysco.com</t>
  </si>
  <si>
    <t>jjeo1848@lv.sysco.com</t>
  </si>
  <si>
    <t>dtot4452@eastwi.sysco.com</t>
  </si>
  <si>
    <t>jkuh6936@mem.sysco.com</t>
  </si>
  <si>
    <t>eart2891@cfl.sysco.com</t>
  </si>
  <si>
    <t>jlan8369@ctx.sysco.com</t>
  </si>
  <si>
    <t>phan7814@pdx.sysco.com</t>
  </si>
  <si>
    <t>ariv6485@sysco.com</t>
  </si>
  <si>
    <t>pord8796@ventura.sysco.com</t>
  </si>
  <si>
    <t>jlen6297@sysco.com</t>
  </si>
  <si>
    <t>pwoo2454@boston.sysco.com</t>
  </si>
  <si>
    <t>jlim9185@spk.sysco.com</t>
  </si>
  <si>
    <t>rgaj9467@chi.sysco.com</t>
  </si>
  <si>
    <t>ckli9210@nd.sysco.com</t>
  </si>
  <si>
    <t>rher5559@sac.sysco.com</t>
  </si>
  <si>
    <t>jloc1156@sysco.com</t>
  </si>
  <si>
    <t>rlau9978@ntx.sysco.com</t>
  </si>
  <si>
    <t>jloe3100@sysco.com</t>
  </si>
  <si>
    <t>rnov9376@chi.sysco.com</t>
  </si>
  <si>
    <t>jmac3396@ntx.sysco.com</t>
  </si>
  <si>
    <t>rsub8579@cil.sysco.com</t>
  </si>
  <si>
    <t>jmad6864@iowa.sysco.com</t>
  </si>
  <si>
    <t>ehol1598@bar.sysco.com</t>
  </si>
  <si>
    <t>jman2281@ct.sysco.com</t>
  </si>
  <si>
    <t>scar4935@rs.sysco.com</t>
  </si>
  <si>
    <t>arup7256@mt.sysco.com</t>
  </si>
  <si>
    <t>shar8486@rs.sysco.com</t>
  </si>
  <si>
    <t>jmat1092@nd.sysco.com</t>
  </si>
  <si>
    <t>skli1703@shr.sysco.com</t>
  </si>
  <si>
    <t>ckri2579@sysco.com</t>
  </si>
  <si>
    <t>smoo5472@wmn.sysco.com</t>
  </si>
  <si>
    <t>jmce5450@sysco.com</t>
  </si>
  <si>
    <t>epec6693@lou.sysco.com</t>
  </si>
  <si>
    <t>clam7072@boston.sysco.com</t>
  </si>
  <si>
    <t>aesp8989@pdx.sysco.com</t>
  </si>
  <si>
    <t>jmcp5457@den.sysco.com</t>
  </si>
  <si>
    <t>tbry0615@cfl.sysco.com</t>
  </si>
  <si>
    <t>jmiz8986@ntx.sysco.com</t>
  </si>
  <si>
    <t>evan5497@lincoln.sysco.com</t>
  </si>
  <si>
    <t>jmoo1411@den.sysco.com</t>
  </si>
  <si>
    <t>tlew3091@sysco.com</t>
  </si>
  <si>
    <t>jmor3737@atl.sysco.com</t>
  </si>
  <si>
    <t>torm7743@min.sysco.com</t>
  </si>
  <si>
    <t>clea4841@boston.sysco.com</t>
  </si>
  <si>
    <t>tspe6155@ok.sysco.com</t>
  </si>
  <si>
    <t>jmur8289@alb.sysco.com</t>
  </si>
  <si>
    <t>fher9467@rnc.sysco.com</t>
  </si>
  <si>
    <t>johe6834@sysco.com</t>
  </si>
  <si>
    <t>waco4410@sysco.com</t>
  </si>
  <si>
    <t>clov0153@grr.sysco.com</t>
  </si>
  <si>
    <t>wpip8114@shr.sysco.com</t>
  </si>
  <si>
    <t>jphi7727@sysco.com</t>
  </si>
  <si>
    <t>bqui2360@nm.sysco.com</t>
  </si>
  <si>
    <t>jpol8990@liny.sysco.com</t>
  </si>
  <si>
    <t>mguz0871@ctx.sysco.com</t>
  </si>
  <si>
    <t>jpor5215@emd.sysco.com</t>
  </si>
  <si>
    <t>mhay4943@mt.sysco.com</t>
  </si>
  <si>
    <t>zree8786@centralpa.sysco.com</t>
  </si>
  <si>
    <t>mhop4153@eastwi.sysco.com</t>
  </si>
  <si>
    <t>abei6904@sysco.com</t>
  </si>
  <si>
    <t>mkim7163@sysco.com</t>
  </si>
  <si>
    <t>cmad1649@alb.sysco.com</t>
  </si>
  <si>
    <t>ahna6828@sysco.com</t>
  </si>
  <si>
    <t>cman8724@balt.sysco.com</t>
  </si>
  <si>
    <t>mmor0629@nola.sysco.com</t>
  </si>
  <si>
    <t>jsca2787@philly.sysco.com</t>
  </si>
  <si>
    <t>alan4447@sysco.com</t>
  </si>
  <si>
    <t>cmar2350@metrony.sysco.com</t>
  </si>
  <si>
    <t>mpaa9748@sysco.com</t>
  </si>
  <si>
    <t>jspe5295@rs.sysco.com</t>
  </si>
  <si>
    <t>mpow2217@sysco.com</t>
  </si>
  <si>
    <t>asch1113@bar.sysco.com</t>
  </si>
  <si>
    <t>mrad8524@wcf.sysco.com</t>
  </si>
  <si>
    <t>aday3511@hou.sysco.com</t>
  </si>
  <si>
    <t>mrea9665@shr.sysco.com</t>
  </si>
  <si>
    <t>jvel5786@shr.sysco.com</t>
  </si>
  <si>
    <t>bcro8332@emd.sysco.com</t>
  </si>
  <si>
    <t>jvil9262@metrony.sysco.com</t>
  </si>
  <si>
    <t>mros7993@sysco.com</t>
  </si>
  <si>
    <t>jwhi3099@sysco.com</t>
  </si>
  <si>
    <t>bfli9049@sfl.sysco.com</t>
  </si>
  <si>
    <t>jwil3335@emd.sysco.com</t>
  </si>
  <si>
    <t>mspe0263@mt.sysco.com</t>
  </si>
  <si>
    <t>jwim3038@sysco.com</t>
  </si>
  <si>
    <t>aleb5719@int.sysco.com</t>
  </si>
  <si>
    <t>cmil9305@pdx.sysco.com</t>
  </si>
  <si>
    <t>mwas6448@den.sysco.com</t>
  </si>
  <si>
    <t>kbis6015@sysco.com</t>
  </si>
  <si>
    <t>mwil3741@ctx.sysco.com</t>
  </si>
  <si>
    <t>kbur6414@ctx.sysco.com</t>
  </si>
  <si>
    <t>ndan1741@hou.sysco.com</t>
  </si>
  <si>
    <t>kelt9557@la.sysco.com</t>
  </si>
  <si>
    <t>ngin5676@kc.sysco.com</t>
  </si>
  <si>
    <t>keng1731@sysco.com</t>
  </si>
  <si>
    <t>bjos9905@ctx.sysco.com</t>
  </si>
  <si>
    <t>kglo3296@sysco.com</t>
  </si>
  <si>
    <t>nran7966@cle.sysco.com</t>
  </si>
  <si>
    <t>csmi1082@centralca.sysco.com</t>
  </si>
  <si>
    <t>nwie4975@min.sysco.com</t>
  </si>
  <si>
    <t>asmi7680@sysco.com</t>
  </si>
  <si>
    <t>dsus0986@ntx.sysco.com</t>
  </si>
  <si>
    <t>csto7064@sysco.com</t>
  </si>
  <si>
    <t>pbal1505@centralpa.sysco.com</t>
  </si>
  <si>
    <t>ctho5037@jackson.sysco.com</t>
  </si>
  <si>
    <t>pbyr6950@eastwi.sysco.com</t>
  </si>
  <si>
    <t>khev1293@chi.sysco.com</t>
  </si>
  <si>
    <t>pcas7983@sysco.com</t>
  </si>
  <si>
    <t>kjen5069@balt.sysco.com</t>
  </si>
  <si>
    <t>ebro9581@den.sysco.com</t>
  </si>
  <si>
    <t>ctre2954@sysco.com</t>
  </si>
  <si>
    <t>pmcl0671@sysco.com</t>
  </si>
  <si>
    <t>awal4199@min.sysco.com</t>
  </si>
  <si>
    <t>adin1523@philly.sysco.com</t>
  </si>
  <si>
    <t>klar9344@sysco.com</t>
  </si>
  <si>
    <t>ppan1236@philly.sysco.com</t>
  </si>
  <si>
    <t>awei5764@alb.sysco.com</t>
  </si>
  <si>
    <t>ecor8958@grr.sysco.com</t>
  </si>
  <si>
    <t>cwit2438@sysco.com</t>
  </si>
  <si>
    <t>rbre3058@boston.sysco.com</t>
  </si>
  <si>
    <t>ayan8574@mt.sysco.com</t>
  </si>
  <si>
    <t>rdim2857@sfo.sysco.com</t>
  </si>
  <si>
    <t>kmen4593@hou.sysco.com</t>
  </si>
  <si>
    <t>rgon7827@sysco.com</t>
  </si>
  <si>
    <t>dagh1838@la.sysco.com</t>
  </si>
  <si>
    <t>rher0840@sac.sysco.com</t>
  </si>
  <si>
    <t>kmos0452@syr.sysco.com</t>
  </si>
  <si>
    <t>rjoh6953@alb.sysco.com</t>
  </si>
  <si>
    <t>kpre3049@la.sysco.com</t>
  </si>
  <si>
    <t>ehar0656@cfl.sysco.com</t>
  </si>
  <si>
    <t>kric8807@indy.sysco.com</t>
  </si>
  <si>
    <t>rlor9154@hou.sysco.com</t>
  </si>
  <si>
    <t>ayep4668@centralca.sysco.com</t>
  </si>
  <si>
    <t>rnov2795@mt.sysco.com</t>
  </si>
  <si>
    <t>ksri0431@la.sysco.com</t>
  </si>
  <si>
    <t>rres3267@sysco.com</t>
  </si>
  <si>
    <t>ktoy2427@sfo.sysco.com</t>
  </si>
  <si>
    <t>rsta6178@min.sysco.com</t>
  </si>
  <si>
    <t>kwit6561@centralpa.sysco.com</t>
  </si>
  <si>
    <t>rtur6501@int.sysco.com</t>
  </si>
  <si>
    <t>lalv8038@wtx.sysco.com</t>
  </si>
  <si>
    <t>ehar9736@balt.sysco.com</t>
  </si>
  <si>
    <t>lbap0792@sysco.com</t>
  </si>
  <si>
    <t>sand6581@sysco.com</t>
  </si>
  <si>
    <t>lbes6406@bar.sysco.com</t>
  </si>
  <si>
    <t>scar4768@grr.sysco.com</t>
  </si>
  <si>
    <t>lbet1964@sd.sysco.com</t>
  </si>
  <si>
    <t>ejor0612@sfo.sysco.com</t>
  </si>
  <si>
    <t>lbur2990@sysco.com</t>
  </si>
  <si>
    <t>segg9628@eastwi.sysco.com</t>
  </si>
  <si>
    <t>ldel8512@sysco.com</t>
  </si>
  <si>
    <t>shen9268@pdx.sysco.com</t>
  </si>
  <si>
    <t>bami2547@sysco.com</t>
  </si>
  <si>
    <t>sjia5894@sea.sysco.com</t>
  </si>
  <si>
    <t>lgon9679@lv.sysco.com</t>
  </si>
  <si>
    <t>skra4367@ar.sysco.com</t>
  </si>
  <si>
    <t>bban9224@chi.sysco.com</t>
  </si>
  <si>
    <t>smcc4136@sysco.com</t>
  </si>
  <si>
    <t>lhol7488@det.sysco.com</t>
  </si>
  <si>
    <t>smuo3045@sysco.com</t>
  </si>
  <si>
    <t>dcam9869@sef.sysco.com</t>
  </si>
  <si>
    <t>emar1379@va.sysco.com</t>
  </si>
  <si>
    <t>llop2280@chi.sysco.com</t>
  </si>
  <si>
    <t>epos6125@sea.sysco.com</t>
  </si>
  <si>
    <t>dcoo1902@jackson.sysco.com</t>
  </si>
  <si>
    <t>ssha6767@sysco.com</t>
  </si>
  <si>
    <t>dcow7864@sysco.com</t>
  </si>
  <si>
    <t>bmur3274@chi.sysco.com</t>
  </si>
  <si>
    <t>dcur8328@liny.sysco.com</t>
  </si>
  <si>
    <t>tbru0701@rnc.sysco.com</t>
  </si>
  <si>
    <t>ltan3612@sfo.sysco.com</t>
  </si>
  <si>
    <t>esan5116@sfo.sysco.com</t>
  </si>
  <si>
    <t>ddes4323@hou.sysco.com</t>
  </si>
  <si>
    <t>tden7407@pdx.sysco.com</t>
  </si>
  <si>
    <t>lwol3937@sysco.com</t>
  </si>
  <si>
    <t>thei0492@stl.sysco.com</t>
  </si>
  <si>
    <t>bber4902@lv.sysco.com</t>
  </si>
  <si>
    <t>tjes6585@eastwi.sysco.com</t>
  </si>
  <si>
    <t>malc4484@la.sysco.com</t>
  </si>
  <si>
    <t>tmay4810@mem.sysco.com</t>
  </si>
  <si>
    <t>mant4405@corp.sysco.com</t>
  </si>
  <si>
    <t>tmis3565@az.sysco.com</t>
  </si>
  <si>
    <t>mbar7087@sfo.sysco.com</t>
  </si>
  <si>
    <t>tpal1837@chi.sysco.com</t>
  </si>
  <si>
    <t>mber4273@atl.sysco.com</t>
  </si>
  <si>
    <t>fcla7412@sysco.com</t>
  </si>
  <si>
    <t>mbla0196@orr.sysco.com</t>
  </si>
  <si>
    <t>ttal6143@sea.sysco.com</t>
  </si>
  <si>
    <t>mcan3533@min.sysco.com</t>
  </si>
  <si>
    <t>twis5140@sysco.com</t>
  </si>
  <si>
    <t>dgar6918@sysco.com</t>
  </si>
  <si>
    <t>vbas3567@sysco.com</t>
  </si>
  <si>
    <t>mfic2745@sysco.com</t>
  </si>
  <si>
    <t>vngu8528@la.sysco.com</t>
  </si>
  <si>
    <t>dgil3266@ct.sysco.com</t>
  </si>
  <si>
    <t>wcas9184@nm.sysco.com</t>
  </si>
  <si>
    <t>mfri2646@corp.sysco.com</t>
  </si>
  <si>
    <t>whon8322@wtx.sysco.com</t>
  </si>
  <si>
    <t>mgal6218@sea.sysco.com</t>
  </si>
  <si>
    <t>bnet8174@shr.sysco.com</t>
  </si>
  <si>
    <t>mgar8512@indy.sysco.com</t>
  </si>
  <si>
    <t>bpan4267@sysco.com</t>
  </si>
  <si>
    <t>mgle8255@grr.sysco.com</t>
  </si>
  <si>
    <t>zmoo6983@sysco.com</t>
  </si>
  <si>
    <t>mgon6077@sfl.sysco.com</t>
  </si>
  <si>
    <t>dhen5844@ntx.sysco.com</t>
  </si>
  <si>
    <t>jpor6207@sysco.com</t>
  </si>
  <si>
    <t>jran8733@syr.sysco.com</t>
  </si>
  <si>
    <t>(blank)</t>
  </si>
  <si>
    <t>Grand Total</t>
  </si>
  <si>
    <t>Dispositioned By</t>
  </si>
  <si>
    <t>Date</t>
  </si>
  <si>
    <t>Status</t>
  </si>
  <si>
    <t>Response</t>
  </si>
  <si>
    <t>Details</t>
  </si>
  <si>
    <t>Ticket Number</t>
  </si>
  <si>
    <t>Id</t>
  </si>
  <si>
    <t>Start time</t>
  </si>
  <si>
    <t>Completion time</t>
  </si>
  <si>
    <t>Email</t>
  </si>
  <si>
    <t>Name</t>
  </si>
  <si>
    <t>Sysco Sales Consultants email  (add multiple with semicolon " ; " )</t>
  </si>
  <si>
    <t>Order Number (Marketplace orders begin with the letter "M" or the Item SKU begins with the number "6". Example: #M4c5def9f971d)
REQUIRED to process options 1-4. You may put "N/A" for options 5-7 below</t>
  </si>
  <si>
    <t>I would like to:</t>
  </si>
  <si>
    <t>Report an Issue with Item Received: Please Insert 3 or more Images showing the damage.  All Images should be in "JPEG" format to be accepted by Supplier.  Please do not attach movies.</t>
  </si>
  <si>
    <t>Additional Image of concern (#2)  Jpeg format Only</t>
  </si>
  <si>
    <t>Additional Image of concern (#3)  Jpeg format Only</t>
  </si>
  <si>
    <t>Report an Issue with Item Received:  Please provide a brief on the issue  (Item arrived spoiled, damaged, broken, etc) and amount of products impacted out of total</t>
  </si>
  <si>
    <t>Report an Item not Delivered:  Please provide sku "beginning with number "6" and quantity not received.  All incidents MUST be reported 30 days from order date for suppliers to process.</t>
  </si>
  <si>
    <t>Enable or Disable Accounts (Please do not change header of template)</t>
  </si>
  <si>
    <t>Please add details on product request (fact sheets, availability, matching sets, substitutes, etc)</t>
  </si>
  <si>
    <t>Enabling/Disabling Account on Marketplace:  Please upload an excel or CSV file with the following 3 columns in excel format:  (Opco ID  |  Customer Number  | Enable (TRUE)/Disable (FALSE)).  Please re</t>
  </si>
  <si>
    <t>Other: Please Provide details of your inquiry  (If there is an issue with the order, you MUST use option #3 and report an incident)</t>
  </si>
  <si>
    <t>Cancel an Order</t>
  </si>
  <si>
    <t>ETA on Delivery  (Sysco Shop is NOW enabled to show Delivery Details)</t>
  </si>
  <si>
    <t>Kashif</t>
  </si>
  <si>
    <t>We have routed your request to the seller.  Please feel free to reach out next week if you do not see an update by then.</t>
  </si>
  <si>
    <t>Delete</t>
  </si>
  <si>
    <t>Kashif Khurshid</t>
  </si>
  <si>
    <t>mefksdfrgkrg</t>
  </si>
  <si>
    <t>Cancel an Order  (Marketplace Third Party product orders are not eligible for Returns/Refunds or exchanges and is indicated at time of purchase)</t>
  </si>
  <si>
    <t>We Can only cancel an order if its in "awaiting acceptance"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t>
  </si>
  <si>
    <t>fdhygiiulkfhsd</t>
  </si>
  <si>
    <t>Report an Issue with an Order Received (All Issues MUST be reported within 14 days of order and submitted with Images and Description of Issue)</t>
  </si>
  <si>
    <t>https://sysco-my.sharepoint.com/personal/kkhu6683_sysco_com/Documents/Apps/Microsoft%20Forms/Untitled%20form/Question/The%20Caffe%201_Kashif%20Khurshid.jpeg; https://sysco-my.sharepoint.com/personal/kkhu6683_sysco_com/Documents/Apps/Microsoft%20Forms/Untitled%20form/Question/The%20Caffe%202_Kashif%20Khurshid.jpeg</t>
  </si>
  <si>
    <t>test testinggrhgfhgfhbgfngfb</t>
  </si>
  <si>
    <t>efewf</t>
  </si>
  <si>
    <t>7. Other</t>
  </si>
  <si>
    <t>dewd</t>
  </si>
  <si>
    <t>Hassan Ali</t>
  </si>
  <si>
    <t>N/A</t>
  </si>
  <si>
    <t>1. Receive ETA on Delivery  (Marketplace orders have a 5-7 Business Day lead time and currently there is not an option to expedite deliver)</t>
  </si>
  <si>
    <t>Marketplace orders have a 5-7 Business Day lead time and currently there is not an option to expedite deliver.  Customer is liable for retrieving package if the business is closed or the address is incorrect.  Please ensure Delivery address is updated in Salesforce prior to ordering. </t>
  </si>
  <si>
    <t>Sent</t>
  </si>
  <si>
    <t>We apologize for the inconvenience. A support ticket has been opened with the supplier. Please feel free to reach out if you do not see an activity on your account by next week.</t>
  </si>
  <si>
    <t>created in Mirakle</t>
  </si>
  <si>
    <t>Tony Powers</t>
  </si>
  <si>
    <t>M85a82b1b7b9c</t>
  </si>
  <si>
    <t>3. Report an Issue with an Order Received (All Issues MUST be reported within 14 days of order and submitted with Images and Description of Issue)</t>
  </si>
  <si>
    <t>https://sysco-my.sharepoint.com/personal/kkhu6683_sysco_com/Documents/Apps/Microsoft%20Forms/Untitled%20form/Question/3rdparty3_Tony%20Powers.jpg</t>
  </si>
  <si>
    <t>https://sysco-my.sharepoint.com/personal/kkhu6683_sysco_com/Documents/Apps/Microsoft%20Forms/Untitled%20form/Report%20an%20Issue%20with%20Item%20Received%20Please%20Insert%203%201/3rdpartyhot_Tony%20Powers.jpg</t>
  </si>
  <si>
    <t>https://sysco-my.sharepoint.com/personal/kkhu6683_sysco_com/Documents/Apps/Microsoft%20Forms/Untitled%20form/Report%20an%20Issue%20with%20Item%20Received%20Please%20Insert%203/3rdparty2_Tony%20Powers.jpg</t>
  </si>
  <si>
    <t>items were received completely thawed and hot. Not safe to serve</t>
  </si>
  <si>
    <t>https://syscous-prod.mirakl.net/mmp/operator/order/Mf685c21465c4-A/message?sort=date%2CDESC&amp;limit=25</t>
  </si>
  <si>
    <t>Haley King</t>
  </si>
  <si>
    <t>Mf685c21465c4</t>
  </si>
  <si>
    <t>Not size of product description</t>
  </si>
  <si>
    <t>https://syscous-prod.mirakl.net/mmp/operator/order/Mee63e533470c-A/message/bbe15d84-7a18-42d9-9c11-f515ad5be06f/details</t>
  </si>
  <si>
    <t>Peter Grap</t>
  </si>
  <si>
    <t>Mee63e533470c</t>
  </si>
  <si>
    <t>4. Report an Order not Delivered ( Please note that customer rejecting delivery will suffice as a delivery issue)</t>
  </si>
  <si>
    <t>SUPC 6022496 Dove choc (2cs) - tracking reports delivered, but customer did not receive.  Nobody named 'ibarra' works at this location, and Fedex claimed that was who received the order.</t>
  </si>
  <si>
    <t>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t>
  </si>
  <si>
    <t>Nick Fontana</t>
  </si>
  <si>
    <t>Mb5a6fa6ccf65</t>
  </si>
  <si>
    <t>2. Cancel an Order  (Marketplace Third Party product orders are not eligible for Returns/Refunds or exchanges and is indicated at time of purchase)</t>
  </si>
  <si>
    <t>https://syscous-prod.mirakl.net/mmp/operator/order/M4e8180f441d4-A/message/1d20a812-1f34-4962-acc3-7261aeb2e93f/details</t>
  </si>
  <si>
    <t>Jeremy Matthews</t>
  </si>
  <si>
    <t>M4e8180f441d4</t>
  </si>
  <si>
    <t>https://sysco-my.sharepoint.com/personal/kkhu6683_sysco_com/Documents/Apps/Microsoft%20Forms/Untitled%20form/Question/Beignet1_Jeremy%20Matthews.jpg</t>
  </si>
  <si>
    <t>https://sysco-my.sharepoint.com/personal/kkhu6683_sysco_com/Documents/Apps/Microsoft%20Forms/Untitled%20form/Report%20an%20Issue%20with%20Item%20Received%20Please%20Insert%203%201/beignet3_Jeremy%20Matthews.jpg</t>
  </si>
  <si>
    <t>https://sysco-my.sharepoint.com/personal/kkhu6683_sysco_com/Documents/Apps/Microsoft%20Forms/Untitled%20form/Report%20an%20Issue%20with%20Item%20Received%20Please%20Insert%203/Beignet4_Jeremy%20Matthews.jpg</t>
  </si>
  <si>
    <t>Item arrived thawed and proofed, not frozen.</t>
  </si>
  <si>
    <t>Martin Canfield</t>
  </si>
  <si>
    <t>Mc0f2cf114a79</t>
  </si>
  <si>
    <t xml:space="preserve">My customer ordered the wrong size Flavor-Ice. She wanted the 5.5 giant size but ordered the much smaller size which she can't sell. If it was one case, we would ask them to find a way to sell it. But its eight cases and they want to send them back. </t>
  </si>
  <si>
    <t>https://syscous-prod.mirakl.net/mmp/operator/order/Mffc98f09d1a7-A/message?sort=date%2CDESC&amp;limit=25</t>
  </si>
  <si>
    <t>Jennifer Bell</t>
  </si>
  <si>
    <t>Mffc98f09d1a7</t>
  </si>
  <si>
    <t>https://sysco-my.sharepoint.com/personal/kkhu6683_sysco_com/Documents/Apps/Microsoft%20Forms/Untitled%20form/Question/Malvern%20Mispick_Jennifer%20Bell.jpeg</t>
  </si>
  <si>
    <t>Ramen noodles received, ordered cheddar crackers - Mispick</t>
  </si>
  <si>
    <t>Thank you for sharing.  Please fill out the form again and select option #3 "issue with order received" and complete the additional details before we can proceed with a ticket</t>
  </si>
  <si>
    <t>Jean Sweet</t>
  </si>
  <si>
    <t xml:space="preserve"> Ma825a338a0f6</t>
  </si>
  <si>
    <t xml:space="preserve">Customer received freeze dried apple instead of straw- please issue credit- new cs has be re-ordered </t>
  </si>
  <si>
    <t>https://syscous-prod.mirakl.net/mmp/operator/order/M9f8b6d10da2e-A/message?sort=date%2CDESC&amp;limit=25</t>
  </si>
  <si>
    <t>Alexis Croushore</t>
  </si>
  <si>
    <t>M9f8b6d10da2e</t>
  </si>
  <si>
    <t>https://sysco-my.sharepoint.com/personal/kkhu6683_sysco_com/Documents/Apps/Microsoft%20Forms/Untitled%20form/Question/5E439EF2-156A-4C78-91E8-CBBA0E871768_Alexis%20Croushore.png</t>
  </si>
  <si>
    <t>https://sysco-my.sharepoint.com/personal/kkhu6683_sysco_com/Documents/Apps/Microsoft%20Forms/Untitled%20form/Report%20an%20Issue%20with%20Item%20Received%20Please%20Insert%203%201/IMG_4678_Alexis%20Croushore.PNG</t>
  </si>
  <si>
    <t>Some lids do not fit the cups, some lids no not have holes. Wants to return 6/6 cases , 308.87 total.</t>
  </si>
  <si>
    <t>New</t>
  </si>
  <si>
    <t>Stefanie Rizzo-Zahn</t>
  </si>
  <si>
    <t>#M827c03c17592</t>
  </si>
  <si>
    <t>7. Other (Do NOT use for Order/Product Related Issues)</t>
  </si>
  <si>
    <t xml:space="preserve">Customer needs to order the top for this portion cup. Please help assist what that item is so we can get it ordered </t>
  </si>
  <si>
    <t>https://syscous-prod.mirakl.net/mmp/operator/order/Mbc51e08c2606-A/message?sort=date%2CDESC&amp;limit=25</t>
  </si>
  <si>
    <t>Lin John</t>
  </si>
  <si>
    <t>Mbc51e08c2606-A</t>
  </si>
  <si>
    <t>https://sysco-my.sharepoint.com/personal/kkhu6683_sysco_com/Documents/Apps/Microsoft%20Forms/Untitled%20form/Question/Image%20(72)_Lin%20John.jpg; https://sysco-my.sharepoint.com/personal/kkhu6683_sysco_com/Documents/Apps/Microsoft%20Forms/Untitled%20form/Question/image%20(21)_Lin%20John.png</t>
  </si>
  <si>
    <t>3 leaked or broken bottle pf passion fruit syrup</t>
  </si>
  <si>
    <t>Me1135712a256</t>
  </si>
  <si>
    <t>Customer ordered in error- SC has called the MFG and they said they can return- please advise on a return label</t>
  </si>
  <si>
    <t>https://syscous-prod.mirakl.net/mmp/operator/order/Mad6533fba6f2-A/message?sort=date%2CDESC&amp;limit=25</t>
  </si>
  <si>
    <t>Charlie Ward</t>
  </si>
  <si>
    <t>Mad6533fba6f2</t>
  </si>
  <si>
    <t>UPS says it has attempted to deliver twice but business was closed.  business was NOT closed, employees were inside.  Please leave notes to try harder or simply leave the package, that is fine per customer</t>
  </si>
  <si>
    <t>Paul Stelmack</t>
  </si>
  <si>
    <t>M346b5eb63018</t>
  </si>
  <si>
    <t>This customer says he did not mean to order this, asked for a return, can we credit back at all? Sorry new account learning the ropes</t>
  </si>
  <si>
    <t>Thank you for sharing,  If you do not see activity on your account by next week, please reach back out.</t>
  </si>
  <si>
    <t>https://syscous-prod.mirakl.net/mmp/operator/order/Mf21fe5c2517b-A/message/e5b4c079-e8cd-43fb-8c45-a9747ba2dd33/details</t>
  </si>
  <si>
    <t>Gustavo Galvez</t>
  </si>
  <si>
    <t>Mf21fe5c2517b</t>
  </si>
  <si>
    <t>6064771; 6064775</t>
  </si>
  <si>
    <t>Aileen Carr</t>
  </si>
  <si>
    <t>na</t>
  </si>
  <si>
    <t>Are these items available yet on Marketplace?    https://everydaysupplyco.com/search?sort_by=relevance&amp;q=just&amp;type=product&amp;filter.p.t.category=fb-1-16&amp;filter.v.price.gte=&amp;filter.v.price.lte=  https://everydaysupplyco.com/search?sort_by=relevance&amp;q=just&amp;type=product&amp;filter.p.t.category=fb-1-16&amp;filter.v.price.gte=&amp;filter.v.price.lte=</t>
  </si>
  <si>
    <t>It appears to have been delivered.  The seller has completed the order from their end and wish we could assist further.  I would encourage the seller to connect directly with the delivery provider.</t>
  </si>
  <si>
    <t>Fredy Membreno</t>
  </si>
  <si>
    <t>M4c5def9f971d</t>
  </si>
  <si>
    <t xml:space="preserve">We have enabled these customer account to view and order Marketplace Third Party Products. Please note it will take about 24 hours to take effect. </t>
  </si>
  <si>
    <t>Shane Moore</t>
  </si>
  <si>
    <t>047-933682 Cru Restaurant (enable)</t>
  </si>
  <si>
    <t>6. Enable/Disable Customer for Marketplace Products  (All TRS customers are enabled by default, LCC and CMU may have restrictions, please confirm prior to requesting)</t>
  </si>
  <si>
    <t>Unfortunately this Marketplace sellers does not offer samples at this time.</t>
  </si>
  <si>
    <t>Karim Gwaduri</t>
  </si>
  <si>
    <t xml:space="preserve">012-241715 </t>
  </si>
  <si>
    <t>5. Information on Product/Supplier (Please provide SUPC number that begins with "6xxxxxx"</t>
  </si>
  <si>
    <t xml:space="preserve">a new client of mine is looking to sample item 6066520. there is no SC information on shop so i don't know who to contact. please provide me with contact information so i can reach out to the broker or PSA or just let me know if we are able to send a free sample to them. thank you! </t>
  </si>
  <si>
    <t>Kirsten Eltzholtz</t>
  </si>
  <si>
    <t>MD832AFB41047</t>
  </si>
  <si>
    <t>The customer ordered the wrong product and does not want it.</t>
  </si>
  <si>
    <t>n/a</t>
  </si>
  <si>
    <t xml:space="preserve">Customer reports that item 6086673 (prevail jerky) may have the pack size &amp; contents listed incorrectly.  Please advise on the correct pack size that will be shipped for this item.  </t>
  </si>
  <si>
    <t>Giselle Neri</t>
  </si>
  <si>
    <t>Mc8050f9d386e</t>
  </si>
  <si>
    <t>Kristen Kuznicki</t>
  </si>
  <si>
    <t>036-744930 - not an order inquiry</t>
  </si>
  <si>
    <t xml:space="preserve">Hello, I tried e-mailing &amp; sent pics but I see there is no where to include them here. I am trying to locate two Karat products: 20oz white paper bowl (#10009400) and the lid for it (karat #c-kdl142-pp/10390300). The #'s starting w/1's are what the customer sent. TY for your help! </t>
  </si>
  <si>
    <t>Escalate</t>
  </si>
  <si>
    <t>Justin Glasser</t>
  </si>
  <si>
    <t xml:space="preserve">M59c6fe193ab, M439221894fd4, M44c96521c56c, Mb59b4691f145, M659c3273e591.  This customer is fraud and we need to cancel orders immediately and halt shipping. </t>
  </si>
  <si>
    <t>https://syscous-prod.mirakl.net/mmp/operator/order/M43dee9a2bcff-A/message?sort=date%2CDESC&amp;limit=25</t>
  </si>
  <si>
    <t>M43dee9a2bcff</t>
  </si>
  <si>
    <t>https://sysco-my.sharepoint.com/personal/kkhu6683_sysco_com/Documents/Apps/Microsoft%20Forms/Untitled%20form/Question/loafy%20mispick_Jean%20Sweet.jpg</t>
  </si>
  <si>
    <t>https://sysco-my.sharepoint.com/personal/kkhu6683_sysco_com/Documents/Apps/Microsoft%20Forms/Untitled%20form/Report%20an%20Issue%20with%20Item%20Received%20Please%20Insert%203%201/loafy%202_Jean%20Sweet.jpg</t>
  </si>
  <si>
    <t>https://sysco-my.sharepoint.com/personal/kkhu6683_sysco_com/Documents/Apps/Microsoft%20Forms/Untitled%20form/Report%20an%20Issue%20with%20Item%20Received%20Please%20Insert%203/loafy%20mispick_Jean%20Sweet.jpg</t>
  </si>
  <si>
    <t xml:space="preserve">Good afternoon, Our customer ordered 3rd party strawberry freeze dried but received apple instead they need a credit please- - the got apple freeze dried </t>
  </si>
  <si>
    <t>It appears that the ticket is incomplete,  Please fill it out again and be sure to complete all information required for us to Process.</t>
  </si>
  <si>
    <t>Customer 036-501692 (east mesa central #23) | invoice 136A4288M (120cs Kize brownie)</t>
  </si>
  <si>
    <t>Thomas Bruner</t>
  </si>
  <si>
    <t>137-695638</t>
  </si>
  <si>
    <t>Is item #6070014 available in full sugar? Not sugar free?</t>
  </si>
  <si>
    <t>This item is currently out of stock and the seller does not have an ETA on its availability yet.  If you do not see this back on after 2 weeks, please feel free to reach out to us.</t>
  </si>
  <si>
    <t>Aniello Feola</t>
  </si>
  <si>
    <t>.</t>
  </si>
  <si>
    <t>6056985  When will this product be available again?</t>
  </si>
  <si>
    <t>https://syscous-prod.mirakl.net/mmp/operator/order/M1e95df72e263-A/message?sort=date%2CDESC&amp;limit=25</t>
  </si>
  <si>
    <t>Manuel Moreno</t>
  </si>
  <si>
    <t>M1e95df72e263</t>
  </si>
  <si>
    <t>https://sysco-my.sharepoint.com/personal/kkhu6683_sysco_com/Documents/Apps/Microsoft%20Forms/Untitled%20form/Question/Dragon%20Ridge%203rd%20party%20Spoiled%20Mushroom%202_Manuel%20Moreno.jpeg; https://sysco-my.sharepoint.com/personal/kkhu6683_sysco_com/Documents/Apps/Microsoft%20Forms/Untitled%20form/Question/Dragon%20Ridge%203rd%20party%20Spoiled%20Mushroom_Manuel%20Moreno.jpeg</t>
  </si>
  <si>
    <t xml:space="preserve">The item arrived spoiled. The mushroom was not able to breathe and was wet and slimy </t>
  </si>
  <si>
    <t>Ever Martinez</t>
  </si>
  <si>
    <t xml:space="preserve"> M692433f9aa33</t>
  </si>
  <si>
    <t>It Appears the item was damaged in Transit.  We have reached out to the Seller to proceed with a refund. https://www.fedex.com/fedextrack/?trknbr=510032640802&amp;trkqual=12030~510032640802~FDEG</t>
  </si>
  <si>
    <t>Charles McClellan</t>
  </si>
  <si>
    <t>M1fcbf9ab2aa5</t>
  </si>
  <si>
    <t>It does appear to have inventory.  Please ensure the account being used is located in united states and has access to marketplace products.  There are times where Suppliers limit the geos they serve which may impact what customers can see and purchase.</t>
  </si>
  <si>
    <t>GTIN
10815812014131
Alternate Product ID
10815812014131
Manufacturer Product Code
815812014134</t>
  </si>
  <si>
    <t xml:space="preserve">Customer received this item but needs to order the lid for this portion cup and it's not available to order on Sysco Marketplace. Order  872894788129 The lid is Matching Lid: FP-PL400-PET can you help me find this item in Syco Shop so I can order for the customer please </t>
  </si>
  <si>
    <t>Thank you for sharing.  We have reached out to the seller and have created a support ticket.  Please feel free to reach out to us next week if you do not see any activity on this order.</t>
  </si>
  <si>
    <t>https://syscous-prod.mirakl.net/mmp/operator/order/M3f64100d26ca-A/message/03d9c98f-56e4-4887-a3a1-31b4724f22ac/details</t>
  </si>
  <si>
    <t>Christopher Knell</t>
  </si>
  <si>
    <t>M3f64100d26ca</t>
  </si>
  <si>
    <t xml:space="preserve">6020888 - 1 not received </t>
  </si>
  <si>
    <t>Marketplace has a policy for reporting any incidents to the seller within the first 14 days of delivery.  Any incidents such as these should be reported within that timeframe so that we may open a support ticket with the seller.  Unfortunately, this falls outside of the allotted time and thus we are unable to assist further.</t>
  </si>
  <si>
    <t>https://tools.usps.com/tracking/9434636106196334818968</t>
  </si>
  <si>
    <t>Tammy Meyer</t>
  </si>
  <si>
    <t>M98fe533adb93</t>
  </si>
  <si>
    <t>6063641-1  6063646-1  6063652-1</t>
  </si>
  <si>
    <t xml:space="preserve"> 156B3431M       	 Date:	  5/23/26	 </t>
  </si>
  <si>
    <t>This was order was refused upon delivery so now we need a credit for 45.43. INV 1556B3431M</t>
  </si>
  <si>
    <t>Francine Stadelmann</t>
  </si>
  <si>
    <t>056174743 Wright in my Kitchen</t>
  </si>
  <si>
    <t>Is this  one 5lb or two 5 5lb case</t>
  </si>
  <si>
    <t>Sarah Shafer</t>
  </si>
  <si>
    <t>M0918c7978e6b</t>
  </si>
  <si>
    <t>https://syscous-prod.mirakl.net/mmp/operator/order/M1117cc952795-A/message?sort=date%2CDESC&amp;limit=25</t>
  </si>
  <si>
    <t>Josh Mullins</t>
  </si>
  <si>
    <t xml:space="preserve">M1117cc952795 </t>
  </si>
  <si>
    <t>6048752; 1cs</t>
  </si>
  <si>
    <t xml:space="preserve">Please see attached export </t>
  </si>
  <si>
    <t>Mark Guzman</t>
  </si>
  <si>
    <t>013-708301</t>
  </si>
  <si>
    <t>requesting a statement or summary of Market Place order for May and June 2026 for customer 013-708301</t>
  </si>
  <si>
    <t>Marketplace orders have a 5-7 Business Day lead time and currently there is not an option to expedite delivery.</t>
  </si>
  <si>
    <t>ups.com/track?tracknum=1Z2XJ4490325109134</t>
  </si>
  <si>
    <t>Benjamin Freedland</t>
  </si>
  <si>
    <t>M3e2405e7b36a</t>
  </si>
  <si>
    <t>It apears that the order was cancelled and could be due to low inteventory or other reasons.</t>
  </si>
  <si>
    <t>Sophia Harvey</t>
  </si>
  <si>
    <t>M61128091b209</t>
  </si>
  <si>
    <t xml:space="preserve">This order is noted as cancelled on SHOP. Did the supplier cancel on their end or was the product actually delivered to the customer? Thank you for the help ! </t>
  </si>
  <si>
    <t>https://syscous-prod.mirakl.net/mmp/operator/order/M1d393dd1f7d8-A/message?sort=date%2CDESC&amp;limit=25</t>
  </si>
  <si>
    <t>M1d393dd1f7d8</t>
  </si>
  <si>
    <t>6042166</t>
  </si>
  <si>
    <t>Please provide tracking confirmation for customer 036-501692 for 120cs of SUPC 6071576 - invoice date 5/6/2026 (invoice #136A4288M)</t>
  </si>
  <si>
    <t>This was signed by K Keller.  Please confirm with them and see attachment</t>
  </si>
  <si>
    <t>East Mesa Central #23 (036-501692) DOT Foods order: Mee63e533470c SUPC 6022496 Dove Chocolate (2cs) *order was placed on 6/3/26.  Tracking shows that this was delivered to Illinois (customer is in San Diego, Ca), can we please have these cases refunded to the customer?</t>
  </si>
  <si>
    <t>SUPC 6022496 (2cs) not delivered</t>
  </si>
  <si>
    <t>This is not a marketplace order</t>
  </si>
  <si>
    <t>Jacob Henderson</t>
  </si>
  <si>
    <t>30157410</t>
  </si>
  <si>
    <t>https://syscous-prod.mirakl.net/mmp/operator/order/M9c685221779d-A/message/542f8f57-a2d8-45e8-89cc-db4d19338fa5/details</t>
  </si>
  <si>
    <t>David Pidek</t>
  </si>
  <si>
    <t>M9c685221779d</t>
  </si>
  <si>
    <t>https://sysco-my.sharepoint.com/personal/kkhu6683_sysco_com/Documents/Apps/Microsoft%20Forms/Untitled%20form/Question/cake%20damage_David%20Pidek.jpg; https://sysco-my.sharepoint.com/personal/kkhu6683_sysco_com/Documents/Apps/Microsoft%20Forms/Untitled%20form/Question/cake%20damage2_David%20Pidek.jpg; https://sysco-my.sharepoint.com/personal/kkhu6683_sysco_com/Documents/Apps/Microsoft%20Forms/Untitled%20form/Question/cake%20damage3_David%20Pidek.jpg</t>
  </si>
  <si>
    <t>Customer 058- 338731, Market Square Bloomfield ordered one case each of 6048365, 6048364 and product was delivered damaged and broken up, customer could not use.  We are requesting credit for these.  Please confirm and advise if you need anything else to process the credit, thank you.</t>
  </si>
  <si>
    <t>•	BWKHOTBL1020 - Black Lid
•	BWKDEERHLIDW - White Lid</t>
  </si>
  <si>
    <t>Eggheads Diner 073-482950</t>
  </si>
  <si>
    <t>Cup Hot Boardwalk BWKDW12HCUP 12 oz Double-Walled Paper Hot Cups - White (500 Count) for Coffee and Tea 500/12 FOZ   6057583 what is the lid that fits this cup?</t>
  </si>
  <si>
    <t>Glenn Tindle</t>
  </si>
  <si>
    <t>Mdf7dd4e3a496</t>
  </si>
  <si>
    <t>John Mantzios</t>
  </si>
  <si>
    <t>Mbcda4a2cf690</t>
  </si>
  <si>
    <t>Brad</t>
  </si>
  <si>
    <t>Tyler Spencer</t>
  </si>
  <si>
    <t>M4e3fd0028940</t>
  </si>
  <si>
    <t>Customer received 6 cases of this steak finger and was out of temperature and unusable</t>
  </si>
  <si>
    <t>Close</t>
  </si>
  <si>
    <t>Candace Lewis</t>
  </si>
  <si>
    <t>N/a</t>
  </si>
  <si>
    <t>We are trying to work to source an additional product from supplier, Yello Tomato Ketchup. Can you please advise on how to secure this information? If there is a supplier contact I can reach out to get the necessary information to support sourcing?</t>
  </si>
  <si>
    <t>fedex.com/wtrk/track/?trknbr=874004079106</t>
  </si>
  <si>
    <t>Daniel Curry</t>
  </si>
  <si>
    <t>M22f200b31969</t>
  </si>
  <si>
    <t>Yes, they appear online and should be available through Sysco Shop.</t>
  </si>
  <si>
    <t>Anthony Wall</t>
  </si>
  <si>
    <t>Mce6fb214e212</t>
  </si>
  <si>
    <t>I am looking for the lid that goes with the cup on the above order</t>
  </si>
  <si>
    <t>Chris Belusko</t>
  </si>
  <si>
    <t>14399146</t>
  </si>
  <si>
    <t>Robert Haight</t>
  </si>
  <si>
    <t>M156cc6eb133e</t>
  </si>
  <si>
    <t>https://sysco-my.sharepoint.com/personal/kkhu6683_sysco_com/Documents/Apps/Microsoft%20Forms/Untitled%20form/Question/IMG_5215_Robert%20Haight.jpeg; https://sysco-my.sharepoint.com/personal/kkhu6683_sysco_com/Documents/Apps/Microsoft%20Forms/Untitled%20form/Question/IMG_5216_Robert%20Haight.jpeg; https://sysco-my.sharepoint.com/personal/kkhu6683_sysco_com/Documents/Apps/Microsoft%20Forms/Untitled%20form/Question/IMG_5214_Robert%20Haight.jpeg</t>
  </si>
  <si>
    <t>Item was mispacked with the wrong sized containers in one of the sleeves</t>
  </si>
  <si>
    <t>Rocco DiMaggio</t>
  </si>
  <si>
    <t xml:space="preserve">#M94a2d701f6e6 </t>
  </si>
  <si>
    <t>Bethany Amilibia</t>
  </si>
  <si>
    <t>Mf1ffad98a494-A</t>
  </si>
  <si>
    <t>https://sysco-my.sharepoint.com/personal/kkhu6683_sysco_com/Documents/Apps/Microsoft%20Forms/Untitled%20form/Question/80523057653__D5D36CF0-C803-4F5C-B09A-6A375D9A_Bethany%20Amilibia.jpeg; https://sysco-my.sharepoint.com/personal/kkhu6683_sysco_com/Documents/Apps/Microsoft%20Forms/Untitled%20form/Question/IMG_1823_Bethany%20Amilibia.PNG; https://sysco-my.sharepoint.com/personal/kkhu6683_sysco_com/Documents/Apps/Microsoft%20Forms/Untitled%20form/Question/IMG_1824_Bethany%20Amilibia.PNG</t>
  </si>
  <si>
    <t>Upon delivery, the item was dropped off in a plastic bag, and the case was covered in oil. The customer reported that 2 of the 7 bags had leaked, resulting in oil throughout the case. Due to the condition of the product, the customer considers the item unusable.</t>
  </si>
  <si>
    <t xml:space="preserve">NA </t>
  </si>
  <si>
    <t xml:space="preserve">Customer needs access to marketplace 019897  Black Tap </t>
  </si>
  <si>
    <t>036333</t>
  </si>
  <si>
    <t>Customer needs access to order marketplace items- 076 036333</t>
  </si>
  <si>
    <t>Omar</t>
  </si>
  <si>
    <t>Kailey Haught Larson</t>
  </si>
  <si>
    <t>cid#s attached on form to enable. NAID: ATGR site: 031</t>
  </si>
  <si>
    <t>https://sysco-my.sharepoint.com/personal/kkhu6683_sysco_com/_layouts/15/Doc.aspx?sourcedoc=%7BED013FC2-F245-4A50-A367-2BE70BED1B97%7D&amp;file=Sysco%20Market%20cid%23s%20to%20enable_Kailey%20Haught%20Larson.xlsx&amp;action=default&amp;mobileredirect=true</t>
  </si>
  <si>
    <t>We have routed your request to the seller for product availability.  Please feel free to reach out next week if you do not see an update by then.</t>
  </si>
  <si>
    <t>Priscila Nunes</t>
  </si>
  <si>
    <t>SODIE DOCES</t>
  </si>
  <si>
    <t>6028728
Spread Caramel Bakeable, Dulce de Leche. 11lb pail
im looking to get a sample of this item, can i get the company info?</t>
  </si>
  <si>
    <t>Thomas Clark</t>
  </si>
  <si>
    <t>M4a66a5bfc55e</t>
  </si>
  <si>
    <t>6078509 two each</t>
  </si>
  <si>
    <t>https://syscous-prod.mirakl.net/mmp/operator/order/Ma07af18d4038-A/message?sort=date%2CDESC&amp;limit=25</t>
  </si>
  <si>
    <t>Holly Herring</t>
  </si>
  <si>
    <t>Ma07af18d4038</t>
  </si>
  <si>
    <t>https://sysco-my.sharepoint.com/personal/kkhu6683_sysco_com/Documents/Apps/Microsoft%20Forms/Untitled%20form/Question/6071_Holly%20Herring.jpg; https://sysco-my.sharepoint.com/personal/kkhu6683_sysco_com/Documents/Apps/Microsoft%20Forms/Untitled%20form/Question/6072_Holly%20Herring.jpg; https://sysco-my.sharepoint.com/personal/kkhu6683_sysco_com/Documents/Apps/Microsoft%20Forms/Untitled%20form/Question/Wolfe%20City%201_Holly%20Herring.jpg</t>
  </si>
  <si>
    <t xml:space="preserve">Customer 036-501692 | Invoice date 5/6/26 - SUPC 6071576 for 120cs Kize bar brownie batter </t>
  </si>
  <si>
    <t>Jennifer Warburton</t>
  </si>
  <si>
    <t>Lagomacinos Confectionary ML 039-563190, need to order 1 case of item TR-SCL140PET by Karat</t>
  </si>
  <si>
    <t xml:space="preserve">I need to order one case of item TR-SCL140PET but cannot find the right support area to get the item ordered.  Customer care, purchasing, and category specialist are all unable to help place order. </t>
  </si>
  <si>
    <t>Jose Velasquez</t>
  </si>
  <si>
    <t>Mb3371c027ebf</t>
  </si>
  <si>
    <t>https://sysco-my.sharepoint.com/personal/kkhu6683_sysco_com/Documents/Apps/Microsoft%20Forms/Untitled%20form/Question/broken%20jarr%20pickled%20onion%20brunch%20company_Jose%20Velasquez.jpeg</t>
  </si>
  <si>
    <t>customer received packaged damaged during transportation 3  broken jars and product arrive full of liquid from broken jars</t>
  </si>
  <si>
    <t>Todd Whited</t>
  </si>
  <si>
    <t>Mecbced6fde2e and Md824ded63f61</t>
  </si>
  <si>
    <t>the email address that placed the order was erinchef@yahoo.com. Please Note that only autorized user can make purchases and there is no automation in the system thus someone from this account did place the order</t>
  </si>
  <si>
    <t>Del Fetters</t>
  </si>
  <si>
    <t>M7ee8f246a7f0</t>
  </si>
  <si>
    <t>Customer did not order this item. Can you tell who did. Customer will refuse invoice.</t>
  </si>
  <si>
    <t>David Lengvarsky</t>
  </si>
  <si>
    <t>Mb1dcdbb9c0d3</t>
  </si>
  <si>
    <t>this order has been cancelled</t>
  </si>
  <si>
    <t>Kara Vaughn</t>
  </si>
  <si>
    <t>Mcccb9ad25f83</t>
  </si>
  <si>
    <t>Frank Bellace</t>
  </si>
  <si>
    <t xml:space="preserve">there is no order # since code disapeared </t>
  </si>
  <si>
    <t xml:space="preserve">the code for buffalo ranch sauce for code 6026774 – 6/16 oz bottles went away for a 3rd party order and need to get code back in shop </t>
  </si>
  <si>
    <t>Alma Leon</t>
  </si>
  <si>
    <t>004-693703;052897698;052897363</t>
  </si>
  <si>
    <t>https://sysco-my.sharepoint.com/personal/kkhu6683_sysco_com/_layouts/15/Doc.aspx?sourcedoc=%7B1CB3BA3F-1AD6-4D64-90A2-819B335088A8%7D&amp;file=SCOPP_3P_Template%20(9)_Alma%20Leon.xlsx&amp;action=default&amp;mobileredirect=true</t>
  </si>
  <si>
    <t>Amy Cowley</t>
  </si>
  <si>
    <t>there is no order number in shop or on the invoice delivered 7/1 per invoice ordered 6/30 all other details in below message</t>
  </si>
  <si>
    <t>1.my customer ordered lid 6055590 it is non returnable. I need supc for all deli containers that will fit the lid.  2. my customer ordered cup  6044114, I need supc for a lid that will fit the cup. I also need a list of all matching cup sizes that will match the lid</t>
  </si>
  <si>
    <t>Emily Harris</t>
  </si>
  <si>
    <t>Me979a1ffb3e4</t>
  </si>
  <si>
    <t>https://sysco-my.sharepoint.com/personal/kkhu6683_sysco_com/Documents/Apps/Microsoft%20Forms/Untitled%20form/Question/Dented%20Celsius%20Cans_Emily%20Harris.jpeg; https://sysco-my.sharepoint.com/personal/kkhu6683_sysco_com/Documents/Apps/Microsoft%20Forms/Untitled%20form/Question/Damaged%20Cans_Emily%20Harris.jpeg; https://sysco-my.sharepoint.com/personal/kkhu6683_sysco_com/Documents/Apps/Microsoft%20Forms/Untitled%20form/Question/Dented%20Cans%20pt.4_Emily%20Harris.jpeg; https://sysco-my.sharepoint.com/personal/kkhu6683_sysco_com/Documents/Apps/Microsoft%20Forms/Untitled%20form/Question/Dented%20Celsius%20Cans%20with%20Labels_Emily%20Harris.jpeg</t>
  </si>
  <si>
    <t>https://sysco-my.sharepoint.com/personal/kkhu6683_sysco_com/Documents/Apps/Microsoft%20Forms/Untitled%20form/Report%20an%20Issue%20with%20Item%20Received%20Please%20Insert%203%201/Dented%20Cans%20pt.2_Emily%20Harris.jpeg</t>
  </si>
  <si>
    <t>https://sysco-my.sharepoint.com/personal/kkhu6683_sysco_com/Documents/Apps/Microsoft%20Forms/Untitled%20form/Report%20an%20Issue%20with%20Item%20Received%20Please%20Insert%203/Dented%20Cans%20pt.3_Emily%20Harris.jpeg</t>
  </si>
  <si>
    <t xml:space="preserve">I would like to request a credit for customer Sweetbites (012-213124) for a case of Celsius energy drinks that arrived damaged.   Account #012-213124 Item Name: Celsius Drink Energy Peach Mango Green Tea SUPC 6037664   All but two of the cans received were damaged &amp; the customer is requesting credit for the item.   Attached are photos of the damaged cans. Thank you. </t>
  </si>
  <si>
    <t>M23ac7388318d</t>
  </si>
  <si>
    <t>https://sysco-my.sharepoint.com/personal/kkhu6683_sysco_com/Documents/Apps/Microsoft%20Forms/Untitled%20form/Question/ICe%20Cream%20Cookie%20Credit_Justin%20Glasser.pdf</t>
  </si>
  <si>
    <t xml:space="preserve">Shop says packed 324 ct but customer only received 18 in total. Product is missing. </t>
  </si>
  <si>
    <t>Mfaa2e8e4689d, 031-622997 7/11/26  supc 6083021. M4f7fbb6fbfb2  031-6229660 7/11/26 supc 6083021. Both orders show as no ship, but all of these orders placed same day for same customer group appear to have processed: all supc 6083021, 031-622974 Mf54259bf24c3, 031-622928 M2c6e9c1d8c4d. as of 7/13 supc 6083021 doesn't show in SHOP</t>
  </si>
  <si>
    <t>supc not showing in sysco 2 days after initial orders placed and orders are showing as no ship in SHOP even though customer isn't on hold.</t>
  </si>
  <si>
    <t>Javier Alfredo Aleman Martinez</t>
  </si>
  <si>
    <t>M7b6eae5d5a13</t>
  </si>
  <si>
    <t>Product not shipped yet to customer.</t>
  </si>
  <si>
    <t>Brandee Nettles</t>
  </si>
  <si>
    <t>620504, Item code 6064310 Spoon soup karat 1,000ct med-heavy weight asian soup spoon, black</t>
  </si>
  <si>
    <t>customer needs proof of delivery to pay invoice.</t>
  </si>
  <si>
    <t>Darlene Deslatte</t>
  </si>
  <si>
    <t>see file attached</t>
  </si>
  <si>
    <t>https://sysco-my.sharepoint.com/personal/kkhu6683_sysco_com/_layouts/15/Doc.aspx?sourcedoc=%7B87CD90B3-C22A-4638-915C-23EFBF298D3D%7D&amp;file=Account%20Listing%20Darlene%20Marketplace-Disable-A_Darlene%20Deslatte.xlsx&amp;action=default&amp;mobileredirect=true</t>
  </si>
  <si>
    <t>Stefanie Demas</t>
  </si>
  <si>
    <t>Me50b6e6a1903</t>
  </si>
  <si>
    <t>Kaleigh Richardson</t>
  </si>
  <si>
    <t>M91ae7e3de31b</t>
  </si>
  <si>
    <t xml:space="preserve">This item should not have been ordered. An SC that was covering me while I was on vacation ordered the incorrect item. </t>
  </si>
  <si>
    <t>https://syscous-prod.mirakl.net/mmp/operator/order/Mb9b0e14c9650-A/message?sort=date%2CDESC&amp;limit=25</t>
  </si>
  <si>
    <t>Taylor Lewis</t>
  </si>
  <si>
    <t>Mb9b0e14c9650</t>
  </si>
  <si>
    <t>6036247 1CS</t>
  </si>
  <si>
    <t>Diana Carolina Londono Trujillo</t>
  </si>
  <si>
    <t>MILWAUKEE GRILL SUPPLIES (018-180349)</t>
  </si>
  <si>
    <t>do we stock this item: Filtrox F-40 SuperSorb Fryer Filter Pad 12.5X15 IN Carbon 30/Case SKU# FILCF40  Mfr# FILCF-40</t>
  </si>
  <si>
    <t>Closed</t>
  </si>
  <si>
    <t>Emily Vandrey</t>
  </si>
  <si>
    <t>there is not an order number.  I need an update on availability</t>
  </si>
  <si>
    <t>6045427.. I would like an update on the availability of this SUPC.  It is showing as unavailable for the last 60+ days
Container Food 4-Pack Compostable PLA 2.75" Cupcake &amp; Muffin Containers | Good Natured Products | 216 count
6045427
216/4
Good Natured Products
Unavailable</t>
  </si>
  <si>
    <t>Wendy Honaker</t>
  </si>
  <si>
    <t xml:space="preserve">Trying to find a large party. 3 compartment black bottom, clear top 14x14 tray. </t>
  </si>
  <si>
    <t>Jon Harrison</t>
  </si>
  <si>
    <t>#M3f60aac7d654</t>
  </si>
  <si>
    <t>I ordered item # 6056882 and 6056466 thinking they would fit each other.  They did not. Could you please tell me the correct pairing for these?</t>
  </si>
  <si>
    <t>This is now complete and refunded</t>
  </si>
  <si>
    <t>Jonathan Jacques</t>
  </si>
  <si>
    <t>M562014ba0d18</t>
  </si>
  <si>
    <t>Item received by the customer was fresh/thawed out upon delivery with no dry ice to keep the product from spoiling.   We have made numerous attempts to issue credit for this customer but we are going on over a month with no resolution.   I have customer withholding payment on this invoice causing disruption with their account.   Manufacturer has already approved credit now we are waiting on on Sysco.  Please help us resolve this matter ASAP.  Thanks</t>
  </si>
  <si>
    <t>Heather Pedigo</t>
  </si>
  <si>
    <t>036-733159</t>
  </si>
  <si>
    <t>Container Paper SCT 1593 White Paper Bakery Boxes - 14x14x6 Inches - 50 Count Durable and Secure Packaging for Baked Goods
6057220
50/1
SCT
Unavailable</t>
  </si>
  <si>
    <t>Katherine Young</t>
  </si>
  <si>
    <t>050-975482 Little Chihuahua Noe Vally 3, 050-156135 Little Chihuahua Polk St</t>
  </si>
  <si>
    <t>https://sysco-my.sharepoint.com/personal/kkhu6683_sysco_com/_layouts/15/Doc.aspx?sourcedoc=%7B7C821E64-ED56-45AA-99AD-7410D7692A57%7D&amp;file=SCOPP_3P_Template%20(9)_Katherine%20Young.xlsx&amp;action=default&amp;mobileredirect=true</t>
  </si>
  <si>
    <t>Karrie Adams-Johansson</t>
  </si>
  <si>
    <t xml:space="preserve">14401514 customer 415059 date: 7/10/26 is it this??  </t>
  </si>
  <si>
    <t>Mfe9f857d1344</t>
  </si>
  <si>
    <t>Customer ordered cups and lids, but they do not match. I am needing help finding the lid to this cup and see if they can return the lids on this order.</t>
  </si>
  <si>
    <t>Laura St Clair</t>
  </si>
  <si>
    <t>M30acc27037ac</t>
  </si>
  <si>
    <t>This is not what my customer thought it was. I know that it said no returns but can they return it?</t>
  </si>
  <si>
    <t>Aaron LeBoeuf</t>
  </si>
  <si>
    <t>Med7c9ec650f5</t>
  </si>
  <si>
    <t>M844a1754b8ca</t>
  </si>
  <si>
    <t>Kelly Gorgas McCormac</t>
  </si>
  <si>
    <t>M55e408c1b73d</t>
  </si>
  <si>
    <t>NA</t>
  </si>
  <si>
    <t>Bryan Flick</t>
  </si>
  <si>
    <t xml:space="preserve">How does a new vendor get set up with Marketplace? What is the process? </t>
  </si>
  <si>
    <t>Mc6de48dfe69f</t>
  </si>
  <si>
    <t>https://sysco-my.sharepoint.com/personal/kkhu6683_sysco_com/Documents/Apps/Microsoft%20Forms/Untitled%20form/Question/e34422cc-e27d-4898-97f8-05d561befad4_Kelly%20Gorgas%20McCorma.jpg</t>
  </si>
  <si>
    <t>https://sysco-my.sharepoint.com/personal/kkhu6683_sysco_com/Documents/Apps/Microsoft%20Forms/Untitled%20form/Report%20an%20Issue%20with%20Item%20Received%20Please%20Insert%203%201/30680a01-ed7f-4094-ae6a-7998c335d837_Kelly%20Gorgas%20McCorma.jpg</t>
  </si>
  <si>
    <t>https://sysco-my.sharepoint.com/personal/kkhu6683_sysco_com/Documents/Apps/Microsoft%20Forms/Untitled%20form/Report%20an%20Issue%20with%20Item%20Received%20Please%20Insert%203/5d6fec85-6795-443c-9e1a-9acbaeb95182_Kelly%20Gorgas%20McCorma.jpg</t>
  </si>
  <si>
    <t xml:space="preserve">item is leaking oil out top of lid they cant sell at retail </t>
  </si>
  <si>
    <t>refunded</t>
  </si>
  <si>
    <t>Erwin Ribera</t>
  </si>
  <si>
    <t>M79a46b2eecaf</t>
  </si>
  <si>
    <t>6094023</t>
  </si>
  <si>
    <t>Josh Landreth</t>
  </si>
  <si>
    <t>113B0498M</t>
  </si>
  <si>
    <t>Me23e1ca06fd9</t>
  </si>
  <si>
    <t>https://sysco-my.sharepoint.com/personal/kkhu6683_sysco_com/Documents/Apps/Microsoft%20Forms/Untitled%20form/Question/wild%20dough%20damage%20marketplace%207.14%203_Thomas%20Clark.jpg; https://sysco-my.sharepoint.com/personal/kkhu6683_sysco_com/Documents/Apps/Microsoft%20Forms/Untitled%20form/Question/wild%20dough%20damage%20marketplace%207.14%202_Thomas%20Clark.jpg; https://sysco-my.sharepoint.com/personal/kkhu6683_sysco_com/Documents/Apps/Microsoft%20Forms/Untitled%20form/Question/wild%20dough%20damage%20marketplace%207.14_Thomas%20Clark.jpg</t>
  </si>
  <si>
    <t>customer opened package and found box damaged and the bars inside the package smashed like something crushed the package</t>
  </si>
  <si>
    <t>Justin Burke</t>
  </si>
  <si>
    <t>Mefb47626fac5</t>
  </si>
  <si>
    <t>https://sysco-my.sharepoint.com/personal/kkhu6683_sysco_com/Documents/Apps/Microsoft%20Forms/Untitled%20form/Question/rt%2066%20cheesecake%201_Justin%20Burke.png</t>
  </si>
  <si>
    <t>https://sysco-my.sharepoint.com/personal/kkhu6683_sysco_com/Documents/Apps/Microsoft%20Forms/Untitled%20form/Report%20an%20Issue%20with%20Item%20Received%20Please%20Insert%203%201/rt%2066%20cheesecake%202_Justin%20Burke.png</t>
  </si>
  <si>
    <t>https://sysco-my.sharepoint.com/personal/kkhu6683_sysco_com/Documents/Apps/Microsoft%20Forms/Untitled%20form/Report%20an%20Issue%20with%20Item%20Received%20Please%20Insert%203/rt%2066%20cheesecake%203_Justin%20Burke.png</t>
  </si>
  <si>
    <t xml:space="preserve">Customer received a case of SUPC 6087830  cheesecake and it was completely thawed, and 1 of the cakes was damaged during delivery and is unusable. He is requesting credit for half of the case. </t>
  </si>
  <si>
    <t>Kurt Larson</t>
  </si>
  <si>
    <t>Customer 055-723148 - 7/14/26 order date - POPSICLE BAR ISLAND MELONA SUPC 7170682</t>
  </si>
  <si>
    <t>Aanchal Flynn</t>
  </si>
  <si>
    <t>Mf72e914bc26b</t>
  </si>
  <si>
    <t>This product was delivered to the customer missing 2 bags of candy</t>
  </si>
  <si>
    <t>John Lockwood</t>
  </si>
  <si>
    <t>018-554527 07/08/2026 Golden Dipt Batter Mix Fish &amp; Chips SUPC 6791842</t>
  </si>
  <si>
    <t>Molly Reust</t>
  </si>
  <si>
    <t>6056435 - Could you please let me know when this item is expected to be back in stock and available in the Sysco catalog? If there is an updated timeline or estimated restock date, I would greatly appreciate the information. Thank you!</t>
  </si>
  <si>
    <t>Jessica Kuhn</t>
  </si>
  <si>
    <t>#Mac303fb1ed72; #Mb145162b9b44</t>
  </si>
  <si>
    <t>6075992 product says in shop that there is inventory on hand and order keeps getting canceled. why?</t>
  </si>
  <si>
    <t>036-257691 La Jolla Beach &amp; Tennis Club - this is not an order inquiry</t>
  </si>
  <si>
    <t>World Centric spoon refills #6070811 - currently showing as unavailable in Shop. Can you please advise status of when this will be back? Customer has been needing to order and is almost out of stock. Thank you.</t>
  </si>
  <si>
    <t>Samantha Krause</t>
  </si>
  <si>
    <t>Md29ab84af3ea</t>
  </si>
  <si>
    <t>https://sysco-my.sharepoint.com/personal/kkhu6683_sysco_com/Documents/Apps/Microsoft%20Forms/Untitled%20form/Question/avia_Samantha%20Krause.jpg; https://sysco-my.sharepoint.com/personal/kkhu6683_sysco_com/Documents/Apps/Microsoft%20Forms/Untitled%20form/Question/avia2_Samantha%20Krause.jpg; https://sysco-my.sharepoint.com/personal/kkhu6683_sysco_com/Documents/Apps/Microsoft%20Forms/Untitled%20form/Question/avia3_Samantha%20Krause.jpg; https://sysco-my.sharepoint.com/personal/kkhu6683_sysco_com/Documents/Apps/Microsoft%20Forms/Untitled%20form/Question/avia4_Samantha%20Krause.jpg</t>
  </si>
  <si>
    <t>not all product purchased has been received, we think description might be incorrect -  we got 3cs of 10/4 #6019732, ordered 20.  We have received none of #6019752.  Please advise.</t>
  </si>
  <si>
    <t>Frederick Radie</t>
  </si>
  <si>
    <t xml:space="preserve">NOT YET ORDERED </t>
  </si>
  <si>
    <t xml:space="preserve">Please verify pricing on SUPC# 6011065.
According to the Sysco SHOP site, the price is $61.80.  
re: 6011065 6/15oz SHILOH FARMS Bean Mung Organic 
Can you please double check and let me know what the accurate price is.   THANK YOU
CUSTOMER# 
076-038574 HEALING FOODS 
306-181684 EPICURED </t>
  </si>
  <si>
    <t>Nathan Johnson</t>
  </si>
  <si>
    <t>M17f0a27baf92</t>
  </si>
  <si>
    <t>6069969  - 1 cs</t>
  </si>
  <si>
    <t>John Scannell</t>
  </si>
  <si>
    <t xml:space="preserve"> M16347cce86c5</t>
  </si>
  <si>
    <t>https://sysco-my.sharepoint.com/personal/kkhu6683_sysco_com/Documents/Apps/Microsoft%20Forms/Untitled%20form/Question/Point3_John%20Scannell.jpg; https://sysco-my.sharepoint.com/personal/kkhu6683_sysco_com/Documents/Apps/Microsoft%20Forms/Untitled%20form/Question/Point2_John%20Scannell.jpg; https://sysco-my.sharepoint.com/personal/kkhu6683_sysco_com/Documents/Apps/Microsoft%20Forms/Untitled%20form/Question/Point1_John%20Scannell.jpg</t>
  </si>
  <si>
    <t>Frozen items showed up thawed and at a temp of 79 degress</t>
  </si>
  <si>
    <t>Olympia Lymberis</t>
  </si>
  <si>
    <t>629-007779 7/7/26 item blew up in truck</t>
  </si>
  <si>
    <t>item blew up in truck the customer couldnt receive</t>
  </si>
  <si>
    <t>M8fbb47c52971-A   7/10</t>
  </si>
  <si>
    <t>https://sysco-my.sharepoint.com/personal/kkhu6683_sysco_com/Documents/Apps/Microsoft%20Forms/Untitled%20form/Question/original-D5F10D72-E0A1-4840-BCED-B667BE31D4FD_Olympia%20Lymberis.jpeg</t>
  </si>
  <si>
    <t>https://sysco-my.sharepoint.com/personal/kkhu6683_sysco_com/Documents/Apps/Microsoft%20Forms/Untitled%20form/Report%20an%20Issue%20with%20Item%20Received%20Please%20Insert%203%201/original-D5F10D72-E0A1-4840-BCED-B667BE31D4FD_Olympia%20Lymberis.jpeg</t>
  </si>
  <si>
    <t xml:space="preserve">broken bottles </t>
  </si>
  <si>
    <t>There is not an ETA yet on this order however, marketplace orders have a 5-7 Business Day lead time which is shared at time of order.</t>
  </si>
  <si>
    <t>M1cdd42742de5</t>
  </si>
  <si>
    <t>MARK COLE</t>
  </si>
  <si>
    <t xml:space="preserve"> M6ccf8c52c2f4</t>
  </si>
  <si>
    <t>M11ee74fd6e53</t>
  </si>
  <si>
    <t>M0a9999a54e5f</t>
  </si>
  <si>
    <t>M93fac77184c6</t>
  </si>
  <si>
    <t>Sharon Williams</t>
  </si>
  <si>
    <t>M3f508184dd2e</t>
  </si>
  <si>
    <t>https://sysco-my.sharepoint.com/personal/kkhu6683_sysco_com/Documents/Apps/Microsoft%20Forms/Untitled%20form/Question/Kamada%20chopsticks%20-%201_Sharon%20Williams.png; https://sysco-my.sharepoint.com/personal/kkhu6683_sysco_com/Documents/Apps/Microsoft%20Forms/Untitled%20form/Question/Kamada%20chopsticks%20-%202_Sharon%20Williams.png</t>
  </si>
  <si>
    <t>Customer photo 1 / SUPC 6064394 invividual chopsticks and received product in photo 2 .  Chopsticks were not individually wrapped.</t>
  </si>
  <si>
    <t>Olivia Sweeney</t>
  </si>
  <si>
    <t>196A7804M</t>
  </si>
  <si>
    <t>https://sysco-my.sharepoint.com/personal/kkhu6683_sysco_com/Documents/Apps/Microsoft%20Forms/Untitled%20form/Question/Image%20-%202026-07-16T094725.820_Olivia%20Sweeney.jpg</t>
  </si>
  <si>
    <t>https://sysco-my.sharepoint.com/personal/kkhu6683_sysco_com/Documents/Apps/Microsoft%20Forms/Untitled%20form/Report%20an%20Issue%20with%20Item%20Received%20Please%20Insert%203%201/Image%20-%202026-07-16T095704.800_Olivia%20Sweeney.jpg</t>
  </si>
  <si>
    <t xml:space="preserve">Customer ordered white table cloths and recieved black ones </t>
  </si>
  <si>
    <t>M0677e0e870dd</t>
  </si>
  <si>
    <t>https://sysco-my.sharepoint.com/personal/kkhu6683_sysco_com/Documents/Apps/Microsoft%20Forms/Untitled%20form/Question/Image%20-%202026-07-16T095936.247_Olivia%20Sweeney.jpg; https://sysco-my.sharepoint.com/personal/kkhu6683_sysco_com/Documents/Apps/Microsoft%20Forms/Untitled%20form/Question/Image%20-%202026-07-16T095936.265_Olivia%20Sweeney.jpg; https://sysco-my.sharepoint.com/personal/kkhu6683_sysco_com/Documents/Apps/Microsoft%20Forms/Untitled%20form/Question/Image%20-%202026-07-16T095935.359_Olivia%20Sweeney.jpg</t>
  </si>
  <si>
    <t xml:space="preserve">Customer needed .88oz retail bags- recieved the larger bags </t>
  </si>
  <si>
    <t>Mike Ridley</t>
  </si>
  <si>
    <t>M06d29cebf478</t>
  </si>
  <si>
    <t>M4cbf5f2acfdb</t>
  </si>
  <si>
    <t>Allen Heng</t>
  </si>
  <si>
    <t>M6648cd8c7b2a</t>
  </si>
  <si>
    <t>https://sysco-my.sharepoint.com/personal/kkhu6683_sysco_com/Documents/Apps/Microsoft%20Forms/Untitled%20form/Question/Melted%20David%27s%20Cookie%203rd%20party_Allen%20Heng.jpeg</t>
  </si>
  <si>
    <t xml:space="preserve">Item arrived melted </t>
  </si>
  <si>
    <t>Meredith Weber</t>
  </si>
  <si>
    <t>Mb6ac217c1fc3</t>
  </si>
  <si>
    <t>https://sysco-my.sharepoint.com/personal/kkhu6683_sysco_com/Documents/Apps/Microsoft%20Forms/Untitled%20form/Question/5104_Meredith%20Weber.jpg; https://sysco-my.sharepoint.com/personal/kkhu6683_sysco_com/Documents/Apps/Microsoft%20Forms/Untitled%20form/Question/5106_Meredith%20Weber.jpg; https://sysco-my.sharepoint.com/personal/kkhu6683_sysco_com/Documents/Apps/Microsoft%20Forms/Untitled%20form/Question/5107_Meredith%20Weber.jpg</t>
  </si>
  <si>
    <t>chocolate came in half melted. the whole case is like this. customer would like a credit</t>
  </si>
  <si>
    <t>M7777cea2b72f</t>
  </si>
  <si>
    <t>https://sysco-my.sharepoint.com/personal/kkhu6683_sysco_com/Documents/Apps/Microsoft%20Forms/Untitled%20form/Question/5130_Meredith%20Weber.jpg; https://sysco-my.sharepoint.com/personal/kkhu6683_sysco_com/Documents/Apps/Microsoft%20Forms/Untitled%20form/Question/5131_Meredith%20Weber.jpg; https://sysco-my.sharepoint.com/personal/kkhu6683_sysco_com/Documents/Apps/Microsoft%20Forms/Untitled%20form/Question/5132_Meredith%20Weber.jpg</t>
  </si>
  <si>
    <t xml:space="preserve">I have another item that arrived damaged, on the order above. Those cookies are totally melted and crumbled. We opened a few boxes to confirm they are all the same, and we can't sell any of them. </t>
  </si>
  <si>
    <t>M6b68827fd1f8</t>
  </si>
  <si>
    <t>Octavio Aguilar</t>
  </si>
  <si>
    <t>032-656357  4/28/2026</t>
  </si>
  <si>
    <t>6071769</t>
  </si>
  <si>
    <t>Anthony Dintino</t>
  </si>
  <si>
    <t>M2aec409331e6</t>
  </si>
  <si>
    <t>Brock Banko</t>
  </si>
  <si>
    <t>047-944483</t>
  </si>
  <si>
    <t>https://sysco-my.sharepoint.com/personal/kkhu6683_sysco_com/_layouts/15/Doc.aspx?sourcedoc=%7B5179D3B1-7B7F-46D6-A303-A9FC2CC39B5B%7D&amp;file=PIER%20500%20ENABLE%20MARKETPLACE_Brock%20Banko.xlsx&amp;action=default&amp;mobileredirect=true</t>
  </si>
  <si>
    <t>Matthew Hayden</t>
  </si>
  <si>
    <t>018655498</t>
  </si>
  <si>
    <t>https://sysco-my.sharepoint.com/personal/kkhu6683_sysco_com/_layouts/15/Doc.aspx?sourcedoc=%7B44E97082-8B46-4045-92ED-6F012D175103%7D&amp;file=SCOPP_3P_Template%20(9)_Matthew%20Hayden.xlsx&amp;action=default&amp;mobileredirect=true</t>
  </si>
  <si>
    <t>I ordered this item for a customer and want to order it again, but it says it’s unavailable. Would it be possible to contact the supplier to see if we can get it back in stock? SUPC 6056326</t>
  </si>
  <si>
    <t>MANDY PREJEANT</t>
  </si>
  <si>
    <t xml:space="preserve">#M0834b539a8b0, #Maaa7bc4d6dd8, #M15996df460aa </t>
  </si>
  <si>
    <t>018-847332 Indian Crossing Casino, Order Numbers 3074576 &amp; 3080445, Both orders are for 5 cases of 3685007 Glass Plastic Infinium.  Customer only needs 1 of these orders fulfilled.</t>
  </si>
  <si>
    <t>Lisa Beseler</t>
  </si>
  <si>
    <t>M5bafa561d0e3</t>
  </si>
  <si>
    <t>6069969</t>
  </si>
  <si>
    <t>Jose Sanchez-Lopez</t>
  </si>
  <si>
    <t>047-942129, 07-03-2026 - Chip Tostada Original Yellow Charras 11.4 oz Pack Of 8</t>
  </si>
  <si>
    <t>the customer do not use the product and don't need it</t>
  </si>
  <si>
    <t>047-937689, 07/09/2026 - Straws-9" Mega Neon Smoothie and Milkshake Wrapped Straws-Case of 700ct</t>
  </si>
  <si>
    <t>The customer do not need the straw at the end, he made a mistake</t>
  </si>
  <si>
    <t>ERIK HOLLANDER</t>
  </si>
  <si>
    <t>Md0d4df1f509f</t>
  </si>
  <si>
    <t>Andry Dayub</t>
  </si>
  <si>
    <t>M2a85c6056c40</t>
  </si>
  <si>
    <t>Mc5cd1e00bc30</t>
  </si>
  <si>
    <t>M64415ddd0767</t>
  </si>
  <si>
    <t>M692bc19855e2</t>
  </si>
  <si>
    <t>Meghan Smallwood</t>
  </si>
  <si>
    <t>American Legion Post 199 778457 order date 7/1 Strawberry Eggroll item # 6073978</t>
  </si>
  <si>
    <t>DEREK COWAN</t>
  </si>
  <si>
    <t>https://sysco-my.sharepoint.com/personal/kkhu6683_sysco_com/_layouts/15/Doc.aspx?sourcedoc=%7BCAD63A61-CF3A-45B8-B5C1-DD389588B942%7D&amp;file=ECL%20Enable%207.20_DEREK%20COWAN.xlsx&amp;action=default&amp;mobileredirect=true</t>
  </si>
  <si>
    <t>Melody Radix</t>
  </si>
  <si>
    <t>653-956784, around june 10, box bus perferated gray polypropyl from winco</t>
  </si>
  <si>
    <t>want to return the item</t>
  </si>
  <si>
    <t>David Beagle</t>
  </si>
  <si>
    <t>M31260d4d6649</t>
  </si>
  <si>
    <t>My customer ordered this by mistake. I had Customer Care submit 2 requests to cancel immediately following. The order was not cancelled and the customer received products. They have no use for the item and im trying to figure out how to return and/or issue refund.</t>
  </si>
  <si>
    <t>Kassidy Glover</t>
  </si>
  <si>
    <t>Meeb7d0e33b17</t>
  </si>
  <si>
    <t>Jared Painter</t>
  </si>
  <si>
    <t>Mca2dc7b9492d-a</t>
  </si>
  <si>
    <t>M5dbfb3d66281f</t>
  </si>
  <si>
    <t>Colin Cassady</t>
  </si>
  <si>
    <t>Mb219da635fd1</t>
  </si>
  <si>
    <t>https://sysco-my.sharepoint.com/personal/kkhu6683_sysco_com/Documents/Apps/Microsoft%20Forms/Untitled%20form/Question/cpchoc1_Colin%20Cassady.jpeg</t>
  </si>
  <si>
    <t>https://sysco-my.sharepoint.com/personal/kkhu6683_sysco_com/Documents/Apps/Microsoft%20Forms/Untitled%20form/Report%20an%20Issue%20with%20Item%20Received%20Please%20Insert%203%201/cpchoc2_Colin%20Cassady.jpeg</t>
  </si>
  <si>
    <t>https://sysco-my.sharepoint.com/personal/kkhu6683_sysco_com/Documents/Apps/Microsoft%20Forms/Untitled%20form/Report%20an%20Issue%20with%20Item%20Received%20Please%20Insert%203/cpchoc3_Colin%20Cassady.jpeg</t>
  </si>
  <si>
    <t>when product arrived it was all melted and unusable need credit applied for this item.  $90.50</t>
  </si>
  <si>
    <t>Casey Dikun</t>
  </si>
  <si>
    <t xml:space="preserve">M68629f6cb985 </t>
  </si>
  <si>
    <t>customer received package today and there was only 1 container of spice in the box and invoice in box said 2.  we are missing 1 item</t>
  </si>
  <si>
    <t>Stacy Martin</t>
  </si>
  <si>
    <t>M488dBd21a6f1</t>
  </si>
  <si>
    <t>Customer ordered the container but needs matching lids.  I am unable to locate the SUPC number for that</t>
  </si>
  <si>
    <t>KEVIN MITCHELL</t>
  </si>
  <si>
    <t>M9e0641d78215</t>
  </si>
  <si>
    <t>https://sysco-my.sharepoint.com/personal/kkhu6683_sysco_com/Documents/Apps/Microsoft%20Forms/Untitled%20form/Question/Swirl%20Boba%20Label_KEVIN%20MITCHELL.jpeg; https://sysco-my.sharepoint.com/personal/kkhu6683_sysco_com/Documents/Apps/Microsoft%20Forms/Untitled%20form/Question/Swirl%20Boba%20missing%201_KEVIN%20MITCHELL.jpeg</t>
  </si>
  <si>
    <t>Missing one tub in case</t>
  </si>
  <si>
    <t>Andy Ries</t>
  </si>
  <si>
    <t>Md714dcaaa719</t>
  </si>
  <si>
    <t>6071844</t>
  </si>
  <si>
    <t>Troyanne Diaz</t>
  </si>
  <si>
    <t>M73a4ff0efa12</t>
  </si>
  <si>
    <t>Box arrived with only 1 item - chia seed missing.   weight of box only .71lb the weight of one item - no pictures</t>
  </si>
  <si>
    <t>M13223aa40ae7</t>
  </si>
  <si>
    <t>6056956</t>
  </si>
  <si>
    <t>Matt Hoppe</t>
  </si>
  <si>
    <t>Mdde1b2ae6b4f</t>
  </si>
  <si>
    <t>Mc2213f22119d</t>
  </si>
  <si>
    <t>6036571 - 1 case   I tracked this as being return to vendor and received back at vendor - customer did not refuse</t>
  </si>
  <si>
    <t>Olivia Dang</t>
  </si>
  <si>
    <t>there is no order number - customer is requesting samples 273334 customer number</t>
  </si>
  <si>
    <t>want samples for 6069439 6069436 6069438</t>
  </si>
  <si>
    <t>Mark Schwerin</t>
  </si>
  <si>
    <t xml:space="preserve">6004409 - client is looking to negotiate volume discount if possible on this edamame product </t>
  </si>
  <si>
    <t>Account has been refunded</t>
  </si>
  <si>
    <t>Scott Henry</t>
  </si>
  <si>
    <t>Maf994181751f</t>
  </si>
  <si>
    <t>https://sysco-my.sharepoint.com/personal/kkhu6683_sysco_com/Documents/Apps/Microsoft%20Forms/Untitled%20form/Question/damaged%20schooner%20goods_Scott%20Henry.jpeg</t>
  </si>
  <si>
    <t xml:space="preserve">arrived broken </t>
  </si>
  <si>
    <t>Erin Possinger</t>
  </si>
  <si>
    <t>155A7225M</t>
  </si>
  <si>
    <t>David Blauer</t>
  </si>
  <si>
    <t xml:space="preserve">Mc23f388ef360 </t>
  </si>
  <si>
    <t>I have tried to order this product from this company twice and each time it has been returned to sender for insufficient address. Can we reach out to them and provide the full shipping address for this order which is:  The Gyro Hub 1745 Eglin St Rapid City, SD 57701</t>
  </si>
  <si>
    <t>Chad Wondra</t>
  </si>
  <si>
    <t>Medb1e789cbc2</t>
  </si>
  <si>
    <t>https://syscous-prod.mirakl.net/mmp/operator/order/M21fd567110b0-A/message/3996055b-fefb-49c6-8db4-1263fba223be/details</t>
  </si>
  <si>
    <t>M21fd567110b0</t>
  </si>
  <si>
    <t>This order was returned to send due to insufficient address. please help to credit account.</t>
  </si>
  <si>
    <t>https://syscous-prod.mirakl.net/mmp/operator/order/Medd674e11e1c-A/message/3df1fabc-bdde-4afb-8a4e-f797d1e349bf/details</t>
  </si>
  <si>
    <t>Medd674e11e1c</t>
  </si>
  <si>
    <t>This order was returned to sender due to insufficient address. please help credit the account.</t>
  </si>
  <si>
    <t xml:space="preserve">no order number </t>
  </si>
  <si>
    <t>6072223- Gonnela Bolillo Roll Dough Gonnella Frozen Products -   customer orders this about once a week. its not unavailable to order at 005 intermountain. can we please add it back to the catalog?
thank you</t>
  </si>
  <si>
    <t>Matthew Natoli</t>
  </si>
  <si>
    <t xml:space="preserve">Ma700d67e348f </t>
  </si>
  <si>
    <t xml:space="preserve">M2068e0b73ce6 </t>
  </si>
  <si>
    <t>Benjamin Goldhirsh</t>
  </si>
  <si>
    <t>M0e9ea4ea969c</t>
  </si>
  <si>
    <t>James Bowie</t>
  </si>
  <si>
    <t>Mdf8d8f72858f</t>
  </si>
  <si>
    <t>please add photos and quantity and we can create a ticket for seller to evaluate</t>
  </si>
  <si>
    <t>Peter Bales</t>
  </si>
  <si>
    <t>M71694235f474</t>
  </si>
  <si>
    <t xml:space="preserve">These lids and cups did not align properly and they did not like the 32oz dome lids either. </t>
  </si>
  <si>
    <t>Patrick Byrne</t>
  </si>
  <si>
    <t xml:space="preserve">M5c83d868aa6f </t>
  </si>
  <si>
    <t>supc: 6034389...  Will we have this back in stock?</t>
  </si>
  <si>
    <t>Danette Peterson</t>
  </si>
  <si>
    <t xml:space="preserve">#Mdec34452f964 </t>
  </si>
  <si>
    <t>Paul McLaughlin</t>
  </si>
  <si>
    <t>M494fa17a7263</t>
  </si>
  <si>
    <t>Jessica Spero</t>
  </si>
  <si>
    <t xml:space="preserve">Mbf71dbd6a796 </t>
  </si>
  <si>
    <t>I need to get the invoice copy tied to this order. I can't find it in the system. It shows as shipped with a tracking number 1ZW2140A0321238478</t>
  </si>
  <si>
    <t>https://syscous-prod.mirakl.net/mmp/operator/order/Mb02b5860ed73-A/message?sort=date%2CDESC&amp;limit=25</t>
  </si>
  <si>
    <t>A/message?sort=date%2CDESC&amp;limit=25</t>
  </si>
  <si>
    <t>Damon Sieloff</t>
  </si>
  <si>
    <t>Mb02b5860ed73</t>
  </si>
  <si>
    <t>https://sysco-my.sharepoint.com/personal/kkhu6683_sysco_com/Documents/Apps/Microsoft%20Forms/Untitled%20form/Question/pro-Ci8lh7tO_Damon%20Sieloff.jpeg; https://sysco-my.sharepoint.com/personal/kkhu6683_sysco_com/Documents/Apps/Microsoft%20Forms/Untitled%20form/Question/pro-qussVFyi_Damon%20Sieloff.jpeg; https://sysco-my.sharepoint.com/personal/kkhu6683_sysco_com/Documents/Apps/Microsoft%20Forms/Untitled%20form/Question/pro-RDF1daIY_Damon%20Sieloff.jpeg</t>
  </si>
  <si>
    <t>Customer received via Drop Ship room temp product that should have been frozen.  Invoice 117A5729M SUPC 6083133 – 1 CASE - requesting a return/credit.</t>
  </si>
  <si>
    <t>https://syscous-prod.mirakl.net/mmp/operator/order/M5035527766a2-A/message?sort=date%2CDESC&amp;limit=25</t>
  </si>
  <si>
    <t>Ellie Thompson</t>
  </si>
  <si>
    <t>M5035527766a2</t>
  </si>
  <si>
    <t>6044014 &amp; 6055788</t>
  </si>
  <si>
    <t>https://syscous-prod.mirakl.net/mmp/operator/order/M36598d122963-A/message?sort=date%2CDESC&amp;limit=25</t>
  </si>
  <si>
    <t>Jaclyn Hooven</t>
  </si>
  <si>
    <t>M36598d122963-A</t>
  </si>
  <si>
    <t>6064310 - 1CS</t>
  </si>
  <si>
    <t>Lucia Piscopo</t>
  </si>
  <si>
    <t>6057123</t>
  </si>
  <si>
    <t>I am looking for an ETA on this item 6057123</t>
  </si>
  <si>
    <t>This was cancelled so i am wondering when they will be credited back as it is still showing up in sysco pay, thank you.</t>
  </si>
  <si>
    <t>this is not a marketplace order, please reach out to Customer Care</t>
  </si>
  <si>
    <t>Marcus Willis</t>
  </si>
  <si>
    <t>HOWDY'S BAR &amp; CHILL LLC (013-692673) - 07/07/26 - item number 7809938 - oven mit 2 cs</t>
  </si>
  <si>
    <t>1ZE0223E0393341028 tracking -delayed has been - 17 days</t>
  </si>
  <si>
    <t>invalid order number</t>
  </si>
  <si>
    <t>William Acosta</t>
  </si>
  <si>
    <t>5M191A372</t>
  </si>
  <si>
    <t>https://sysco-my.sharepoint.com/personal/kkhu6683_sysco_com/Documents/Apps/Microsoft%20Forms/Untitled%20form/Question/IMG_3749_William%20Acosta.jpeg; https://sysco-my.sharepoint.com/personal/kkhu6683_sysco_com/Documents/Apps/Microsoft%20Forms/Untitled%20form/Question/IMG_3750_William%20Acosta.jpeg; https://sysco-my.sharepoint.com/personal/kkhu6683_sysco_com/Documents/Apps/Microsoft%20Forms/Untitled%20form/Question/IMG_2021_William%20Acosta.png</t>
  </si>
  <si>
    <t xml:space="preserve">fed delivers to wrong address resulting in melted ice cream </t>
  </si>
  <si>
    <t>Benjamin Zarling</t>
  </si>
  <si>
    <t>Mdc8616ee0462</t>
  </si>
  <si>
    <t>6051977</t>
  </si>
  <si>
    <t>Jose Gutierrez</t>
  </si>
  <si>
    <t xml:space="preserve">I can see this item 6046662 spice cinnamon ceylon powder in account 006-130837 Rowdy but not on account 006-139249 Rowdy Cowboy The Colony 1, they belong to the same group; is there anyway it can be added so I can place an order for it. thanks!
</t>
  </si>
  <si>
    <t>https://syscous-prod.mirakl.net/mmp/operator/order/Ma93148efe75e-A/message/f672397d-b283-4555-ab10-e528d9739e9f/details</t>
  </si>
  <si>
    <t>Travis Orme</t>
  </si>
  <si>
    <t>Ma93148efe75e</t>
  </si>
  <si>
    <t>https://sysco-my.sharepoint.com/personal/kkhu6683_sysco_com/Documents/Apps/Microsoft%20Forms/Untitled%20form/Question/Cooking%20wine%20-%20Broken%20Bottle_Travis%20Orme.jpg; https://sysco-my.sharepoint.com/personal/kkhu6683_sysco_com/Documents/Apps/Microsoft%20Forms/Untitled%20form/Question/Cooking%20wine%20Box%201_Travis%20Orme.jpg; https://sysco-my.sharepoint.com/personal/kkhu6683_sysco_com/Documents/Apps/Microsoft%20Forms/Untitled%20form/Question/Cooking%20wine%20box%202_Travis%20Orme.jpg; https://sysco-my.sharepoint.com/personal/kkhu6683_sysco_com/Documents/Apps/Microsoft%20Forms/Untitled%20form/Question/Cooking%20wine%20Box%203_Travis%20Orme.jpg</t>
  </si>
  <si>
    <t>https://sysco-my.sharepoint.com/personal/kkhu6683_sysco_com/Documents/Apps/Microsoft%20Forms/Untitled%20form/Report%20an%20Issue%20with%20Item%20Received%20Please%20Insert%203%201/Screenshot%202026-07-24%20154249_Travis%20Orme.jpg</t>
  </si>
  <si>
    <t>Item was received broken, I also attached customer care emails to marketplace trying to get a credit. That was filled in appropriate time</t>
  </si>
  <si>
    <t>Lucas Lefevers</t>
  </si>
  <si>
    <t>#Mc1235c8732f4</t>
  </si>
  <si>
    <t>#Mcac3d2453411</t>
  </si>
  <si>
    <t>https://syscous-prod.mirakl.net/mmp/operator/order/Mb8459eb97a9c-A/message?sort=date%2CDESC&amp;limit=25</t>
  </si>
  <si>
    <t>Madison Paxton</t>
  </si>
  <si>
    <t>Mb8459eb97a9c</t>
  </si>
  <si>
    <t>https://sysco-my.sharepoint.com/personal/kkhu6683_sysco_com/Documents/Apps/Microsoft%20Forms/Untitled%20form/Question/9ABDE0E1-16E7-405E-B7B7-CA46D8C6B466_Madison%20Paxton.jpeg; https://sysco-my.sharepoint.com/personal/kkhu6683_sysco_com/Documents/Apps/Microsoft%20Forms/Untitled%20form/Question/IMG_1080_Madison%20Paxton.jpeg; https://sysco-my.sharepoint.com/personal/kkhu6683_sysco_com/Documents/Apps/Microsoft%20Forms/Untitled%20form/Question/Screenshot%202026-07-24%20fro%20yo_Madison%20Paxton.png</t>
  </si>
  <si>
    <t>fro yo melted upon arrival, in liquid form. ice packs melted and just water. box was wet. product must stay frozen through delivery process and until ready to thaw and serve</t>
  </si>
  <si>
    <t>William Zogby</t>
  </si>
  <si>
    <t>Mfc3810ac81bf</t>
  </si>
  <si>
    <t>Robert Turteltaub</t>
  </si>
  <si>
    <t>M28f3531e9556</t>
  </si>
  <si>
    <t>Ryan Subick</t>
  </si>
  <si>
    <t>M1b79a6c5a4ac</t>
  </si>
  <si>
    <t>https://syscous-prod.mirakl.net/mmp/operator/order/M9f64ab0237f7-A/message?sort=date%2CDESC&amp;limit=25</t>
  </si>
  <si>
    <t>Antoine Brown</t>
  </si>
  <si>
    <t>M9f64ab0237f7</t>
  </si>
  <si>
    <t>https://sysco-my.sharepoint.com/personal/kkhu6683_sysco_com/Documents/Apps/Microsoft%20Forms/Untitled%20form/Question/Ottine%20third%20party%20bowls_Antoine%20Brown.png</t>
  </si>
  <si>
    <t>https://sysco-my.sharepoint.com/personal/kkhu6683_sysco_com/Documents/Apps/Microsoft%20Forms/Untitled%20form/Report%20an%20Issue%20with%20Item%20Received%20Please%20Insert%203%201/ottine%20third%20party%20bowls%20tracking_Antoine%20Brown.jpeg</t>
  </si>
  <si>
    <t xml:space="preserve">They ordered 5 cases of bowls and 2 cases of lids on the same order. All on same tracking. Only the 2 cases of lids were delivered. </t>
  </si>
  <si>
    <t>M252c46afe792</t>
  </si>
  <si>
    <t>https://syscous-prod.mirakl.net/mmp/operator/order/M08ef46dcf680-A/message?sort=date%2CDESC&amp;limit=25</t>
  </si>
  <si>
    <t>Jacob Dopp</t>
  </si>
  <si>
    <t>M08ef46dcf680</t>
  </si>
  <si>
    <t>https://sysco-my.sharepoint.com/personal/kkhu6683_sysco_com/Documents/Apps/Microsoft%20Forms/Untitled%20form/Question/defrosted%20cookies_Jacob%20Dopp.jpeg</t>
  </si>
  <si>
    <t xml:space="preserve">item was shipped on 7/9 and delivered on 7/15 completely melted. </t>
  </si>
  <si>
    <t>Lidia De La Vega</t>
  </si>
  <si>
    <t>item # 7387365 Paper Butcher roll pink 18" length can I please have the fact sheets; how many sqft is this roll?</t>
  </si>
  <si>
    <t>Alex Green</t>
  </si>
  <si>
    <t xml:space="preserve">M83703827c628, </t>
  </si>
  <si>
    <t>Me133e84c3df</t>
  </si>
  <si>
    <t>https://syscous-prod.mirakl.net/mmp/operator/order/M8251f45b6aba-A/message?sort=date%2CDESC&amp;limit=25</t>
  </si>
  <si>
    <t>Kenny Ha</t>
  </si>
  <si>
    <t>M8251f45b6aba</t>
  </si>
  <si>
    <t>6058281 - 1. ups reported it was damaged and empty before delivery</t>
  </si>
  <si>
    <t>https://syscous-prod.mirakl.net/mmp/operator/order/M4b6086aedefa-A/message?sort=date%2CDESC&amp;limit=25</t>
  </si>
  <si>
    <t>TJ Palm</t>
  </si>
  <si>
    <t xml:space="preserve">124B2364M  </t>
  </si>
  <si>
    <t>https://sysco-my.sharepoint.com/personal/kkhu6683_sysco_com/Documents/Apps/Microsoft%20Forms/Untitled%20form/Question/Chia%20leah%20lentil%20issues%20with%20wrong%20item_TJ%20Palm.jpeg</t>
  </si>
  <si>
    <t>Wrong item was delivered, was suppose to be one case of red lentils and received yellow popcorn</t>
  </si>
  <si>
    <t>Andrew Miller</t>
  </si>
  <si>
    <t>#M57cd50e181a7</t>
  </si>
  <si>
    <t>Dan Cook</t>
  </si>
  <si>
    <t>Mb6abf25b881f</t>
  </si>
  <si>
    <t>Tammy Yates</t>
  </si>
  <si>
    <t>M3422e2803430</t>
  </si>
  <si>
    <t>Salvador Alvarez</t>
  </si>
  <si>
    <t>Mbafc8abfd8e0</t>
  </si>
  <si>
    <t xml:space="preserve">requesting refund for item </t>
  </si>
  <si>
    <t>Tyler Campisi</t>
  </si>
  <si>
    <t xml:space="preserve"> Md5a10e4072dc</t>
  </si>
  <si>
    <t>Catrina Cabrera</t>
  </si>
  <si>
    <t>https://sysco-my.sharepoint.com/personal/kkhu6683_sysco_com/_layouts/15/Doc.aspx?sourcedoc=%7BEC421F5F-913A-4981-9767-BE09AF040739%7D&amp;file=CHGE-%20NationalAcctSetupDtl_ccab3872_000_1kjgh_Catrina%20Cabrera.xlsx&amp;action=default&amp;mobileredirect=true</t>
  </si>
  <si>
    <t>Kristina Srichandra</t>
  </si>
  <si>
    <t>M53fda716b551</t>
  </si>
  <si>
    <t>Brian Bernstein</t>
  </si>
  <si>
    <t>M310ca2edab20</t>
  </si>
  <si>
    <t>Robert Hernandez</t>
  </si>
  <si>
    <t>031-608037</t>
  </si>
  <si>
    <t>My customer recently ordered #6058255 on 7/17.  I was able to verify this in Sysco Shop in their purchase history.  For some reason the order associated with is no longer visible in shop and the customer has not received their item yet.  Please advise, Thank you!</t>
  </si>
  <si>
    <t>This is not a marketplace order number</t>
  </si>
  <si>
    <t>John Lin</t>
  </si>
  <si>
    <t>196B6221Z</t>
  </si>
  <si>
    <t>https://sysco-my.sharepoint.com/personal/kkhu6683_sysco_com/Documents/Apps/Microsoft%20Forms/Untitled%20form/Question/IMG_6578_John%20Lin.jpeg; https://sysco-my.sharepoint.com/personal/kkhu6683_sysco_com/Documents/Apps/Microsoft%20Forms/Untitled%20form/Question/80655382156__9B4FBEC0-A674-4433-97B4-688C4F88_John%20Lin.jpeg; https://sysco-my.sharepoint.com/personal/kkhu6683_sysco_com/Documents/Apps/Microsoft%20Forms/Untitled%20form/Question/IMG_1296_John%20Lin.png</t>
  </si>
  <si>
    <t xml:space="preserve">Three glass chipped </t>
  </si>
  <si>
    <t>https://syscous-prod.mirakl.net/mmp/operator/order/M7272775f7afd-A/message?sort=date%2CDESC&amp;limit=25</t>
  </si>
  <si>
    <t>Michael Garrity</t>
  </si>
  <si>
    <t>#M7272775f7afd</t>
  </si>
  <si>
    <t>https://sysco-my.sharepoint.com/personal/kkhu6683_sysco_com/Documents/Apps/Microsoft%20Forms/Untitled%20form/Question/Krispy%20bobo_Michael%20Garrity.jpeg; https://sysco-my.sharepoint.com/personal/kkhu6683_sysco_com/Documents/Apps/Microsoft%20Forms/Untitled%20form/Question/Krispy%20Krunch%20Invoice_Michael%20Garrity.pdf</t>
  </si>
  <si>
    <t xml:space="preserve">received four cases of the product on 7/22 and it expires 7 days later. </t>
  </si>
  <si>
    <t>Tyler Jesse</t>
  </si>
  <si>
    <t>#Mf362e80523f2 #M0dffa526fe32 #Me3d4c9d124bd #M7f61aa910baa          CANCEL ALL</t>
  </si>
  <si>
    <t>https://syscous-prod.mirakl.net/mmp/operator/order/M969789cc3973-A/message?sort=date%2CDESC&amp;limit=25</t>
  </si>
  <si>
    <t>Tien Yu</t>
  </si>
  <si>
    <t>M969789cc3973</t>
  </si>
  <si>
    <t>https://sysco-my.sharepoint.com/personal/kkhu6683_sysco_com/Documents/Apps/Microsoft%20Forms/Untitled%20form/Question/Unknown_Tien%20Yu.png</t>
  </si>
  <si>
    <t>Customer was invoiced for 64 cases.  However, they are stating that they've only received 43 cases.</t>
  </si>
  <si>
    <t>KATHERINE Gonzalez</t>
  </si>
  <si>
    <t>mab9f0afc4fe0</t>
  </si>
  <si>
    <t>m2068e0b73ce6</t>
  </si>
  <si>
    <t>ma700d67e348f</t>
  </si>
  <si>
    <t>Cahill May</t>
  </si>
  <si>
    <t xml:space="preserve">038-672737 Vivencia </t>
  </si>
  <si>
    <t>Tumeric Root
SUPC 6034027
Customer would like to order this item, they used to be able to and now it is showing unavailable in Shop. Can we reactivate?</t>
  </si>
  <si>
    <t>Casey Love</t>
  </si>
  <si>
    <t>M92d8b4326a30</t>
  </si>
  <si>
    <t>there are no orders placed  on 7/10 for this account.  and the one from 7/9 are for suppliments and applesauce</t>
  </si>
  <si>
    <t>Rose Yepez</t>
  </si>
  <si>
    <t>013-689423  Date 7/10/26 Gelatin Plain Chefs companions</t>
  </si>
  <si>
    <t>67421127  2cases</t>
  </si>
  <si>
    <t>M201151e4e357</t>
  </si>
  <si>
    <t>Daniel Steinly</t>
  </si>
  <si>
    <t>Ma43888116627</t>
  </si>
  <si>
    <t>I / customer needs to know which sysco shop user ID placed this order. the customers ID is 010-784702</t>
  </si>
  <si>
    <t>https://syscous-prod.mirakl.net/mmp/operator/order/M4e372a034579-A/message?sort=date%2CDESC&amp;limit=25</t>
  </si>
  <si>
    <t>Kaitlin Spenceley</t>
  </si>
  <si>
    <t>M4e372a034579</t>
  </si>
  <si>
    <t>https://sysco-my.sharepoint.com/personal/kkhu6683_sysco_com/Documents/Apps/Microsoft%20Forms/Untitled%20form/Question/2696430917334384506_Kaitlin%20Spenceley.jpeg; https://sysco-my.sharepoint.com/personal/kkhu6683_sysco_com/Documents/Apps/Microsoft%20Forms/Untitled%20form/Question/3884414055121561807_Kaitlin%20Spenceley.jpeg; https://sysco-my.sharepoint.com/personal/kkhu6683_sysco_com/Documents/Apps/Microsoft%20Forms/Untitled%20form/Question/5664403365590202764_Kaitlin%20Spenceley.jpeg; https://sysco-my.sharepoint.com/personal/kkhu6683_sysco_com/Documents/Apps/Microsoft%20Forms/Untitled%20form/Question/8610692047094610879_Kaitlin%20Spenceley.jpeg</t>
  </si>
  <si>
    <t>https://sysco-my.sharepoint.com/personal/kkhu6683_sysco_com/Documents/Apps/Microsoft%20Forms/Untitled%20form/Report%20an%20Issue%20with%20Item%20Received%20Please%20Insert%203%201/8610692047094610879_Kaitlin%20Spenceley.jpeg</t>
  </si>
  <si>
    <t>https://sysco-my.sharepoint.com/personal/kkhu6683_sysco_com/Documents/Apps/Microsoft%20Forms/Untitled%20form/Report%20an%20Issue%20with%20Item%20Received%20Please%20Insert%203/IMG_8941_Kaitlin%20Spenceley.jpeg</t>
  </si>
  <si>
    <t>all dough are smushed and mis shapen- think part of issue is they sat at fed ex for multiple days and thawed, making them softer- also not food safe temp being thawed</t>
  </si>
  <si>
    <t>I submitted this form about an hour after this order was placed for cancellation and customer still received product</t>
  </si>
  <si>
    <t>Up Coffee Roasters, 047-934032</t>
  </si>
  <si>
    <t>6064569  Carrier Paper Karat 250 ct Kraft Drink Carrier with Handle, for 2 Cups (10-32 oz), Paperboard.  Is there anyway that the customer could receive a sample of this item.  They want to make sure their cups fit in the container.</t>
  </si>
  <si>
    <t>https://syscous-prod.mirakl.net/mmp/operator/order/M32b3d0934720-A/message?sort=date%2CDESC&amp;limit=25</t>
  </si>
  <si>
    <t>Roy Johnson</t>
  </si>
  <si>
    <t>125A5540M</t>
  </si>
  <si>
    <t>https://sysco-my.sharepoint.com/personal/kkhu6683_sysco_com/Documents/Apps/Microsoft%20Forms/Untitled%20form/Question/Invoice%20-%20Cafe%20Nouveau%20Gelato%20July%2020%20-%202_Roy%20Johnson.pdf</t>
  </si>
  <si>
    <t>https://sysco-my.sharepoint.com/personal/kkhu6683_sysco_com/Documents/Apps/Microsoft%20Forms/Untitled%20form/Report%20an%20Issue%20with%20Item%20Received%20Please%20Insert%203%201/Invoice%20-%20Cafe%20Nouveau%20Gelato%20July%2020_Roy%20Johnson.pdf</t>
  </si>
  <si>
    <t>https://sysco-my.sharepoint.com/personal/kkhu6683_sysco_com/Documents/Apps/Microsoft%20Forms/Untitled%20form/Report%20an%20Issue%20with%20Item%20Received%20Please%20Insert%203/Tiramisu%20Gelato_Roy%20Johnson.pdf</t>
  </si>
  <si>
    <t>Customer buys product weekly and continues to receive damaged product that is not usable. I am close to losing business over the continuous issue</t>
  </si>
  <si>
    <t>https://syscous-prod.mirakl.net/mmp/operator/order/M85fda7fef17f-A/message?sort=date%2CDESC&amp;limit=25</t>
  </si>
  <si>
    <t>Neal Mease Jr</t>
  </si>
  <si>
    <t>M85fda7fef17f</t>
  </si>
  <si>
    <t>https://sysco-my.sharepoint.com/personal/kkhu6683_sysco_com/Documents/Apps/Microsoft%20Forms/Untitled%20form/Question/Bridgeport%20Eggplant%20issue%201_Neal%20Mease%20Jr.jpg; https://sysco-my.sharepoint.com/personal/kkhu6683_sysco_com/Documents/Apps/Microsoft%20Forms/Untitled%20form/Question/Bridgeport%20Eggplant%20issue%202_Neal%20Mease%20Jr.jpg; https://sysco-my.sharepoint.com/personal/kkhu6683_sysco_com/Documents/Apps/Microsoft%20Forms/Untitled%20form/Question/Bridgeport%20Eggplant%20issue%203_Neal%20Mease%20Jr.jpg</t>
  </si>
  <si>
    <t>Eggplant cutlets were not in a manufacturers box. The bag containing the cutlets was placed in a shipping box with padding around the sides, dry ice on top and no padding on the bottom. 75% of the cutlets are broken and unusable</t>
  </si>
  <si>
    <t xml:space="preserve">Please resubmit form and provide OpCo ID and Customer Number </t>
  </si>
  <si>
    <t>Scott Klinedinst</t>
  </si>
  <si>
    <t>CNU-THE HELM 628901 ( ADD TO MARKETPLACE)</t>
  </si>
  <si>
    <t xml:space="preserve">038-672506 La Bodega Market </t>
  </si>
  <si>
    <t>https://sysco-my.sharepoint.com/personal/kkhu6683_sysco_com/_layouts/15/Doc.aspx?sourcedoc=%7B517852F4-5B97-4F6A-A1B0-FD990C8B93B0%7D&amp;file=3rd%20party%20enable%20list_Cahill%20May.xlsx&amp;action=default&amp;mobileredirect=true</t>
  </si>
  <si>
    <t>https://syscous-prod.mirakl.net/mmp/operator/order/M5cb29d7cb52b-A/message?sort=date%2CDESC&amp;limit=25</t>
  </si>
  <si>
    <t>Matthew Harding</t>
  </si>
  <si>
    <t>M5cb29d7cb52b</t>
  </si>
  <si>
    <t>Customer ordered three cases of item 6050055 but only received two cases upon delivery</t>
  </si>
  <si>
    <t>https://syscous-prod.mirakl.net/mmp/operator/order/M4674cb91c131-A/message?sort=date%2CDESC&amp;limit=25</t>
  </si>
  <si>
    <t>Salvador Carmona</t>
  </si>
  <si>
    <t>M4674cb91c131</t>
  </si>
  <si>
    <t>https://sysco-my.sharepoint.com/personal/kkhu6683_sysco_com/Documents/Apps/Microsoft%20Forms/Untitled%20form/Question/Mispick%20patty%202_Salvador%20Carmona.jpg; https://sysco-my.sharepoint.com/personal/kkhu6683_sysco_com/Documents/Apps/Microsoft%20Forms/Untitled%20form/Question/mispick%20patty%203_Salvador%20Carmona.jpg; https://sysco-my.sharepoint.com/personal/kkhu6683_sysco_com/Documents/Apps/Microsoft%20Forms/Untitled%20form/Question/Mispick%20patty_Salvador%20Carmona.jpg</t>
  </si>
  <si>
    <t>Customer ordered patty papers and received Bunn coffee filters.</t>
  </si>
  <si>
    <t>David Gilmore</t>
  </si>
  <si>
    <t>concept ID  MYKAMYKA, NID  MYKA</t>
  </si>
  <si>
    <t>https://sysco-my.sharepoint.com/personal/kkhu6683_sysco_com/_layouts/15/Doc.aspx?sourcedoc=%7B19513AD6-2EE9-4740-ABF4-1053B1B10975%7D&amp;file=3RD%20PARTY%20ENABLE%20LCC%20MYKA_David%20Gilmore.xlsx&amp;action=default&amp;mobileredirect=true</t>
  </si>
  <si>
    <t>https://syscous-prod.mirakl.net/mmp/operator/order/Mec69010b8a2e-A/message?sort=date%2CDESC&amp;limit=25</t>
  </si>
  <si>
    <t>Ryan Novak</t>
  </si>
  <si>
    <t>143B0234M</t>
  </si>
  <si>
    <t>The coffee that they received were not the big pouches that they needed instead they were small pouches used for hotel rooms.</t>
  </si>
  <si>
    <t>https://syscous-prod.mirakl.net/mmp/operator/order/M2070772f03e3-A/message?sort=date%2CDESC&amp;limit=25</t>
  </si>
  <si>
    <t>Jeffrey Moody</t>
  </si>
  <si>
    <t>M2070772f03e3</t>
  </si>
  <si>
    <t>https://sysco-my.sharepoint.com/personal/kkhu6683_sysco_com/Documents/Apps/Microsoft%20Forms/Untitled%20form/Question/80687527307__821C4E31-0A70-40B3-B9C1-0CB5E4B8_Jeffrey%20Moody.jpeg</t>
  </si>
  <si>
    <t>https://sysco-my.sharepoint.com/personal/kkhu6683_sysco_com/Documents/Apps/Microsoft%20Forms/Untitled%20form/Report%20an%20Issue%20with%20Item%20Received%20Please%20Insert%203%201/IMG_1603_Jeffrey%20Moody.png</t>
  </si>
  <si>
    <t>Three cases of dark chocolate were ordered, and mistaken item was shipped. Need corrected.</t>
  </si>
  <si>
    <t>https://syscous-prod.mirakl.net/mmp/operator/order/Ma18feac0284d-A/message?sort=date%2CDESC&amp;limit=25</t>
  </si>
  <si>
    <t>Timothy Talen</t>
  </si>
  <si>
    <t>155A7624M</t>
  </si>
  <si>
    <t>https://sysco-my.sharepoint.com/personal/kkhu6683_sysco_com/Documents/Apps/Microsoft%20Forms/Untitled%20form/Question/UPS_Timothy%20Talen.jpg; https://sysco-my.sharepoint.com/personal/kkhu6683_sysco_com/Documents/Apps/Microsoft%20Forms/Untitled%20form/Question/mold_Timothy%20Talen.jpg</t>
  </si>
  <si>
    <t>The rolls were delivered moldy</t>
  </si>
  <si>
    <t>Amber Griffin</t>
  </si>
  <si>
    <t>653-006068- Karat Brand 32oz plastic cup -- UPC# 6056882</t>
  </si>
  <si>
    <t xml:space="preserve">When is this coming back in stock? Customer has been ordering 10 cases per week/every other week </t>
  </si>
  <si>
    <t>Beatriz Quintana-Heiserman</t>
  </si>
  <si>
    <t>no order yet</t>
  </si>
  <si>
    <t>What's the lead time for this item? shipping ETA is noted as Jul 31st. Would it be a overnight shipping since it's seafood?  If I order today when would the customer in El Paso TX receive the product.</t>
  </si>
  <si>
    <t>Mafbb62efa3f6</t>
  </si>
  <si>
    <t>Todd Petty</t>
  </si>
  <si>
    <t>Ma03da74a9b1d</t>
  </si>
  <si>
    <t>https://syscous-prod.mirakl.net/mmp/operator/order/Me76f02d85dd8-A/message?sort=date%2CDESC&amp;limit=25</t>
  </si>
  <si>
    <t>James White</t>
  </si>
  <si>
    <t xml:space="preserve"> Me76f02d85dd8</t>
  </si>
  <si>
    <t>https://sysco-my.sharepoint.com/personal/kkhu6683_sysco_com/Documents/Apps/Microsoft%20Forms/Untitled%20form/Question/Image%20(25)_James%20White.jpg; https://sysco-my.sharepoint.com/personal/kkhu6683_sysco_com/Documents/Apps/Microsoft%20Forms/Untitled%20form/Question/Image%20(24)_James%20White.jpg; https://sysco-my.sharepoint.com/personal/kkhu6683_sysco_com/Documents/Apps/Microsoft%20Forms/Untitled%20form/Question/Image%20(23)_James%20White.jpg</t>
  </si>
  <si>
    <t>https://sysco-my.sharepoint.com/personal/kkhu6683_sysco_com/Documents/Apps/Microsoft%20Forms/Untitled%20form/Report%20an%20Issue%20with%20Item%20Received%20Please%20Insert%203%201/Image%20(26)_James%20White.jpg</t>
  </si>
  <si>
    <t>https://sysco-my.sharepoint.com/personal/kkhu6683_sysco_com/Documents/Apps/Microsoft%20Forms/Untitled%20form/Report%20an%20Issue%20with%20Item%20Received%20Please%20Insert%203/Image%20(22)_James%20White.jpg</t>
  </si>
  <si>
    <t xml:space="preserve">damaged. over 1/2 of the case  </t>
  </si>
  <si>
    <t>Mec89dc464fa2</t>
  </si>
  <si>
    <t>Jeffrey Porter</t>
  </si>
  <si>
    <t>M8c6ec8eecaa1</t>
  </si>
  <si>
    <t>Dylan Parson</t>
  </si>
  <si>
    <t xml:space="preserve">073-628749 </t>
  </si>
  <si>
    <t xml:space="preserve">I have a customer that wants to purchase the Smartfruit purees and concentrates from us. Since we purchase straight from them, do we have access to all of their flavors? They're specifically looking for Berry, Tropical, Banana, Detox, Aloha, and pineapple. </t>
  </si>
  <si>
    <t>missing images and description of issue and impact</t>
  </si>
  <si>
    <t>Mbf7df538205c</t>
  </si>
  <si>
    <t>https://sysco-my.sharepoint.com/personal/kkhu6683_sysco_com/Documents/Apps/Microsoft%20Forms/Untitled%20form/Question/IMG_6725_James%20Bowie.jpg</t>
  </si>
  <si>
    <t>Item was delivered to the wrong address, sat for two days, and then was brought to restaurant</t>
  </si>
  <si>
    <t xml:space="preserve">Maff3bcdf4fe6  - this is one ordered. did they ordered it any other times? see other questions. </t>
  </si>
  <si>
    <t>6047541- can you see how many times this customer ordered this item? how many times it was delivered? how many times the customer has been charged for this? SADDLE ROCK (005-024166)</t>
  </si>
  <si>
    <t>first one shows a 54 refund, second one shows a 74 refund 3rd one (Mc8c5b801c8d0 ) was not submitted, please submit it with images and description</t>
  </si>
  <si>
    <t xml:space="preserve">M7777cea2b72f  Mb6ac217c1fc3 Mc8c5b801c8d0 </t>
  </si>
  <si>
    <t>i have placed 3 different forms to deal with 3 different issues. I got a response saying look for credits in about a week. its been 10 days with no update or credits processed. can you please pass along updates or apply credits? thank you</t>
  </si>
  <si>
    <t xml:space="preserve">no order because it can not be ordered </t>
  </si>
  <si>
    <t>6072223- customer really liked this item. can we please add it back to the catalog? can you please give update on this?</t>
  </si>
  <si>
    <t xml:space="preserve">MILLIE'S 925677 Bowl Plastic Salad Clear Pet 1559329   Non-stock special delivery  Out of Stock </t>
  </si>
  <si>
    <t xml:space="preserve">Item is out of stock is there an eta when it will be back in stock </t>
  </si>
  <si>
    <t xml:space="preserve">MILLIE'S 925677 Lid Plastic For 320 Ounce Salad Bowl 1559549 Out Of Stock </t>
  </si>
  <si>
    <t>Zachary Shaw</t>
  </si>
  <si>
    <t>M2a738471d9a2</t>
  </si>
  <si>
    <t>https://sysco-my.sharepoint.com/personal/kkhu6683_sysco_com/Documents/Apps/Microsoft%20Forms/Untitled%20form/Question/Sheridan%20bakery_Zachary%20Shaw.jpeg</t>
  </si>
  <si>
    <t>Could you please assist me with this. This customer received boxes not in any wrapping, and they look like something that was found in the deepest darkest corner of a warehouse. Boxes are not even the correct size, they're roughly an inch shorter than their normal boxes. </t>
  </si>
  <si>
    <t>Ready</t>
  </si>
  <si>
    <t xml:space="preserve">I dont have an order number </t>
  </si>
  <si>
    <t>https://sysco-my.sharepoint.com/personal/kkhu6683_sysco_com/_layouts/15/Doc.aspx?sourcedoc=%7BFDBB71B6-6971-4A2C-83B5-E4DCBB8A5E62%7D&amp;file=CHGE-%20NationalAcctSetupDtl_ccab3872_000_1kjgh_Catrina%20Cabrera%201.xlsx&amp;action=default&amp;mobileredirect=true</t>
  </si>
  <si>
    <t>Samantha Patton-Rynders</t>
  </si>
  <si>
    <t>M325b88c0881a</t>
  </si>
  <si>
    <t>M56cb438ccd86</t>
  </si>
  <si>
    <t>Mc7ef59ecd009</t>
  </si>
  <si>
    <t>Joe Heeney</t>
  </si>
  <si>
    <t>Mcfb4c1814409</t>
  </si>
  <si>
    <t>https://syscous-prod.mirakl.net/mmp/operator/order/Mff9d51a4205f-A/message?sort=date%2CDESC&amp;limit=25</t>
  </si>
  <si>
    <t>Ashley Metcalf</t>
  </si>
  <si>
    <t>Mff9d51a4205f</t>
  </si>
  <si>
    <t>https://sysco-my.sharepoint.com/personal/kkhu6683_sysco_com/Documents/Apps/Microsoft%20Forms/Untitled%20form/Question/webster1_Ashley%20Metcalf.jpg; https://sysco-my.sharepoint.com/personal/kkhu6683_sysco_com/Documents/Apps/Microsoft%20Forms/Untitled%20form/Question/webster2_Ashley%20Metcalf.jpg; https://sysco-my.sharepoint.com/personal/kkhu6683_sysco_com/Documents/Apps/Microsoft%20Forms/Untitled%20form/Question/wester3_Ashley%20Metcalf.jpg; https://sysco-my.sharepoint.com/personal/kkhu6683_sysco_com/Documents/Apps/Microsoft%20Forms/Untitled%20form/Question/webster4_Ashley%20Metcalf.jpg</t>
  </si>
  <si>
    <t xml:space="preserve">Item arrived 1 day after initial delivery and was not in proper temp.  Dry ice had evaporated and product was room temp.   The facility serves the elderly population and dont feel comfortable serving the product received at improper temperature.   The delviery hours are posted in account and on door with an emergency phone number to call, but no one received a phone call to come and accept the delviery .  </t>
  </si>
  <si>
    <t>https://syscous-prod.mirakl.net/mmp/operator/order/M3ef4176b4e02-A/message?sort=date%2CDESC&amp;limit=25</t>
  </si>
  <si>
    <t>Vicky Nguyen</t>
  </si>
  <si>
    <t>M3ef4176b4e02</t>
  </si>
  <si>
    <t>Fedex was unable to deliver the item 6043803 , 1 case not recieved</t>
  </si>
  <si>
    <t>Karli Preston</t>
  </si>
  <si>
    <t>M492662f5d1a0</t>
  </si>
  <si>
    <t>Jamie Lim</t>
  </si>
  <si>
    <t>Customer 102-273556</t>
  </si>
  <si>
    <t xml:space="preserve">Are we able to source Reál Infused Exotics - 6 count, 16.9 fl oz In Mango? I see other flavors are available that are sold and Shipped by myfulfillMATE. If so, can you please be added to Sysco Shop?
</t>
  </si>
  <si>
    <t>repeat</t>
  </si>
  <si>
    <t>Donna Gary</t>
  </si>
  <si>
    <t>https://sysco-my.sharepoint.com/personal/kkhu6683_sysco_com/Documents/Apps/Microsoft%20Forms/Untitled%20form/Question/FedEx_Donna%20Gary.png</t>
  </si>
  <si>
    <t>https://sysco-my.sharepoint.com/personal/kkhu6683_sysco_com/Documents/Apps/Microsoft%20Forms/Untitled%20form/Report%20an%20Issue%20with%20Item%20Received%20Please%20Insert%203%201/FedExDelivery_Donna%20Gary.png</t>
  </si>
  <si>
    <t>https://sysco-my.sharepoint.com/personal/kkhu6683_sysco_com/Documents/Apps/Microsoft%20Forms/Untitled%20form/Report%20an%20Issue%20with%20Item%20Received%20Please%20Insert%203/DotBstmaid_Donna%20Gary.png</t>
  </si>
  <si>
    <t xml:space="preserve">I have a customer that orders individually wrapped snacks (frozen) from Dot.   The Fed ex man went after hours and no one was there, so he kept the package until the next day for delivery.  By then, the dry ice evaporated and the food was thawed.   They service the elderly and don’t want to risk serving this to them.  They have an after hours number posted on the door, but he must not have seen it to call. </t>
  </si>
  <si>
    <t>mcf68a597ca76</t>
  </si>
  <si>
    <t>M4435deb17827</t>
  </si>
  <si>
    <t>Sysco shop idoes not have the capability to place order automatically.  It was placed by rharris@msrcc.com user on the account</t>
  </si>
  <si>
    <t>Frank Uhlir</t>
  </si>
  <si>
    <t>M13dc1eb1c4ae-A</t>
  </si>
  <si>
    <t>Account is being auto shipped after receiving 1st order</t>
  </si>
  <si>
    <t>The last order on this account is from 4/8 and the cycle to report has closed thus we are unable to file a ticket.  Please note marketplace policy for reporting within 14 days.</t>
  </si>
  <si>
    <t>Jenifer Baratka</t>
  </si>
  <si>
    <t>PACC 018-850226 , 4/9/2026 , SUPC 6044965 REMOVE - CANDY MIX FANCY CANDY $43.50</t>
  </si>
  <si>
    <t>6044965, 1</t>
  </si>
  <si>
    <t>Peter Castiglione</t>
  </si>
  <si>
    <t>Aberdeen's #038-671405   order date 7.21.2026    SUPC 1706468</t>
  </si>
  <si>
    <t xml:space="preserve">We have a customer, Aberdeen’s Social House, ordered 5 cases of SUPC 1706468 (see attached invoice) by mistake and we picked them up.  However, these are nonreturnable to Sysco site, and we were wondering if they can be returned to Sysco Market Place for credit to the customer.  </t>
  </si>
  <si>
    <t>https://syscous-prod.mirakl.net/mmp/operator/order/Mc23f388ef360-A/message/31fab89d-e636-4fdf-bd2f-c59c6f0d56d3/details</t>
  </si>
  <si>
    <t>Mc23f388ef360</t>
  </si>
  <si>
    <t>This delivered to a "Parcel Locker" in Rapid City. Can you find out where and how we can get it to the customer. This company has consistent issues using USPS with this account.</t>
  </si>
  <si>
    <t>This has been refunded</t>
  </si>
  <si>
    <t>M6ac343b154ca-a</t>
  </si>
  <si>
    <t>https://sysco-my.sharepoint.com/personal/kkhu6683_sysco_com/Documents/Apps/Microsoft%20Forms/Untitled%20form/Question/Karat%20Axion%20Issue%201_Benjamin%20Freedland.png</t>
  </si>
  <si>
    <t>https://sysco-my.sharepoint.com/personal/kkhu6683_sysco_com/Documents/Apps/Microsoft%20Forms/Untitled%20form/Report%20an%20Issue%20with%20Item%20Received%20Please%20Insert%203%201/Karat%20Axion%20Issue%202_Benjamin%20Freedland.png</t>
  </si>
  <si>
    <t>https://sysco-my.sharepoint.com/personal/kkhu6683_sysco_com/Documents/Apps/Microsoft%20Forms/Untitled%20form/Report%20an%20Issue%20with%20Item%20Received%20Please%20Insert%203/Karat%20Axion%20Issue%203_Benjamin%20Freedland.png</t>
  </si>
  <si>
    <t>customer ordered Bowl Multiuse Karat Earth 32oz Molded Fiber Round Bowl and recieved a damaged case of napkins</t>
  </si>
  <si>
    <t>Mac Kim</t>
  </si>
  <si>
    <t>Customer number: 142766             Order date: 07/28/26         product description:•	Invoice Number: 996695594 •	Item Name: Pineapple Crushed in Juice •	SUPC Number: 2604595</t>
  </si>
  <si>
    <t>https://sysco-my.sharepoint.com/personal/kkhu6683_sysco_com/Documents/Apps/Microsoft%20Forms/Untitled%20form/Question/THE%20KINDOVEN_PINEAPPLE_(1)_07-31-26_Mac%20Kim.jpg; https://sysco-my.sharepoint.com/personal/kkhu6683_sysco_com/Documents/Apps/Microsoft%20Forms/Untitled%20form/Question/THE%20KINDOVEN_PINEAPPLE_(2)_07-31-26_Mac%20Kim.jpg; https://sysco-my.sharepoint.com/personal/kkhu6683_sysco_com/Documents/Apps/Microsoft%20Forms/Untitled%20form/Question/THE%20KINDOVEN_PINEAPPLE_(3)_07-31-26_Mac%20Kim.jpg</t>
  </si>
  <si>
    <t>https://sysco-my.sharepoint.com/personal/kkhu6683_sysco_com/Documents/Apps/Microsoft%20Forms/Untitled%20form/Report%20an%20Issue%20with%20Item%20Received%20Please%20Insert%203%201/THE%20KINDOVEN_PINEAPPLE_(4)_07-31-26_Mac%20Kim.jpg</t>
  </si>
  <si>
    <t>https://sysco-my.sharepoint.com/personal/kkhu6683_sysco_com/Documents/Apps/Microsoft%20Forms/Untitled%20form/Report%20an%20Issue%20with%20Item%20Received%20Please%20Insert%203/THE%20KINDOVEN_PINEAPPLE_(5)_07-31-26_Mac%20Kim.jpg</t>
  </si>
  <si>
    <t>The customer received a case of canned crushed pineapple that arrived damaged, with all the cans broken and emitting a foul odor.  They are requesting a credit for one case.</t>
  </si>
  <si>
    <t>Lee Walker</t>
  </si>
  <si>
    <t>581181 Mop headsMop Head Large Green Cotton Blend Yarn 18" Length 7381177 1/12 CTFLO PAC PACIFIC COAST</t>
  </si>
  <si>
    <t>https://syscous-prod.mirakl.net/mmp/operator/order/M2937696a5e17-A/message?sort=date%2CDESC&amp;limit=25</t>
  </si>
  <si>
    <t>M2937696a5e17</t>
  </si>
  <si>
    <t>https://sysco-my.sharepoint.com/personal/kkhu6683_sysco_com/Documents/Apps/Microsoft%20Forms/Untitled%20form/Question/Donutique%20Reeses%20issue%201_Manuel%20Moreno.jpeg; https://sysco-my.sharepoint.com/personal/kkhu6683_sysco_com/Documents/Apps/Microsoft%20Forms/Untitled%20form/Question/Donutique%20Reeses%20issue%203_Manuel%20Moreno.jpeg; https://sysco-my.sharepoint.com/personal/kkhu6683_sysco_com/Documents/Apps/Microsoft%20Forms/Untitled%20form/Question/Donutique%20Reeses%20issue%204_Manuel%20Moreno.jpeg; https://sysco-my.sharepoint.com/personal/kkhu6683_sysco_com/Documents/Apps/Microsoft%20Forms/Untitled%20form/Question/Donutique%20Reeses%20issue%202_Manuel%20Moreno.jpeg</t>
  </si>
  <si>
    <t>They item was melted I am sure that this is due to weather.</t>
  </si>
  <si>
    <t>https://syscous-prod.mirakl.net/mmp/operator/order/M8f61aa49efff-A/message?sort=date%2CDESC&amp;limit=25</t>
  </si>
  <si>
    <t>Drew Mcpike</t>
  </si>
  <si>
    <t xml:space="preserve">M8f61aa49efff </t>
  </si>
  <si>
    <t>https://sysco-my.sharepoint.com/personal/kkhu6683_sysco_com/Documents/Apps/Microsoft%20Forms/Untitled%20form/Question/Horizon%20Milk%201_Drew%20Mcpike.jpg; https://sysco-my.sharepoint.com/personal/kkhu6683_sysco_com/Documents/Apps/Microsoft%20Forms/Untitled%20form/Question/Horizon%20Milk%202_Drew%20Mcpike.jpg; https://sysco-my.sharepoint.com/personal/kkhu6683_sysco_com/Documents/Apps/Microsoft%20Forms/Untitled%20form/Question/Horizon%20Milk%203_Drew%20Mcpike.jpg; https://sysco-my.sharepoint.com/personal/kkhu6683_sysco_com/Documents/Apps/Microsoft%20Forms/Untitled%20form/Question/Horizon%20Milk%204_Drew%20Mcpike.jpg</t>
  </si>
  <si>
    <t>https://sysco-my.sharepoint.com/personal/kkhu6683_sysco_com/Documents/Apps/Microsoft%20Forms/Untitled%20form/Report%20an%20Issue%20with%20Item%20Received%20Please%20Insert%203%201/Horizon%20Milk%205_Drew%20Mcpike.jpg</t>
  </si>
  <si>
    <t>My customer Newrest 005-972501 orders a lot of Horizon Whole Milk. They had multiple complaints from customers saying the milk was chunky and tasted bad.  Newrest is the caterer out of SLC Utah for multiple airliners including Delta Airlines. Food safety is their number 1 concern and they can not risk a food born illness breaking out during their flights. They traced back the milk to a shipment from July 9th and they will need to reject/return all the milk from this shipment. Can you please let me know the best way to handle this? Should we dispose of the milk or return it? Also, what is the best way to get credit?  Thank you for your help,</t>
  </si>
  <si>
    <t>Michele Reams</t>
  </si>
  <si>
    <t>M4a7bae7b5e13</t>
  </si>
  <si>
    <t>Joel Mathiesen</t>
  </si>
  <si>
    <t>M9a728ec5e794</t>
  </si>
  <si>
    <t xml:space="preserve">Looking to get a macro ingredients and nutritional facts. The customer is looking to use and sell protein balls, needing macro info for that please and thank you - SUPC 6010196 </t>
  </si>
  <si>
    <t>This is against marketplace policy to reject without reason</t>
  </si>
  <si>
    <t>Jordan Schneider</t>
  </si>
  <si>
    <t>M6183436131c6</t>
  </si>
  <si>
    <t>Customer rejected order at time of delivery</t>
  </si>
  <si>
    <t>no order</t>
  </si>
  <si>
    <t>Trying to order SUPC 6083246 third party candied bacon sriracha blend by Spicelogy for acct 056-175843 but it doesn't show up in SHOP- how do we order this please?</t>
  </si>
  <si>
    <t>https://syscous-prod.mirakl.net/mmp/operator/order/M6975fce1bf88-A/message?sort=date%2CDESC&amp;limit=25</t>
  </si>
  <si>
    <t>m6975fce1bf88-A</t>
  </si>
  <si>
    <t>https://sysco-my.sharepoint.com/personal/kkhu6683_sysco_com/Documents/Apps/Microsoft%20Forms/Untitled%20form/Question/20260731_124140_Giselle%20Neri.JPG; https://sysco-my.sharepoint.com/personal/kkhu6683_sysco_com/Documents/Apps/Microsoft%20Forms/Untitled%20form/Question/20260730_123346_Giselle%20Neri.JPG; https://sysco-my.sharepoint.com/personal/kkhu6683_sysco_com/Documents/Apps/Microsoft%20Forms/Untitled%20form/Question/20260731_122340_Giselle%20Neri.JPG; https://sysco-my.sharepoint.com/personal/kkhu6683_sysco_com/Documents/Apps/Microsoft%20Forms/Untitled%20form/Question/20260731_124152_Giselle%20Neri.JPG</t>
  </si>
  <si>
    <t>ordered : cereal rice whole grain brwon rice , received crispy rice</t>
  </si>
  <si>
    <t>https://syscous-prod.mirakl.net/mmp/operator/order/Mb02b5860ed73-A/message/27fc5b21-c957-4527-bee0-1980a2e97127/details</t>
  </si>
  <si>
    <t>https://sysco-my.sharepoint.com/personal/kkhu6683_sysco_com/Documents/Apps/Microsoft%20Forms/Untitled%20form/Question/pro-Ci8lh7tO_Damon%20Sieloff%201.jpeg; https://sysco-my.sharepoint.com/personal/kkhu6683_sysco_com/Documents/Apps/Microsoft%20Forms/Untitled%20form/Question/pro-qussVFyi_Damon%20Sieloff%201.jpeg; https://sysco-my.sharepoint.com/personal/kkhu6683_sysco_com/Documents/Apps/Microsoft%20Forms/Untitled%20form/Question/pro-RDF1daIY_Damon%20Sieloff%201.jpeg</t>
  </si>
  <si>
    <t>Customer received  SUPC 6083133 – 1 CASE and Invoiced on 117A5729M - product was received out of temp and unusable - requesting credit</t>
  </si>
  <si>
    <t>https://syscous-prod.mirakl.net/mmp/operator/order/Me481f00d1274-A/message?sort=date%2CDESC&amp;limit=25</t>
  </si>
  <si>
    <t>Me481f00d1274</t>
  </si>
  <si>
    <t>https://sysco-my.sharepoint.com/personal/kkhu6683_sysco_com/Documents/Apps/Microsoft%20Forms/Untitled%20form/Question/Me481f00d1274%20Hot%20and%20Damage_Glenn%20Tindle.jpg; https://sysco-my.sharepoint.com/personal/kkhu6683_sysco_com/Documents/Apps/Microsoft%20Forms/Untitled%20form/Question/Me481f00d1274%20Hot%20and%20Damage1_Glenn%20Tindle.jpg; https://sysco-my.sharepoint.com/personal/kkhu6683_sysco_com/Documents/Apps/Microsoft%20Forms/Untitled%20form/Question/Me481f00d1274%20Hot%20and%20Damage2_Glenn%20Tindle.jpg; https://sysco-my.sharepoint.com/personal/kkhu6683_sysco_com/Documents/Apps/Microsoft%20Forms/Untitled%20form/Question/Me481f00d1274%20Hot%20and%20Damage3_Glenn%20Tindle.jpg</t>
  </si>
  <si>
    <t>Refrigerated product delivered hot today. One can was empty and had leaked throughout the case… Ice/gel packs were completely thawed and warm as well.</t>
  </si>
  <si>
    <t>Luke Reginelli</t>
  </si>
  <si>
    <t>#M79ba616b8ea5</t>
  </si>
  <si>
    <t>Order has been returned to vendor, customer needs to be credited, need to know how to proceed.</t>
  </si>
  <si>
    <t>This is not a marketplace order, please reach out to Customer Care.</t>
  </si>
  <si>
    <t>Alex Smith</t>
  </si>
  <si>
    <t>Customer#038-375451; Order Date: 7.12.26; SUPC#3118676 - Cash register paper rolls</t>
  </si>
  <si>
    <t>https://sysco-my.sharepoint.com/personal/kkhu6683_sysco_com/Documents/Apps/Microsoft%20Forms/Untitled%20form/Question/Label_Alex%20Smith.jpg; https://sysco-my.sharepoint.com/personal/kkhu6683_sysco_com/Documents/Apps/Microsoft%20Forms/Untitled%20form/Question/Product_Alex%20Smith.jpg</t>
  </si>
  <si>
    <t xml:space="preserve">It was the wrong item. They do not use this type of paper. </t>
  </si>
  <si>
    <t>https://syscous-prod.mirakl.net/mmp/operator/order/M2a738471d9a2-A/message?sort=date%2CDESC&amp;limit=25</t>
  </si>
  <si>
    <t xml:space="preserve">Customer received these boxes open and covered in dust. Boxes are roughly a 1/2" smaller on all sides than the boxes that the customer normally receives. </t>
  </si>
  <si>
    <t>Ryan Stattman</t>
  </si>
  <si>
    <t>M656e2fe6b21a</t>
  </si>
  <si>
    <t>https://syscous-prod.mirakl.net/mmp/operator/order/Mbf7df538205c-A/message?sort=date%2CDESC&amp;limit=25</t>
  </si>
  <si>
    <t>https://syscous-prod.mirakl.net/mmp/operator/order/Mfa5acd053e99-A/message?sort=date%2CDESC&amp;limit=25</t>
  </si>
  <si>
    <t>Mfa5acd053e99-A</t>
  </si>
  <si>
    <t>6070075 1 case</t>
  </si>
  <si>
    <t>HENRY KONG</t>
  </si>
  <si>
    <t>M1b5388f083c0</t>
  </si>
  <si>
    <t>this has been refunded</t>
  </si>
  <si>
    <t>M61d28869eb2d</t>
  </si>
  <si>
    <t>6055681  total 6 cases</t>
  </si>
  <si>
    <t>Mba32b01bb1b4</t>
  </si>
  <si>
    <t>#Mb41990483b4a</t>
  </si>
  <si>
    <t>Order has been returned to the vendor, would like to get credit to the customer, need to know how to proceed.</t>
  </si>
  <si>
    <t>#M7467ce0e4658</t>
  </si>
  <si>
    <t>Item has been returned to the vendor, need to get the customer credit, need to know how to proceed.</t>
  </si>
  <si>
    <t>#M20942231d7ad</t>
  </si>
  <si>
    <t>Item has been returned to vendor, need to get the customer credit, need to know how to proceed.</t>
  </si>
  <si>
    <t>https://syscous-prod.mirakl.net/mmp/operator/order/M3a1e83330038-A/message?sort=date%2CDESC&amp;limit=25</t>
  </si>
  <si>
    <t>Michelle Flores Cortez</t>
  </si>
  <si>
    <t>M3a1e83330038</t>
  </si>
  <si>
    <t>https://sysco-my.sharepoint.com/personal/kkhu6683_sysco_com/Documents/Apps/Microsoft%20Forms/Untitled%20form/Question/pinche%20Tacos-%20mispick%20-%207.31.26_Michelle%20Flores%20Cort.jpg; https://sysco-my.sharepoint.com/personal/kkhu6683_sysco_com/Documents/Apps/Microsoft%20Forms/Untitled%20form/Question/pinche%20tacos%202_Michelle%20Flores%20Cort.jpg</t>
  </si>
  <si>
    <t xml:space="preserve">customer received the wrong product </t>
  </si>
  <si>
    <t>Daniel Calderon Jr</t>
  </si>
  <si>
    <t>acct#566828 KRAUSE'S CAFE (LLC customer)</t>
  </si>
  <si>
    <t>https://sysco-my.sharepoint.com/personal/kkhu6683_sysco_com/_layouts/15/Doc.aspx?sourcedoc=%7B9D50ACF1-C968-4639-B360-29078A791B78%7D&amp;file=SCOPP_3P_completed_Daniel%20Calderon%20Jr.xlsx&amp;action=default&amp;mobileredirect=true</t>
  </si>
  <si>
    <t>Danny Hughes</t>
  </si>
  <si>
    <t>M7c607794072a</t>
  </si>
  <si>
    <t>628790, 6009737 Flavor bubble Pearl topping yuzu</t>
  </si>
  <si>
    <t>My customer wants to order 3 cases of SUPC 6009737 Flavor Bubble Pearls Topping Yuzu. Marriott VB Oceanfront Orion's 628790.  The product is showing unavailable in shop on their account but it is able to be ordered on other account. Please advise on what needs to be done to get this product rolling for our customer.</t>
  </si>
  <si>
    <t>https://syscous-prod.mirakl.net/mmp/operator/order/M5a4d6a5c6a63-A/message?sort=date%2CDESC&amp;limit=25</t>
  </si>
  <si>
    <t>Michael Rossi</t>
  </si>
  <si>
    <t>M5a4d6a5c6a63</t>
  </si>
  <si>
    <t>https://sysco-my.sharepoint.com/personal/kkhu6683_sysco_com/Documents/Apps/Microsoft%20Forms/Untitled%20form/Question/IMG_5404_Michael%20Rossi.JPG</t>
  </si>
  <si>
    <t>ordered circle to go containers and they sent rectangular</t>
  </si>
  <si>
    <t>M9ac0cb6cfa85</t>
  </si>
  <si>
    <t>00 question on potential product</t>
  </si>
  <si>
    <t>Customer is asking to order additional Prosper syrups added to shop. These show to ship directly from Proper. We need vanilla, hazelnut, salted caramel, rose, passion fruit added in shop. If this is not the right spot please tell me who to contact</t>
  </si>
  <si>
    <t>Leroy Alvarado</t>
  </si>
  <si>
    <t>078-939926 Santomar</t>
  </si>
  <si>
    <t>Luxardo Maraschino cherries in syrup Can 3K</t>
  </si>
  <si>
    <t>Zachary Brefeld</t>
  </si>
  <si>
    <t xml:space="preserve">M1a76a563009f </t>
  </si>
  <si>
    <t>https://syscous-prod.mirakl.net/mmp/operator/order/Mc8c5b801c8d0-A/message/b561f059-3cad-45d1-a593-c4fc2b5baaba/details</t>
  </si>
  <si>
    <t xml:space="preserve">Mc8c5b801c8d0 </t>
  </si>
  <si>
    <t>https://sysco-my.sharepoint.com/personal/kkhu6683_sysco_com/Documents/Apps/Microsoft%20Forms/Untitled%20form/Question/pretzel%20pic%20dates_Meredith%20Weber.jpg; https://sysco-my.sharepoint.com/personal/kkhu6683_sysco_com/Documents/Apps/Microsoft%20Forms/Untitled%20form/Question/Screenshot%202026-08-03%20161251_Meredith%20Weber.png</t>
  </si>
  <si>
    <t>I have submitted this info at least once before. see email attached saying I need to submit it again. customer received pretzel after the expiration date.  please credit. thank you</t>
  </si>
  <si>
    <t>This has bee addressed that a user placed the order</t>
  </si>
  <si>
    <t>Customer ordered item once and received.  He did not reorder but he received it again and was billed for autoship.</t>
  </si>
  <si>
    <t>M0e73e8074cd6</t>
  </si>
  <si>
    <t>Phillip Ordonez</t>
  </si>
  <si>
    <t>M720aedc1ec18</t>
  </si>
  <si>
    <t>Customer received items but were faulty, they have since returned items but they have not received credit on their account. Now they are on credit hold.</t>
  </si>
  <si>
    <t>Brandon Paningsoro</t>
  </si>
  <si>
    <t>Mf8d4ebd341b3</t>
  </si>
  <si>
    <t>Thomas Misitano</t>
  </si>
  <si>
    <t>Meb560b6a35ee-A</t>
  </si>
  <si>
    <t>are we still able to get this product?</t>
  </si>
  <si>
    <t>AIDAN MURRELL</t>
  </si>
  <si>
    <t>M796d70ab24f0</t>
  </si>
  <si>
    <t>https://syscous-prod.mirakl.net/mmp/operator/order/Mcb277c57e211-A/message?sort=date%2CDESC&amp;limit=25</t>
  </si>
  <si>
    <t>Richard Resue</t>
  </si>
  <si>
    <t>Mcb277c57e211</t>
  </si>
  <si>
    <t>6052785</t>
  </si>
  <si>
    <t>https://syscous-prod.mirakl.net/mmp/operator/order/Ma058924b3641-A/message?sort=date%2CDESC&amp;limit=25</t>
  </si>
  <si>
    <t>Mike Ossipoff</t>
  </si>
  <si>
    <t>Ma058924b3641</t>
  </si>
  <si>
    <t>https://sysco-my.sharepoint.com/personal/kkhu6683_sysco_com/Documents/Apps/Microsoft%20Forms/Untitled%20form/Question/story%20dented%20cans%20lychee_Mike%20Ossipoff.jpg</t>
  </si>
  <si>
    <t>damaged: received cans dented, unable to serve</t>
  </si>
  <si>
    <t>Henry Perez</t>
  </si>
  <si>
    <t>137B4057Z</t>
  </si>
  <si>
    <t>https://sysco-my.sharepoint.com/personal/kkhu6683_sysco_com/Documents/Apps/Microsoft%20Forms/Untitled%20form/Question/20260730_082126_Henry%20Perez.jpeg; https://sysco-my.sharepoint.com/personal/kkhu6683_sysco_com/Documents/Apps/Microsoft%20Forms/Untitled%20form/Question/20260730_082130_Henry%20Perez.jpeg; https://sysco-my.sharepoint.com/personal/kkhu6683_sysco_com/Documents/Apps/Microsoft%20Forms/Untitled%20form/Question/20260730_082146_Henry%20Perez.JPG</t>
  </si>
  <si>
    <t>Blade its touching surface and its not letting spin, Slicer has a manufacture defect.</t>
  </si>
  <si>
    <t>Jeffrey Blackburn</t>
  </si>
  <si>
    <t>M3401c1adaa6d</t>
  </si>
  <si>
    <t>Estefany Castillo</t>
  </si>
  <si>
    <t>M9a188e88f76c</t>
  </si>
  <si>
    <t>Frank Hernandez III</t>
  </si>
  <si>
    <t>https://sysco-my.sharepoint.com/personal/kkhu6683_sysco_com/_layouts/15/Doc.aspx?sourcedoc=%7B37314509-EF3A-4E16-A7C5-7D717A63AD06%7D&amp;file=Marketplace%20enable_Frank%20Hernandez%20III.xlsx&amp;action=default&amp;mobileredirect=true</t>
  </si>
  <si>
    <t>Stephen Schroeder</t>
  </si>
  <si>
    <t xml:space="preserve"> M9f5dd30bb6e5</t>
  </si>
  <si>
    <t>Joe McPherson</t>
  </si>
  <si>
    <t>M23e2b80fca2d</t>
  </si>
  <si>
    <t>https://syscous-prod.mirakl.net/mmp/operator/order/Md20a92a7f7fa-A/message/d815cdca-86d9-41ec-ad81-40991299ca78/details</t>
  </si>
  <si>
    <t>Md20a92a7f7fa</t>
  </si>
  <si>
    <t>https://sysco-my.sharepoint.com/personal/kkhu6683_sysco_com/Documents/Apps/Microsoft%20Forms/Untitled%20form/Question/80635740565__96A2645C-0376-4F8B-BAE1-3C5250A6_Henry%20Perez.jpeg; https://sysco-my.sharepoint.com/personal/kkhu6683_sysco_com/Documents/Apps/Microsoft%20Forms/Untitled%20form/Question/IMG_0386_Henry%20Perez.jpeg; https://sysco-my.sharepoint.com/personal/kkhu6683_sysco_com/Documents/Apps/Microsoft%20Forms/Untitled%20form/Question/IMG_0387_Henry%20Perez.jpeg; https://sysco-my.sharepoint.com/personal/kkhu6683_sysco_com/Documents/Apps/Microsoft%20Forms/Untitled%20form/Question/IMG_0396_Henry%20Perez.jpeg</t>
  </si>
  <si>
    <t>Damaged with product allover the boxes, product indicate 4 buckets per case but only received 2 per case</t>
  </si>
  <si>
    <t>please confirm the order number</t>
  </si>
  <si>
    <t>Mecc0985ff2f7f</t>
  </si>
  <si>
    <t>https://sysco-my.sharepoint.com/personal/kkhu6683_sysco_com/Documents/Apps/Microsoft%20Forms/Untitled%20form/Question/IMG_0395_Henry%20Perez.jpeg; https://sysco-my.sharepoint.com/personal/kkhu6683_sysco_com/Documents/Apps/Microsoft%20Forms/Untitled%20form/Question/IMG_0396_Henry%20Perez%201.jpeg</t>
  </si>
  <si>
    <t>Product received 2 in a case instead of 4 and one was damaged with product all over</t>
  </si>
  <si>
    <t>https://syscous-prod.mirakl.net/mmp/operator/order/M12e603f5754a-A/message?sort=date%2CDESC&amp;limit=25</t>
  </si>
  <si>
    <t>M12e603f5754a</t>
  </si>
  <si>
    <t>https://sysco-my.sharepoint.com/personal/kkhu6683_sysco_com/Documents/Apps/Microsoft%20Forms/Untitled%20form/Question/20260804_105132_Henry%20Perez.jpg; https://sysco-my.sharepoint.com/personal/kkhu6683_sysco_com/Documents/Apps/Microsoft%20Forms/Untitled%20form/Question/20260804_105144_Henry%20Perez.jpg; https://sysco-my.sharepoint.com/personal/kkhu6683_sysco_com/Documents/Apps/Microsoft%20Forms/Untitled%20form/Question/20260804_105152_Henry%20Perez.jpg</t>
  </si>
  <si>
    <t>Product was stocked together/apperaed melted together, nonusable</t>
  </si>
  <si>
    <t>https://syscous-prod.mirakl.net/mmp/operator/order/M9a308ac1ece4-A/message?sort=date%2CDESC&amp;limit=25</t>
  </si>
  <si>
    <t>M9a308ac1ece4</t>
  </si>
  <si>
    <t>https://sysco-my.sharepoint.com/personal/kkhu6683_sysco_com/Documents/Apps/Microsoft%20Forms/Untitled%20form/Question/20260804_105251_Henry%20Perez.jpg; https://sysco-my.sharepoint.com/personal/kkhu6683_sysco_com/Documents/Apps/Microsoft%20Forms/Untitled%20form/Question/20260804_105254_Henry%20Perez.jpg; https://sysco-my.sharepoint.com/personal/kkhu6683_sysco_com/Documents/Apps/Microsoft%20Forms/Untitled%20form/Question/20260804_105306_Henry%20Perez.jpg</t>
  </si>
  <si>
    <t>Looks moldy, old and melted toguether</t>
  </si>
  <si>
    <t>https://syscous-prod.mirakl.net/mmp/operator/order/M0e5d3075e60b-A/message?sort=date%2CDESC&amp;limit=25</t>
  </si>
  <si>
    <t>M0e5d3075e60b</t>
  </si>
  <si>
    <t>https://sysco-my.sharepoint.com/personal/kkhu6683_sysco_com/Documents/Apps/Microsoft%20Forms/Untitled%20form/Question/Smelly%20Cat%20Melted%20Candy%201_Manuel%20Moreno.jpg; https://sysco-my.sharepoint.com/personal/kkhu6683_sysco_com/Documents/Apps/Microsoft%20Forms/Untitled%20form/Question/Smelly%20Cat%20Melted%20Candy%203_Manuel%20Moreno.jpg; https://sysco-my.sharepoint.com/personal/kkhu6683_sysco_com/Documents/Apps/Microsoft%20Forms/Untitled%20form/Question/Smelly%20Cat%20Melted%20Candy%204_Manuel%20Moreno.jpeg; https://sysco-my.sharepoint.com/personal/kkhu6683_sysco_com/Documents/Apps/Microsoft%20Forms/Untitled%20form/Question/Smelly%20Cat%20Melted%20Candy%205_Manuel%20Moreno.jpeg</t>
  </si>
  <si>
    <t xml:space="preserve">All of the candy was melted. The Fed ex trucks are getting too hot </t>
  </si>
  <si>
    <t>https://syscous-prod.mirakl.net/mmp/operator/order/Maba1909e69eb-A/message?sort=date%2CDESC&amp;limit=25</t>
  </si>
  <si>
    <t>Mark Gleason III</t>
  </si>
  <si>
    <t>Maba1909e69eb</t>
  </si>
  <si>
    <t>6022406 - 1</t>
  </si>
  <si>
    <t>there are no images, please create a new ticket and be sure to include images and description of the mispick</t>
  </si>
  <si>
    <t>Drew Campbell</t>
  </si>
  <si>
    <t>#M6aba0e9429e9</t>
  </si>
  <si>
    <t xml:space="preserve">Mispick product </t>
  </si>
  <si>
    <t>M9bc4a1007930</t>
  </si>
  <si>
    <t>https://syscous-prod.mirakl.net/mmp/operator/order/M095d5fe57116-A/message/b32ba6a5-8643-4ec2-bc58-1ef2c01a321c/details</t>
  </si>
  <si>
    <t>M095d5fe57116</t>
  </si>
  <si>
    <t>6058254     1</t>
  </si>
  <si>
    <t>Shekhar Nair</t>
  </si>
  <si>
    <t>#Mda7b30b58e1c</t>
  </si>
  <si>
    <t>https://syscous-prod.mirakl.net/mmp/operator/order/Mda7b30b58e1c-A/message?sort=date%2CDESC&amp;limit=25</t>
  </si>
  <si>
    <t xml:space="preserve"> Mda7b30b58e1c</t>
  </si>
  <si>
    <t>https://sysco-my.sharepoint.com/personal/kkhu6683_sysco_com/Documents/Apps/Microsoft%20Forms/Untitled%20form/Question/80721330589__316EB9E0-3CEF-4ECA-A452-AB4C0B31_Shekhar%20Nair.jpeg; https://sysco-my.sharepoint.com/personal/kkhu6683_sysco_com/Documents/Apps/Microsoft%20Forms/Untitled%20form/Question/80721331574__6EE7F0C0-1B1A-4599-BDA5-08BE497A_Shekhar%20Nair.jpeg</t>
  </si>
  <si>
    <t>item was supposed to be plastic but not hard plastic, but something similar for take out drink cup, customer wants to return  it.</t>
  </si>
  <si>
    <t>Mda7b30b58e1c</t>
  </si>
  <si>
    <t xml:space="preserve">When is this coming back in stock. i sent this request a week ago and still havent heard from anyone </t>
  </si>
  <si>
    <t>Mbe7243d0b1e0</t>
  </si>
  <si>
    <t>Beau Lentz</t>
  </si>
  <si>
    <t>Trying to get samples of these for a customer:
Plate Set Plastic Dinnerware - 6053595
White/Silver Edge Plate Set 240ct - 6053629
6oz White Round Bowl 240ct - 6053320
Silver Metallic Cutlery Set 240ct -6052998
Silver/White Moderno Cutlery 240ct - 6053026</t>
  </si>
  <si>
    <t>no images attached or description of issue</t>
  </si>
  <si>
    <t>Max Siva</t>
  </si>
  <si>
    <t>M0f44b8b1e401</t>
  </si>
  <si>
    <t>Item is breaking easily</t>
  </si>
  <si>
    <t>https://syscous-prod.mirakl.net/mmp/operator/order/Mbf4f99e48edf-A/message?sort=date%2CDESC&amp;limit=25</t>
  </si>
  <si>
    <t>Diana Aghili</t>
  </si>
  <si>
    <t xml:space="preserve">Mbf4f99e48edf </t>
  </si>
  <si>
    <t>Customer order 10 cases of paper plates. They only received 3 cases. Are they backordered?</t>
  </si>
  <si>
    <t>https://syscous-prod.mirakl.net/mmp/operator/order/Mbcc300000808-A/message?sort=date%2CDESC&amp;limit=25</t>
  </si>
  <si>
    <t>Ethan Santos</t>
  </si>
  <si>
    <t>Mbcc300000808</t>
  </si>
  <si>
    <t>https://sysco-my.sharepoint.com/personal/kkhu6683_sysco_com/Documents/Apps/Microsoft%20Forms/Untitled%20form/Question/gourmet%20central%20choc%20melt%20shipping%20label_Ethan%20Santos.jpg; https://sysco-my.sharepoint.com/personal/kkhu6683_sysco_com/Documents/Apps/Microsoft%20Forms/Untitled%20form/Question/gourmet%20central%20choc%20melt_Ethan%20Santos.jpg</t>
  </si>
  <si>
    <t>chocolate arrived melted and not in wafers as description</t>
  </si>
  <si>
    <t>James McKinney</t>
  </si>
  <si>
    <t>Mc8045bf33fb0</t>
  </si>
  <si>
    <t>Good morning,  I just wanted to confirm, that shipping is included for this shipment to the customer?  653-841338  El Sol De Mexico Bar &amp; Grill  The 3rd party companies website says that they ship fedex overnight and that orders over $199, shipping is included when shipping to Florida.   https://allfreshseafood.com/pages/shipping-information</t>
  </si>
  <si>
    <t>Sending a product back to the seller without authorization is against the marketplace policy and the seller may not proceed with a credit.</t>
  </si>
  <si>
    <t>Scott Patterson</t>
  </si>
  <si>
    <t>Mbaaaeeb6e75c</t>
  </si>
  <si>
    <t xml:space="preserve">the full order was sent back by the customer, after trying a few times to cancell </t>
  </si>
  <si>
    <t>Ezra Harris</t>
  </si>
  <si>
    <t>We have SUPC 6057326, I need the matching lid for the cup from Essendant the MFG# is BWKHOTWH4</t>
  </si>
  <si>
    <t>https://syscous-prod.mirakl.net/mmp/operator/order/Mffd038763865-A/message?sort=date%2CDESC&amp;limit=25</t>
  </si>
  <si>
    <t>Scott Anderson</t>
  </si>
  <si>
    <t>Mffd038763865</t>
  </si>
  <si>
    <t>6055781-1</t>
  </si>
  <si>
    <t>https://syscous-prod.mirakl.net/mmp/operator/order/Mdd07c5256058-A/message?sort=date%2CDESC&amp;limit=25</t>
  </si>
  <si>
    <t>ah sue na</t>
  </si>
  <si>
    <t>Mdd07c5256058</t>
  </si>
  <si>
    <t>https://sysco-my.sharepoint.com/personal/kkhu6683_sysco_com/Documents/Apps/Microsoft%20Forms/Untitled%20form/Question/IMG_3472_ah%20sue%20na.JPG; https://sysco-my.sharepoint.com/personal/kkhu6683_sysco_com/Documents/Apps/Microsoft%20Forms/Untitled%20form/Question/IMG_3473_ah%20sue%20na.JPG</t>
  </si>
  <si>
    <t>The customer tried to use the product, but the lemon slices were not sufficiently dried and were not suitable for their intended beverage use. This quality issue impacted 1 case out of 1 case received.</t>
  </si>
  <si>
    <t>Stuart Carlson</t>
  </si>
  <si>
    <t>M24fcdea001cf</t>
  </si>
  <si>
    <t>order has been refunded</t>
  </si>
  <si>
    <t>Traci Mayer</t>
  </si>
  <si>
    <t>M6476dcae2738</t>
  </si>
  <si>
    <t>6055598 | 1 case</t>
  </si>
  <si>
    <t>onuma.jaruchat@sysco.com; sharon.williams@sysco.com</t>
  </si>
  <si>
    <t>M69d9fb2ea80b</t>
  </si>
  <si>
    <t>Hadrian Henry</t>
  </si>
  <si>
    <t>hadrian.henry@sysco.com</t>
  </si>
  <si>
    <t xml:space="preserve">2718920	FIG DRIED WHT CALIFORNIA	1	5 LB	TRAINA	29640020    they are awaiting 4 cases </t>
  </si>
  <si>
    <t>https://syscous-prod.mirakl.net/mmp/operator/order/Md7b454acad17-A/message?sort=date%2CDESC&amp;limit=25</t>
  </si>
  <si>
    <t>Tiffany Challoner</t>
  </si>
  <si>
    <t>Tiffany.Challoner@sysco.com</t>
  </si>
  <si>
    <t>Md7b454acad17</t>
  </si>
  <si>
    <t>https://sysco-my.sharepoint.com/personal/kkhu6683_sysco_com/Documents/Apps/Microsoft%20Forms/Untitled%20form/Question/banana%20nut%20loaf%20monarch%20gym_Tiffany%20Challoner.jpeg</t>
  </si>
  <si>
    <t xml:space="preserve">Arrived damaged, banana nut loaf batter was emptied out of the pans upon arrival. Cannot use. </t>
  </si>
  <si>
    <t>Supplier states that the item arrived to the business in a timely manner  "4:20 PM" and during business hours however customer was not avaialble thus supplier is not responsible for spoilage https://www.fedex.com/fedextrack/?trknbr=514924195759&amp;trkqual=12031~514924195759~FDEG</t>
  </si>
  <si>
    <t>ashley.metcalf@sysco.com</t>
  </si>
  <si>
    <t>https://sysco-my.sharepoint.com/personal/kkhu6683_sysco_com/Documents/Apps/Microsoft%20Forms/Untitled%20form/Question/Webster101A0161M_Ashley%20Metcalf.pdf</t>
  </si>
  <si>
    <t>Credit has not been posted to account; account is on credit hold, this invoice is part of credit hold</t>
  </si>
  <si>
    <t>meghan.smallwood@sysco.com</t>
  </si>
  <si>
    <t>M2e938cf7c2de</t>
  </si>
  <si>
    <t>https://syscous-prod.mirakl.net/mmp/operator/order/Mb3be87e62384-A/message?sort=date%2CDESC&amp;limit=25</t>
  </si>
  <si>
    <t>Lizet Lopez</t>
  </si>
  <si>
    <t>lizet.lopez@sysco.com</t>
  </si>
  <si>
    <t>Mb3be87e62384</t>
  </si>
  <si>
    <t>6064471- 1 case.</t>
  </si>
  <si>
    <t>SATYVA DELABARRERA</t>
  </si>
  <si>
    <t>satyva.delabarrera@sysco.com</t>
  </si>
  <si>
    <t xml:space="preserve">M99fbbe6b4f6b </t>
  </si>
  <si>
    <t xml:space="preserve">The customer would like to return this order if possible. </t>
  </si>
  <si>
    <t>https://syscous-prod.mirakl.net/mmp/operator/order/M96f92d12dce4-A/message?sort=date%2CDESC&amp;limit=25</t>
  </si>
  <si>
    <t>Ashley Beirne</t>
  </si>
  <si>
    <t>ashley.beirne@sysco.com</t>
  </si>
  <si>
    <t>M96f92d12dce4</t>
  </si>
  <si>
    <t>https://sysco-my.sharepoint.com/personal/kkhu6683_sysco_com/Documents/Apps/Microsoft%20Forms/Untitled%20form/Question/Grillo%20Pickle_Ashley%20Beirne.jpg; https://sysco-my.sharepoint.com/personal/kkhu6683_sysco_com/Documents/Apps/Microsoft%20Forms/Untitled%20form/Question/Grillo%20Pickle2_Ashley%20Beirne.jpg</t>
  </si>
  <si>
    <t>Item arrived damaged. Box that it was shipped in was gone. Lid was broken, no pickle juice, and 75% of pickles were gone</t>
  </si>
  <si>
    <t>https://syscous-prod.mirakl.net/mmp/operator/order/M0f44b8b1e401-A/message?sort=date%2CDESC&amp;limit=25</t>
  </si>
  <si>
    <t>max.siva@sysco.com</t>
  </si>
  <si>
    <t>https://sysco-my.sharepoint.com/personal/kkhu6683_sysco_com/Documents/Apps/Microsoft%20Forms/Untitled%20form/Question/Africa%20return%201_Max%20Siva.jpg; https://sysco-my.sharepoint.com/personal/kkhu6683_sysco_com/Documents/Apps/Microsoft%20Forms/Untitled%20form/Question/Africa%20return%202_Max%20Siva.jpg; https://sysco-my.sharepoint.com/personal/kkhu6683_sysco_com/Documents/Apps/Microsoft%20Forms/Untitled%20form/Question/Africa%20return%203_Max%20Siva.jpg</t>
  </si>
  <si>
    <t>Containers received were warped and the plastic was very soft, bending and breaking easily. Customer needs to return ASAP.</t>
  </si>
  <si>
    <t>Michelle Hayes</t>
  </si>
  <si>
    <t xml:space="preserve">michelle hayes </t>
  </si>
  <si>
    <t>741852 Hungry Moose Mountain</t>
  </si>
  <si>
    <t xml:space="preserve">Seems most of world centric items are dropping from availability.  Customer has been ordering world centric containers and lids,  however the lid now shows unavailable SUPC 6045337.   Is there another lid that coordinates to Container 6045369 that is available to order?  </t>
  </si>
  <si>
    <t>Brian Rios</t>
  </si>
  <si>
    <t>brian.rios@sysco.com ; Jake.Bengtson@sysco.com</t>
  </si>
  <si>
    <t>M600bf2f0a14e</t>
  </si>
  <si>
    <t>Benjamin Creekbaum</t>
  </si>
  <si>
    <t>dont have an order #</t>
  </si>
  <si>
    <t>6055857 i am trying to get his item # reactivated. Per 3rd party vendor item is still available, need # activated in Shop</t>
  </si>
  <si>
    <t>https://syscous-prod.mirakl.net/mmp/operator/order/Mb89dc0e381a1-A/message?sort=date%2CDESC&amp;limit=25</t>
  </si>
  <si>
    <t>Rafael Novak</t>
  </si>
  <si>
    <t>rafael.novak@sysco.com</t>
  </si>
  <si>
    <t xml:space="preserve">Disco Chicken 952121- Order Date: between 7/7- 7/9 (cannot find order confirmation. </t>
  </si>
  <si>
    <t>https://sysco-my.sharepoint.com/personal/kkhu6683_sysco_com/Documents/Apps/Microsoft%20Forms/Untitled%20form/Question/Disco-%203RD%20PARTY-%20MISPICK%20or%20MISPACK%20Guajillo_Rafael%20Novak.jpg</t>
  </si>
  <si>
    <t>Customer ordered Ground Guajillo Chili Flakes and he received whole dried guajillos.</t>
  </si>
  <si>
    <t>https://syscous-prod.mirakl.net/mmp/operator/order/M7386f7915b60-A/message/4434bd83-0ff0-419d-9432-1edf89178668/details</t>
  </si>
  <si>
    <t>Malissa Abalan</t>
  </si>
  <si>
    <t>malissa.abalan@sysco.com</t>
  </si>
  <si>
    <t>M7386f915b60</t>
  </si>
  <si>
    <t>https://sysco-my.sharepoint.com/personal/kkhu6683_sysco_com/Documents/Apps/Microsoft%20Forms/Untitled%20form/Question/1000023129_Malissa%20Abalan.jpeg; https://sysco-my.sharepoint.com/personal/kkhu6683_sysco_com/Documents/Apps/Microsoft%20Forms/Untitled%20form/Question/1000023129%202_Malissa%20Abalan.jpeg; https://sysco-my.sharepoint.com/personal/kkhu6683_sysco_com/Documents/Apps/Microsoft%20Forms/Untitled%20form/Question/IMG_5781_Malissa%20Abalan.jpeg; https://sysco-my.sharepoint.com/personal/kkhu6683_sysco_com/Documents/Apps/Microsoft%20Forms/Untitled%20form/Question/IMG_5778_Malissa%20Abalan.jpeg</t>
  </si>
  <si>
    <t xml:space="preserve">Chocolate candy came broken a part and melted </t>
  </si>
  <si>
    <t>incident has been opened on one case of jelly assorted flavors.  If there is more, please fill out a separate ticket and specify quanititity and product. https://syscous-prod.mirakl.net/mmp/operator/order/M615779d87348-A</t>
  </si>
  <si>
    <t>Malissa.abalan@sysco.com</t>
  </si>
  <si>
    <t>M615779d87348</t>
  </si>
  <si>
    <t>https://sysco-my.sharepoint.com/personal/kkhu6683_sysco_com/Documents/Apps/Microsoft%20Forms/Untitled%20form/Question/1000023129_Malissa%20Abalan%201.jpeg; https://sysco-my.sharepoint.com/personal/kkhu6683_sysco_com/Documents/Apps/Microsoft%20Forms/Untitled%20form/Question/1000023129%202_Malissa%20Abalan%201.jpeg; https://sysco-my.sharepoint.com/personal/kkhu6683_sysco_com/Documents/Apps/Microsoft%20Forms/Untitled%20form/Question/IMG_5782_Malissa%20Abalan.jpeg</t>
  </si>
  <si>
    <t xml:space="preserve">Pack came melted and the candy was open </t>
  </si>
  <si>
    <t>John Macatee</t>
  </si>
  <si>
    <t>john.macatee@sysco.com</t>
  </si>
  <si>
    <t>006-142998 Black Sheep LLC Grapevine Corp</t>
  </si>
  <si>
    <t>https://sysco-my.sharepoint.com/personal/kkhu6683_sysco_com/_layouts/15/Doc.aspx?sourcedoc=%7B480A3574-729F-443F-A5CE-83810B67EB86%7D&amp;file=SCOPP_3P_Template%20(9)%20Black%20Sheep%20LLC%20Grapevi_John%20Macatee.xlsx&amp;action=default&amp;mobileredirect=true</t>
  </si>
  <si>
    <t>Trish Woebber</t>
  </si>
  <si>
    <t>patricia.woebber@sysco.com</t>
  </si>
  <si>
    <t>306-169716</t>
  </si>
  <si>
    <t>test</t>
  </si>
  <si>
    <t>https://syscous-prod.mirakl.net/mmp/operator/order/M6297074638b1-A/message?sort=date%2CDESC&amp;limit=25</t>
  </si>
  <si>
    <t>Eric Knudsen</t>
  </si>
  <si>
    <t>eric.knudsen@sysco.com</t>
  </si>
  <si>
    <t>M6297074638b1</t>
  </si>
  <si>
    <t>https://sysco-my.sharepoint.com/personal/kkhu6683_sysco_com/Documents/Apps/Microsoft%20Forms/Untitled%20form/Question/Screenshot_20260807_123535_Messages_Eric%20Knudsen.jpg; https://sysco-my.sharepoint.com/personal/kkhu6683_sysco_com/Documents/Apps/Microsoft%20Forms/Untitled%20form/Question/Screenshot_20260807_123541_Messages_Eric%20Knudsen.jpg; https://sysco-my.sharepoint.com/personal/kkhu6683_sysco_com/Documents/Apps/Microsoft%20Forms/Untitled%20form/Question/Screenshot_20260807_123547_Messages_Eric%20Knudsen.jpg</t>
  </si>
  <si>
    <t>Item arrived damaged and was unusable</t>
  </si>
  <si>
    <t>https://www.fedex.com/wtrk/track/?trknbr=875078949312</t>
  </si>
  <si>
    <t>zachary.brefeld@sysco.com</t>
  </si>
  <si>
    <t>Mf56fafd49a36</t>
  </si>
  <si>
    <t>Cahill.May@sysco.com</t>
  </si>
  <si>
    <t>038-676220</t>
  </si>
  <si>
    <t>https://sysco-my.sharepoint.com/personal/kkhu6683_sysco_com/_layouts/15/Doc.aspx?sourcedoc=%7B8854A640-7EA9-4CB1-AB40-03779CB28A53%7D&amp;file=Book1_Cahill%20May.xlsx&amp;action=default&amp;mobileredirect=true</t>
  </si>
  <si>
    <t>this order has been refunded</t>
  </si>
  <si>
    <t>James.mckinney@sysco.com</t>
  </si>
  <si>
    <t>6093669, 3 cases</t>
  </si>
  <si>
    <t>Patrick Ely</t>
  </si>
  <si>
    <t>patrick.ely1@sysco.com</t>
  </si>
  <si>
    <t>Mf0e4beaa9331</t>
  </si>
  <si>
    <t>This item is no longer in SHOP. #6006503. Can we get this product still? Customer wants to purchase it again? Why is it gone?</t>
  </si>
  <si>
    <t>Nate Meyer</t>
  </si>
  <si>
    <t>nate.meyer@sysco.com</t>
  </si>
  <si>
    <t>M14bcb9e9e498</t>
  </si>
  <si>
    <t>no images shared to suggest any issues, please fill out a ticket completely for supplier to process</t>
  </si>
  <si>
    <t>Dan Rinaldi</t>
  </si>
  <si>
    <t>dan.rinaldi@sysco.com</t>
  </si>
  <si>
    <t>M697d7d99bdb7</t>
  </si>
  <si>
    <t>Customer stated they vare not satisfied with machine</t>
  </si>
  <si>
    <t>https://syscous-prod.mirakl.net/mmp/operator/order/Me12d8b0eb89f-A/message?sort=date%2CDESC&amp;limit=25</t>
  </si>
  <si>
    <t>william.zogby@sysco.com</t>
  </si>
  <si>
    <t>Me12d8b0eb89f</t>
  </si>
  <si>
    <t xml:space="preserve">6056389 </t>
  </si>
  <si>
    <t>Vic Gue</t>
  </si>
  <si>
    <t>Vic.gue@sysco.com</t>
  </si>
  <si>
    <t xml:space="preserve">No order is in system yet! </t>
  </si>
  <si>
    <t>I need these activated in shop so 810075 can order. 
	 	6000824 PASTA FARFALLE ORGANIC TOSCANA
6001264 PASTA FUSILLI ORGANIC TOSCANA 
6001220 PASTA PAPPARDELLE ORGANIC EGG 
6002093 PASTA PENNE RIGATE ORGANIC TOS
6001209 PASTA RIGATONI ORGANIC TOSCANA
6001256 PASTA SPAGHETTI ORGANIC TOSCAN</t>
  </si>
  <si>
    <t>Andrew Esposito</t>
  </si>
  <si>
    <t>Casey.mills@sysco.com ; Andrew.Esposito@sysco.com</t>
  </si>
  <si>
    <t>M4f7c563a27a3</t>
  </si>
  <si>
    <t>Krista Menard</t>
  </si>
  <si>
    <t>krista.menard@sysco.com</t>
  </si>
  <si>
    <t>048106</t>
  </si>
  <si>
    <t xml:space="preserve">6082303
6082316
Customer is needing dimensions for the following items  </t>
  </si>
  <si>
    <t>https://syscous-prod.mirakl.net/mmp/operator/order/M2979a1ec5e92-A/message?sort=date%2CDESC&amp;limit=25</t>
  </si>
  <si>
    <t>Eleni Rojas</t>
  </si>
  <si>
    <t>Eleni.rojas@sysco.com</t>
  </si>
  <si>
    <t>M2979a1ec5e92</t>
  </si>
  <si>
    <t>6057406</t>
  </si>
  <si>
    <t>tyler.campisi@sysco.com</t>
  </si>
  <si>
    <t xml:space="preserve"> Mc55bf2a84238</t>
  </si>
  <si>
    <t>Andrew Schwinn</t>
  </si>
  <si>
    <t>andrew.schwinn@sysco.com</t>
  </si>
  <si>
    <t>018-000547 Green Lantern.  plastic ice bag.  SUPC: 6058039</t>
  </si>
  <si>
    <t>Customer ordered the bag, SUPC: 6058039 in october of last year and was looking to reorder</t>
  </si>
  <si>
    <t>Zach Mooreman</t>
  </si>
  <si>
    <t>zach.mooreman@sysco.com</t>
  </si>
  <si>
    <t>2640314   supc 9487323   delivered jul 22</t>
  </si>
  <si>
    <t>I ordered wrong itme for client, client does not want plates and would like to be credited</t>
  </si>
  <si>
    <t>Patrick Miele</t>
  </si>
  <si>
    <t>patrick.miele@sysco.com</t>
  </si>
  <si>
    <t>#M35c8a7d1c5b7</t>
  </si>
  <si>
    <t>038-672737</t>
  </si>
  <si>
    <t>Customer would like to order this item. SUPC 6034027</t>
  </si>
  <si>
    <t>https://syscous-prod.mirakl.net/mmp/operator/order/Me246fd0838ad-A/message?sort=date%2CDESC&amp;limit=25</t>
  </si>
  <si>
    <t>Charles Mannheimer</t>
  </si>
  <si>
    <t>charles.mannheimer@sysco.com</t>
  </si>
  <si>
    <t>Me246fd0838ad</t>
  </si>
  <si>
    <t>6085778 1cs</t>
  </si>
  <si>
    <t>John Carroll</t>
  </si>
  <si>
    <t>M10ab1e7bc36d</t>
  </si>
  <si>
    <t xml:space="preserve">Customer International Trade Center 012-610345 was charged $99.99 on invoice #192A5856M/order M10ab1e7bc36d. They refused the order and were only credited $55.75. Is it possible to credit them the remainder of $44.24? </t>
  </si>
  <si>
    <t>https://syscous-prod.mirakl.net/mmp/operator/order/M5df21584c6bd-A/message?sort=date%2CDESC&amp;limit=25</t>
  </si>
  <si>
    <t>Hank Eagan</t>
  </si>
  <si>
    <t>henry.eagan@sysco.com</t>
  </si>
  <si>
    <t>m5df21584c6bd, m2c1f2b14406c</t>
  </si>
  <si>
    <t>https://sysco-my.sharepoint.com/personal/kkhu6683_sysco_com/Documents/Apps/Microsoft%20Forms/Untitled%20form/Question/ick_Hank%20Eagan.jpg; https://sysco-my.sharepoint.com/personal/kkhu6683_sysco_com/Documents/Apps/Microsoft%20Forms/Untitled%20form/Question/yuck%201_Hank%20Eagan.jpg; https://sysco-my.sharepoint.com/personal/kkhu6683_sysco_com/Documents/Apps/Microsoft%20Forms/Untitled%20form/Question/yuck%202_Hank%20Eagan.jpg</t>
  </si>
  <si>
    <t xml:space="preserve">broken open, ran out of container.  sat in bham post office for 6 days.  all tubs bad.  </t>
  </si>
  <si>
    <t>Brian Conley</t>
  </si>
  <si>
    <t>brian.conley@sysco.com</t>
  </si>
  <si>
    <t>Mf7845876af20</t>
  </si>
  <si>
    <t>Me6af66a5ef0f</t>
  </si>
  <si>
    <t>Keyana Williams</t>
  </si>
  <si>
    <t>Keyana.Williams@sysco.com; Allison.Glensor@sysco.com</t>
  </si>
  <si>
    <t>12/12 OZ 	 CAWATER	  	 WATER FLAVOR CACTUS PRICK PEAR</t>
  </si>
  <si>
    <t>I need to see if I could get an item added to Shop to be shipped via 3rd party. I have a customer that buys the watermelon flavor Caliwater on Shop but it is sold by Everyday Supply Co. Caliwater has another flavor that they want, Prickly Pear. I want to see if it could be added, 12/12 OZ 	 CAWATER WATER FLAVOR CACTUS PRICK PEAR</t>
  </si>
  <si>
    <t>Ivan De La O</t>
  </si>
  <si>
    <t>Ivan.delao@sysco.com</t>
  </si>
  <si>
    <t>M9aad1b9c8cf7</t>
  </si>
  <si>
    <t>Jennifer Brooks</t>
  </si>
  <si>
    <t>clark.higginbotham@sysco.com; Jennifer.brooks@sysco.com</t>
  </si>
  <si>
    <t>New Vendor Setup Request Form</t>
  </si>
  <si>
    <t>John Wimbrow</t>
  </si>
  <si>
    <t>010-821228 08/10/2026. Ordered Libbey Glassware via shop</t>
  </si>
  <si>
    <t>nick.fontana@sysco.com</t>
  </si>
  <si>
    <t>821320</t>
  </si>
  <si>
    <t>https://syscous-prod.mirakl.net/mmp/operator/order/Mbafc8abfd8e0-A/message?sort=date%2CDESC&amp;limit=25</t>
  </si>
  <si>
    <t>katuiscia.dejean@sysco.com</t>
  </si>
  <si>
    <t xml:space="preserve"> 6045385</t>
  </si>
  <si>
    <t>M9b253aa498f4</t>
  </si>
  <si>
    <t>Elisa Artiles</t>
  </si>
  <si>
    <t>elisa.artiles@sysco.com</t>
  </si>
  <si>
    <t>m88277cc91510, Mffdc195226cf, M6d07f283960a, M7b0b4c62e776</t>
  </si>
  <si>
    <t>https://syscous-prod.mirakl.net/mmp/operator/order/Me8698795bbdb-A/message?sort=date%2CDESC&amp;limit=25</t>
  </si>
  <si>
    <t>Allen.Heng@sysco.com</t>
  </si>
  <si>
    <t>Me8698795bbdb</t>
  </si>
  <si>
    <t>https://sysco-my.sharepoint.com/personal/kkhu6683_sysco_com/Documents/Apps/Microsoft%20Forms/Untitled%20form/Question/Crushed%20Coconut%20milk%203rd%20party_Allen%20Heng.jpeg</t>
  </si>
  <si>
    <t xml:space="preserve">2 of 6 cartons arrived damaged. </t>
  </si>
  <si>
    <t>Chloe Smith</t>
  </si>
  <si>
    <t>Chloe.Smith@sysco.com</t>
  </si>
  <si>
    <t>M9f6e054b8748</t>
  </si>
  <si>
    <t>Ashley Gordon</t>
  </si>
  <si>
    <t>ashley.gordon@sysco.com</t>
  </si>
  <si>
    <t>M68d9c51bbcdb</t>
  </si>
  <si>
    <t>Item arrived Spoiled. Both boxes of nuts smelled. Please let me know if you will reship 2 boxes or I need to issue a credit and reorder 2 boxes. The customer cannot uses these nuts.</t>
  </si>
  <si>
    <t xml:space="preserve">We have disabled these customer accounts to view and order Marketplace Third Party Products. Please note it will take about 24 hours to take effect. </t>
  </si>
  <si>
    <t>Emma Brown</t>
  </si>
  <si>
    <t>emma.brown@sysco.com</t>
  </si>
  <si>
    <t>see attached</t>
  </si>
  <si>
    <t>https://sysco-my.sharepoint.com/personal/kkhu6683_sysco_com/_layouts/15/Doc.aspx?sourcedoc=%7B31323967-1C8C-4443-A866-E131AC0BCF87%7D&amp;file=SCOPP_3P_Marketplace%20Disable_Emma%20Brown.xlsx&amp;action=default&amp;mobileredirect=true</t>
  </si>
  <si>
    <t>this account has already been refunded 3.123.90. https://syscous-prod.mirakl.net/mmp/operator/order/Mbff6fda3f73f-A</t>
  </si>
  <si>
    <t>Renee Stivison</t>
  </si>
  <si>
    <t>renee.stivison@sysco.com; chip.kasper@sysco.com</t>
  </si>
  <si>
    <t>Mbff6fda3f73f-A</t>
  </si>
  <si>
    <t>pack sizes were incorrect, product amounts not received. i tried uploading the emails with marketplace on here, but the files wouldn't load. please have someone contact me immediately by email or phone 214-718-0332 to resolve this issue</t>
  </si>
  <si>
    <t>laura.stclair@sysco.com</t>
  </si>
  <si>
    <t xml:space="preserve"> Mafbb62efa3f6</t>
  </si>
  <si>
    <t>https://syscous-prod.mirakl.net/mmp/operator/order/Mc6b4dd7149b1-A/message?sort=date%2CDESC&amp;limit=25</t>
  </si>
  <si>
    <t>antoine.brown1@sysco.com</t>
  </si>
  <si>
    <t>Mc6b4dd7149b1</t>
  </si>
  <si>
    <t>https://sysco-my.sharepoint.com/personal/kkhu6683_sysco_com/Documents/Apps/Microsoft%20Forms/Untitled%20form/Question/Jue%20Let%20Yuzu%20Juice%20Error_Antoine%20Brown.png</t>
  </si>
  <si>
    <t xml:space="preserve">Customer ordered the uice Citrus YUZUCO Yuzu Acid Adjusted Super Juice but received Juice Citrus YUZUCO Yuzu 100% Cold-Pressed 33.8oz. They did not notice the difference before opening a bottle. </t>
  </si>
  <si>
    <t>eleni.rojas@sysco.com</t>
  </si>
  <si>
    <t xml:space="preserve"> M2979a1ec5e92</t>
  </si>
  <si>
    <t>6057406  1 case</t>
  </si>
  <si>
    <t>this customer is already enabled to view 3rd party products</t>
  </si>
  <si>
    <t>AMANDA RIVERA</t>
  </si>
  <si>
    <t>Amanda.Rivera@sysco.com</t>
  </si>
  <si>
    <t>023-250480</t>
  </si>
  <si>
    <t>I need to unrestrict the third party vendor Edward Don on the customer account Chris steak house 023-250480</t>
  </si>
  <si>
    <t>please provide a valid account number and order date or a purchase order number to proceed</t>
  </si>
  <si>
    <t>Brian Joseph</t>
  </si>
  <si>
    <t>brianjoseph@sysco.com</t>
  </si>
  <si>
    <t>7486604</t>
  </si>
  <si>
    <t>https://sysco-my.sharepoint.com/personal/kkhu6683_sysco_com/Documents/Apps/Microsoft%20Forms/Untitled%20form/Question/Cottonwood%20Mis%20Picked_Brian%20Joseph.png</t>
  </si>
  <si>
    <t>They ordered Dextrose powder and received Carboxymethyl Cellulose</t>
  </si>
  <si>
    <t>kristen.kuznicki@sysco.com</t>
  </si>
  <si>
    <t>Zozo's New York PIzza 036-739785</t>
  </si>
  <si>
    <t>Alt ID (no supc was on e-mail from 6/15 from your team) 00048176844714 was supposed to be live in Shop within 2-3 weeks. Customer is ready to order &amp; we cannot find this item. Mantova sauce bomba calabrian chili</t>
  </si>
  <si>
    <t>Timothy.Heller@sysco.com</t>
  </si>
  <si>
    <t>M9c848a433e6f</t>
  </si>
  <si>
    <t>Emily Peck</t>
  </si>
  <si>
    <t>emily.peck@sysco.com</t>
  </si>
  <si>
    <t>SUPC 6043560 Steiner's German Sour cream Coffee Cake Gluten Free.  When will this item be available again?</t>
  </si>
  <si>
    <t>Mayra Casanova</t>
  </si>
  <si>
    <t>Mayra.casanova@sysco.com</t>
  </si>
  <si>
    <t>No orders</t>
  </si>
  <si>
    <t>https://sysco-my.sharepoint.com/personal/kkhu6683_sysco_com/_layouts/15/Doc.aspx?sourcedoc=%7BAFCD987D-5EA2-4E75-A6A8-F9973E62E302%7D&amp;file=Marketplace_Enable_Report_Mayra%20Casanova.xlsx&amp;action=default&amp;mobileredirect=true</t>
  </si>
  <si>
    <t>Megan Frizado</t>
  </si>
  <si>
    <t>Jim.Crudale@sysco.com, Edward.Ragonese@sysco.com, Jay.Bergen@sysco.com</t>
  </si>
  <si>
    <t>M049bec647978</t>
  </si>
  <si>
    <t>Customer would like third party ordering removed from all four accounts please</t>
  </si>
  <si>
    <t>alex.green@sysco.com</t>
  </si>
  <si>
    <t>M6ac4d609e296</t>
  </si>
  <si>
    <t>Michael Barber</t>
  </si>
  <si>
    <t>michael.barber@sysco.com</t>
  </si>
  <si>
    <t>MOLLIE STONE'S #4 DELI (050-298125)</t>
  </si>
  <si>
    <t>https://sysco-my.sharepoint.com/personal/kkhu6683_sysco_com/_layouts/15/Doc.aspx?sourcedoc=%7B298BA3D2-C0FF-4619-9929-F2CF6CCC2E73%7D&amp;file=Book2_Michael%20Barber.xlsx&amp;action=default&amp;mobileredirect=true</t>
  </si>
  <si>
    <t>Malia Smith</t>
  </si>
  <si>
    <t>malia.smith@sysco.com</t>
  </si>
  <si>
    <t>M90662afa7916</t>
  </si>
  <si>
    <t>Has the product been sent back to the supplier?  We generally don’t accept returns but the supplier has made an acception as long as its returned in new condition they should be able to process a refund.</t>
  </si>
  <si>
    <t>david.beagle@sysco.com</t>
  </si>
  <si>
    <t>Someone was working on getting this ordered credited for my customer and i have not heard anything back.</t>
  </si>
  <si>
    <t>https://syscous-prod.mirakl.net/mmp/operator/order/M44a14121d15d-A/message?sort=date%2CDESC&amp;limit=25</t>
  </si>
  <si>
    <t>Zachary Reed</t>
  </si>
  <si>
    <t>Zachary.reed1@sysco.com</t>
  </si>
  <si>
    <t>M44a14121d15d</t>
  </si>
  <si>
    <t>https://sysco-my.sharepoint.com/personal/kkhu6683_sysco_com/Documents/Apps/Microsoft%20Forms/Untitled%20form/Question/IMG_3386_Zachary%20Reed.jpeg; https://sysco-my.sharepoint.com/personal/kkhu6683_sysco_com/Documents/Apps/Microsoft%20Forms/Untitled%20form/Question/IMG_3384_Zachary%20Reed.jpeg; https://sysco-my.sharepoint.com/personal/kkhu6683_sysco_com/Documents/Apps/Microsoft%20Forms/Untitled%20form/Question/IMG_3387_Zachary%20Reed.jpeg</t>
  </si>
  <si>
    <t xml:space="preserve">Item arrived damaged, container seals broken and prices of product scattered through the box </t>
  </si>
  <si>
    <t xml:space="preserve">I don’t have an order, I need these SUPCs below added! </t>
  </si>
  <si>
    <t>I need these activated in shop!
	 	6000824 PASTA FARFALLE ORGANIC TOSCANA
6001264 PASTA FUSILLI ORGANIC TOSCANA 
6001220 PASTA PAPPARDELLE ORGANIC EGG 
6002093 PASTA PENNE RIGATE ORGANIC TOS
6001209 PASTA RIGATONI ORGANIC TOSCANA
6001256 PASTA SPAGHETTI ORGANIC TOSCAN</t>
  </si>
  <si>
    <t>https://syscous-prod.mirakl.net/mmp/operator/order/M1d016ae213c1-A/message/50fb8235-b882-457d-b6d9-1014f91003a8/details</t>
  </si>
  <si>
    <t>Thacher Denison</t>
  </si>
  <si>
    <t>thacher.denison@sysco.com</t>
  </si>
  <si>
    <t>M1d016ae213c1   7/28/2026</t>
  </si>
  <si>
    <t>https://sysco-my.sharepoint.com/personal/kkhu6683_sysco_com/Documents/Apps/Microsoft%20Forms/Untitled%20form/Question/Franks%20mold_Thacher%20Denison.jpg; https://sysco-my.sharepoint.com/personal/kkhu6683_sysco_com/Documents/Apps/Microsoft%20Forms/Untitled%20form/Question/franks%20buns_Thacher%20Denison.jpg; https://sysco-my.sharepoint.com/personal/kkhu6683_sysco_com/Documents/Apps/Microsoft%20Forms/Untitled%20form/Question/frankkss_Thacher%20Denison.jpg</t>
  </si>
  <si>
    <t>arrived with two bags of product compromised and moldy</t>
  </si>
  <si>
    <t>J Hartwig</t>
  </si>
  <si>
    <t>corina.hartwig@sysco.com</t>
  </si>
  <si>
    <t xml:space="preserve">024-930797 healthy substance ... ETA on out of stock item # 6038775 </t>
  </si>
  <si>
    <t>Customer needs to know when this product will be available.  Item shows as OOS</t>
  </si>
  <si>
    <t>https://sysco-my.sharepoint.com/personal/kkhu6683_sysco_com/Documents/Apps/Microsoft%20Forms/Untitled%20form/Question/Walnuts%20Sunberry%203_Ashley%20Gordon.jpg; https://sysco-my.sharepoint.com/personal/kkhu6683_sysco_com/Documents/Apps/Microsoft%20Forms/Untitled%20form/Question/Walnuts%20Sunberry%202_Ashley%20Gordon.jpg; https://sysco-my.sharepoint.com/personal/kkhu6683_sysco_com/Documents/Apps/Microsoft%20Forms/Untitled%20form/Question/Walnuts%20Sunberry_Ashley%20Gordon.jpg</t>
  </si>
  <si>
    <t>This is my Second form submitted and customer is waiting to hear about this. They received two boxes of walnuts and they said they smelled bad and they cannot use them. I am waiting to hear if we/you can resend two more boxes as replacements or should I issue a credit and order 2 new boxes in the system. PLEASE respond by tomorrow 8/14</t>
  </si>
  <si>
    <t>Cordell Herrera</t>
  </si>
  <si>
    <t>cordell.herrera@sysco.com</t>
  </si>
  <si>
    <t>M76dac51041af</t>
  </si>
  <si>
    <t>We Can only cancel an order if its in "awaiting acceptance"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t>
  </si>
  <si>
    <t>Danny Totleben</t>
  </si>
  <si>
    <t>Danny.totleben@sysco.com</t>
  </si>
  <si>
    <t>M37d81741422e</t>
  </si>
  <si>
    <t>Please add Image of items received to proceed</t>
  </si>
  <si>
    <t>Natalia Ranalli</t>
  </si>
  <si>
    <t>Natalia.ranalli@sysco.com</t>
  </si>
  <si>
    <t>M5c6dde47ef85</t>
  </si>
  <si>
    <t>Stemless wine glasses ordered but customer received hexagonal glasses. Customer needs correct ones sent of SUPC 6027556</t>
  </si>
  <si>
    <t>refund has been processed</t>
  </si>
  <si>
    <t>kelly.gorgasmccormac@sysco.com</t>
  </si>
  <si>
    <t>Mc6de48dfe69f-A</t>
  </si>
  <si>
    <t>https://sysco-my.sharepoint.com/personal/kkhu6683_sysco_com/Documents/Apps/Microsoft%20Forms/Untitled%20form/Question/email%20for%20foxs_Kelly%20Gorgas%20McCorma.jpg</t>
  </si>
  <si>
    <t>i have not seen this credit come through- when can i expect it to show up in sysco pay so i can tell the customer?</t>
  </si>
  <si>
    <t>daniel.calderonjr@sysco.com</t>
  </si>
  <si>
    <t>Is it possible to sample these items - 6078627, 6078830, 6087089? For Sysco customer 013-566828</t>
  </si>
  <si>
    <t>Jason Barnies</t>
  </si>
  <si>
    <t>jason.barnies@sysco.com</t>
  </si>
  <si>
    <t>Mce80ccb84663</t>
  </si>
  <si>
    <t xml:space="preserve">This ordered was canceled stating no longer available, but product showed 960 on hand in Shop - is it set up wrong in the system or is the system not updated and accurate? Can i order this specific item and price point through another 3rd party source?  </t>
  </si>
  <si>
    <t>Carl Treat</t>
  </si>
  <si>
    <t>carl.Treat@sysco.com</t>
  </si>
  <si>
    <t>Dot Foods: Meb3606bfea65   and     Natural Commerce: M7dac76dd4c0b</t>
  </si>
  <si>
    <t>aileen.carr@sysco.com</t>
  </si>
  <si>
    <t>Emulsion Bakery Butter Vanilla 16oz, LorAnn Oils 6010440 9/16 FOZ LORANN O</t>
  </si>
  <si>
    <t>The pack size/description does not match on t=products. Please clarify correct information EMULSION BUTTER VANILLA BAKERY 16 OUNCE
6042278
6/96 OZ
LORANN 
Emulsion Bakery Butter Vanilla 16oz, LorAnn Oils
6010440
9/16 FOZ
LORANN O</t>
  </si>
  <si>
    <t>frederick.radie@sysco.com</t>
  </si>
  <si>
    <t>M7738b4867e1c</t>
  </si>
  <si>
    <t>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t>
  </si>
  <si>
    <t>jordan.schneider@sysco.com</t>
  </si>
  <si>
    <t>Mcea5ab33b11b</t>
  </si>
  <si>
    <t>Mc33ca1c5d9b8</t>
  </si>
  <si>
    <t>https://syscous-prod.mirakl.net/mmp/operator/order/M56603ceed21a-A/message/f589d9a9-724a-4a49-81e9-0bb595547c78/https://syscous-prod.mirakl.net/mmp/operator/order/M56603ceed21a-A/message/f589d9a9-724a-4a49-81e9-0bb595547c78/details</t>
  </si>
  <si>
    <t>Colton Arnold</t>
  </si>
  <si>
    <t>colton.arnold@sysco.com</t>
  </si>
  <si>
    <t>M56603ceed21a</t>
  </si>
  <si>
    <t>6084063 4cs; 6039896 1cs; 6051415 1cs; 6051443 1cs</t>
  </si>
  <si>
    <t>Christine Herron</t>
  </si>
  <si>
    <t>christine.herron@sysco.com; bonnie.carrington@sysco.com</t>
  </si>
  <si>
    <t>051 – 647857 Micks American Harrisburg</t>
  </si>
  <si>
    <t xml:space="preserve">Customer is unable to order the below item - can this be ordered for them?
6049075 sauce </t>
  </si>
  <si>
    <t>kara.vaughn@sysco.com</t>
  </si>
  <si>
    <t>Customer: 078-936850</t>
  </si>
  <si>
    <t>Customer is needing to order SUPC: 6056882, do we have an in stock date yet?</t>
  </si>
  <si>
    <t>https://syscous-prod.mirakl.net/mmp/operator/order/M0f44b8b1e401-A/message/3ce625cd-2976-45c2-84d7-50e3eaffb8dc/details</t>
  </si>
  <si>
    <t>M0f44b8b1e401-A</t>
  </si>
  <si>
    <t>https://sysco-my.sharepoint.com/personal/kkhu6683_sysco_com/Documents/Apps/Microsoft%20Forms/Untitled%20form/Question/Africa%20return%201_Max%20Siva%201.jpg; https://sysco-my.sharepoint.com/personal/kkhu6683_sysco_com/Documents/Apps/Microsoft%20Forms/Untitled%20form/Question/Africa%20return%202_Max%20Siva%201.jpg; https://sysco-my.sharepoint.com/personal/kkhu6683_sysco_com/Documents/Apps/Microsoft%20Forms/Untitled%20form/Question/Africa%20return%203_Max%20Siva%201.jpg</t>
  </si>
  <si>
    <t>Item is defective (plastic is warped and brittle) and cannot be used for restaurant</t>
  </si>
  <si>
    <t>stefanie.rizzo-zahn@sysco.com</t>
  </si>
  <si>
    <t>Just curious as to why we don't have the option to order this item through Sysco Marketplace Matching Lid: FP-PL400-PET ?Lid Plastic For 3.25/4/5.5 Portion Cup
7021596
1/2500CT
KARAT</t>
  </si>
  <si>
    <t>https://syscous-prod.mirakl.net/mmp/operator/order/Mb337a04796c5-A/message?sort=date%2CDESC&amp;limit=25</t>
  </si>
  <si>
    <t>Estefany.castillo@sysco.com</t>
  </si>
  <si>
    <t>Mb337a04796c5</t>
  </si>
  <si>
    <t>https://sysco-my.sharepoint.com/personal/kkhu6683_sysco_com/Documents/Apps/Microsoft%20Forms/Untitled%20form/Question/IMG_0563_Estefany%20Castillo.jpeg; https://sysco-my.sharepoint.com/personal/kkhu6683_sysco_com/Documents/Apps/Microsoft%20Forms/Untitled%20form/Question/IMG_0562_Estefany%20Castillo.jpeg; https://sysco-my.sharepoint.com/personal/kkhu6683_sysco_com/Documents/Apps/Microsoft%20Forms/Untitled%20form/Question/IMG_0561_Estefany%20Castillo.jpeg; https://sysco-my.sharepoint.com/personal/kkhu6683_sysco_com/Documents/Apps/Microsoft%20Forms/Untitled%20form/Question/IMG_0560_Estefany%20Castillo.jpeg</t>
  </si>
  <si>
    <t>Wrong item delivered , we need the 48 oz rectangular. How do we proceed please?</t>
  </si>
  <si>
    <t>https://syscous-prod.mirakl.net/mmp/operator/order/Md3ed7e5a0799-A/message?sort=date%2CDESC&amp;limit=25</t>
  </si>
  <si>
    <t>Nicholas Wiersma</t>
  </si>
  <si>
    <t>Nick Wiersma</t>
  </si>
  <si>
    <t>Md3ed7e5a0799</t>
  </si>
  <si>
    <t>6064108</t>
  </si>
  <si>
    <t>Mallory Rosenbarger</t>
  </si>
  <si>
    <t>mallory.rosenbarger@sysco.com</t>
  </si>
  <si>
    <t>M8a8991a48571</t>
  </si>
  <si>
    <t>The Return request was not approved by the seller.</t>
  </si>
  <si>
    <t>danette.peterson@sysco.com</t>
  </si>
  <si>
    <t>Mdec34452f964</t>
  </si>
  <si>
    <t>called and messaged this to get canceled, was told it did, but it still shipped.  want to credit down to the price of the item we stock.  issue with how things were listed when searching.  SR approved on 7/31, but have not seen the credit yet.  SR 73157610  $135.42.  This would credit down to the price stocked.  How do i get the credit on the customer account.</t>
  </si>
  <si>
    <t>Joseph Coccaro</t>
  </si>
  <si>
    <t>M48562b2aa362</t>
  </si>
  <si>
    <t xml:space="preserve">The item was failed to be delivered on multiple attempts due to delivery driver not able to find the location.  The product was left on delivery truck for multiple days and spoiled.  </t>
  </si>
  <si>
    <t>please provide images of the spoilage to proceed with a ticket with the supplier</t>
  </si>
  <si>
    <t>Me29623febec7</t>
  </si>
  <si>
    <t xml:space="preserve">The items arrived to the location spoiled.  There were 3 cases of organic sorbet that were melted upon arrival to the restaurant. </t>
  </si>
  <si>
    <t>James Hanlin</t>
  </si>
  <si>
    <t>james.hanlin@sysco.com</t>
  </si>
  <si>
    <t>Me8f89b247e40</t>
  </si>
  <si>
    <t>https://syscous-prod.mirakl.net/mmp/operator/order/Md5006af7af18-A/message/929f2f45-2db9-4946-a37d-d70bf84838d2/details</t>
  </si>
  <si>
    <t>Joshua Lochner</t>
  </si>
  <si>
    <t>joshua.lochner@sysco.com</t>
  </si>
  <si>
    <t>Md5006af7af18</t>
  </si>
  <si>
    <t>https://sysco-my.sharepoint.com/personal/kkhu6683_sysco_com/Documents/Apps/Microsoft%20Forms/Untitled%20form/Question/IMG_3100_Joshua%20Lochner.jpeg; https://sysco-my.sharepoint.com/personal/kkhu6683_sysco_com/Documents/Apps/Microsoft%20Forms/Untitled%20form/Question/IMG_3101_Joshua%20Lochner.jpeg</t>
  </si>
  <si>
    <t>Frozen product was delivered with high temperatures. Product was not fit for consumption</t>
  </si>
  <si>
    <t>https://syscous-prod.mirakl.net/mmp/operator/order/M17259a9a85cb-A/message?sort=date%2CDESC&amp;limit=25</t>
  </si>
  <si>
    <t>Marlon Antigua Paulino</t>
  </si>
  <si>
    <t>marlon.antiguapaulino@sysco.com</t>
  </si>
  <si>
    <t>M17259a9a85cb</t>
  </si>
  <si>
    <t>https://sysco-my.sharepoint.com/personal/kkhu6683_sysco_com/Documents/Apps/Microsoft%20Forms/Untitled%20form/Question/IMG_7195_Marlon%20Antigua%20Pauli.JPG; https://sysco-my.sharepoint.com/personal/kkhu6683_sysco_com/Documents/Apps/Microsoft%20Forms/Untitled%20form/Question/IMG_7242_Marlon%20Antigua%20Pauli.JPG; https://sysco-my.sharepoint.com/personal/kkhu6683_sysco_com/Documents/Apps/Microsoft%20Forms/Untitled%20form/Question/IMG_7243_Marlon%20Antigua%20Pauli.JPG</t>
  </si>
  <si>
    <t>Item was warm to touch and no dry ice was stored with product to keep temperature controlled</t>
  </si>
  <si>
    <t>https://syscous-prod.mirakl.net/mmp/operator/order/Md099ca03d20f-A/message?sort=date%2CDESC&amp;limit=25</t>
  </si>
  <si>
    <t>Bryan McDonald</t>
  </si>
  <si>
    <t>bryan.mcdonald@sysco.com</t>
  </si>
  <si>
    <t>Md099ca03d20f</t>
  </si>
  <si>
    <t>https://sysco-my.sharepoint.com/personal/kkhu6683_sysco_com/Documents/Apps/Microsoft%20Forms/Untitled%20form/Question/IMG_8842_Bryan%20McDonald.jpeg; https://sysco-my.sharepoint.com/personal/kkhu6683_sysco_com/Documents/Apps/Microsoft%20Forms/Untitled%20form/Question/IMG_8843_Bryan%20McDonald.jpeg; https://sysco-my.sharepoint.com/personal/kkhu6683_sysco_com/Documents/Apps/Microsoft%20Forms/Untitled%20form/Question/IMG_8840_Bryan%20McDonald.jpeg</t>
  </si>
  <si>
    <t>bags delivered were opened inside the shipping box. Customer requesting credit due to food safety concerns</t>
  </si>
  <si>
    <t>https://syscous-prod.mirakl.net/mmp/operator/order/Mb73373641daa-A/message?sort=date%2CDESC&amp;limit=25</t>
  </si>
  <si>
    <t>Kelly Jean McGuiggin</t>
  </si>
  <si>
    <t>Kellyjean.mcguiggin@sysco.com</t>
  </si>
  <si>
    <t>MB73373641DAA-A</t>
  </si>
  <si>
    <t>https://sysco-my.sharepoint.com/personal/kkhu6683_sysco_com/Documents/Apps/Microsoft%20Forms/Untitled%20form/Question/Cliff%20House%20Gelato%203rd%20Party%20Invoice%20arrived_Kelly%20Jean%20McGuiggin.pdf; https://sysco-my.sharepoint.com/personal/kkhu6683_sysco_com/Documents/Apps/Microsoft%20Forms/Untitled%20form/Question/Cliff%20House%20Gelato%20%232_Kelly%20Jean%20McGuiggin.jpg; https://sysco-my.sharepoint.com/personal/kkhu6683_sysco_com/Documents/Apps/Microsoft%20Forms/Untitled%20form/Question/Cliff%20House%20Gelato%20%233_Kelly%20Jean%20McGuiggin.jpg; https://sysco-my.sharepoint.com/personal/kkhu6683_sysco_com/Documents/Apps/Microsoft%20Forms/Untitled%20form/Question/Cliff%20House%20Gelato%20%234_Kelly%20Jean%20McGuiggin.jpg</t>
  </si>
  <si>
    <t>Item arrived melted and damaged all 7 cases customer needs credit</t>
  </si>
  <si>
    <t>Trey Wisner</t>
  </si>
  <si>
    <t>trey.wisner@sysco.com</t>
  </si>
  <si>
    <t>6048790</t>
  </si>
  <si>
    <t>https://syscous-prod.mirakl.net/mmp/operator/order/Mbaaaeeb6e75c-A/message/d872635b-694f-4b0e-bff6-0c2f51303606/details</t>
  </si>
  <si>
    <t>scott.patterson@sysco.com</t>
  </si>
  <si>
    <t>6075126</t>
  </si>
  <si>
    <t>Not a Marketplace invoice</t>
  </si>
  <si>
    <t>lee.walker@sysco.com</t>
  </si>
  <si>
    <t>198A8841Z</t>
  </si>
  <si>
    <t>7391177</t>
  </si>
  <si>
    <t>Colleen Madigan</t>
  </si>
  <si>
    <t>David.Barrocas@sysco.com</t>
  </si>
  <si>
    <t xml:space="preserve">8/10/2026 025-905541 BLISS BEE;  025-919760 BLISS BEE MARKET STREET;  025-907370 BLISS BEE SHOUTH BURLINGTON.  ITEM 6049071 Plantbased Protein Organic Epic Protein Original (unflavored) - 1/5 LB  Sprout Living  </t>
  </si>
  <si>
    <t>Please provide images of lids and cups not fitting to proceed with request</t>
  </si>
  <si>
    <t>James Vacek</t>
  </si>
  <si>
    <t>james.vacek@sysco.com</t>
  </si>
  <si>
    <t>M4208e84493e8</t>
  </si>
  <si>
    <t>the lids for the product sent dont fit and would like to return.</t>
  </si>
  <si>
    <t>Claire Lamarche</t>
  </si>
  <si>
    <t>claire.lamarche@sysco.com</t>
  </si>
  <si>
    <t xml:space="preserve">Lakon Paris Newton 056-180447, Don 14441213, Order Date 8/17, Item Plate Paper 9 Sugar Cane 6249290, can you please help cancel this? Customer does NOT want </t>
  </si>
  <si>
    <t>Misty Swann</t>
  </si>
  <si>
    <t>Acct 010-815811. 7/6/26. Broom Angle Pet Red 48" Length</t>
  </si>
  <si>
    <t>Item only ordered once but received a second invoice for the brooms (#190A9846Z). $86.74 will need to be credited</t>
  </si>
  <si>
    <t>Tien.Yu@Sysco.com</t>
  </si>
  <si>
    <t>Mb784519e2353</t>
  </si>
  <si>
    <t>Amanda Schumacher</t>
  </si>
  <si>
    <t>amanda.schumacher@sysco.com</t>
  </si>
  <si>
    <t>Ma64282ad94c9-A</t>
  </si>
  <si>
    <t>charlie.ward@sysco.com</t>
  </si>
  <si>
    <t>M047a34fc8e44</t>
  </si>
  <si>
    <t>Lesley Estes</t>
  </si>
  <si>
    <t>lesley.estes@sysco.com</t>
  </si>
  <si>
    <t xml:space="preserve">#M310af29ac083 </t>
  </si>
  <si>
    <t>https://syscous-prod.mirakl.net/mmp/operator/order/M0f5ba948e49f-A/message/72cb47ce-72b6-4f81-8cce-a521e5b98055/details</t>
  </si>
  <si>
    <t>Frederick Brokaw</t>
  </si>
  <si>
    <t xml:space="preserve">frederick.brokaw@sysco.com </t>
  </si>
  <si>
    <t>M0f5ba948e49f</t>
  </si>
  <si>
    <t xml:space="preserve">6051482 </t>
  </si>
  <si>
    <t>https://syscous-prod.mirakl.net/mmp/operator/order/Mb41990483b4a-A/message?sort=date%2CDESC&amp;limit=25</t>
  </si>
  <si>
    <t>Courtney Smith</t>
  </si>
  <si>
    <t>luke.reginelli@sysco.com</t>
  </si>
  <si>
    <t>Mb41990483b4a</t>
  </si>
  <si>
    <t>6057385 - product was returned to sender, address undeliverable, original request was submitted 8/3 and we have not heard anything back</t>
  </si>
  <si>
    <t>https://syscous-prod.mirakl.net/mmp/operator/order/M7467ce0e4658-A/message?sort=date%2CDESC&amp;limit=25</t>
  </si>
  <si>
    <t>luke.reginelli@sysco.com; courtney.smith@sysco.com</t>
  </si>
  <si>
    <t>M7467ce0e4658</t>
  </si>
  <si>
    <t>6055450 - product was returned to sender, address undeliverable, original request was submitted 8/3 and we have not heard anything back</t>
  </si>
  <si>
    <t>https://syscous-prod.mirakl.net/mmp/operator/order/Mb270b07d3881-A/message/080a8b18-126f-482f-93cb-f31a63fa7a49/details</t>
  </si>
  <si>
    <t>Mike Blanton</t>
  </si>
  <si>
    <t>mike.blanton@sysco.com</t>
  </si>
  <si>
    <t>Mb270b07d3881</t>
  </si>
  <si>
    <t>6009829</t>
  </si>
  <si>
    <t>James O'Hern</t>
  </si>
  <si>
    <t>james.ohern1@sysco.com</t>
  </si>
  <si>
    <t>M3a16b090bddc</t>
  </si>
  <si>
    <t>Customer needs product spec sheet showing shelf life for SUPC 6073666. Needs a printable version per Health Department request</t>
  </si>
  <si>
    <t>Fabio.Montejo@sysco.com;James.Bowie@sysco.com</t>
  </si>
  <si>
    <t xml:space="preserve">M90fbd51569f6 </t>
  </si>
  <si>
    <t>Kevin Ng</t>
  </si>
  <si>
    <t>kevin.ng@sysco.com</t>
  </si>
  <si>
    <t>Customer Number 075-836073, Order Date 8/10/2026, Charger Whipped Cream N2o 7329262 | 1/24 CT | MR BAR-B-Q</t>
  </si>
  <si>
    <t>Shane McCrea</t>
  </si>
  <si>
    <t>shane.mccrea@sysco.com</t>
  </si>
  <si>
    <t>#02976294</t>
  </si>
  <si>
    <t>https://syscous-prod.mirakl.net/mmp/operator/order/Mb6e8c512c185-A/message?sort=date%2CDESC&amp;limit=25</t>
  </si>
  <si>
    <t>James Ransom</t>
  </si>
  <si>
    <t>Genny.burrows@sysco.com;james.ransom@sysco.com</t>
  </si>
  <si>
    <t>Mb6e8c512c185</t>
  </si>
  <si>
    <t>6026305</t>
  </si>
  <si>
    <t>This is not a marketplace product</t>
  </si>
  <si>
    <t>Anna Weisheit</t>
  </si>
  <si>
    <t>anna.weisheit@sysco.com</t>
  </si>
  <si>
    <t>025-912547 7/29/2026 topping marshmallow fluff</t>
  </si>
  <si>
    <t>4534665</t>
  </si>
  <si>
    <t>Jennifer Dolan</t>
  </si>
  <si>
    <t>jennifer.dolan@sysco.com</t>
  </si>
  <si>
    <t>need access to DON website as a Sysco employee</t>
  </si>
  <si>
    <t>I am looking for information and a way to order 1 case of SUPC 6009737 Flavor Bubble Pearls Topping Yuzu. Producer is Christine Le Tennier. Customer is Marriott VB Oceanfront Orions Roof Customer # 628790.</t>
  </si>
  <si>
    <t>Paula Hollaway</t>
  </si>
  <si>
    <t>paula.hollaway@syscocom</t>
  </si>
  <si>
    <t>SUPC number 6074749 for Customer #   115428 Panamint Springs Resort</t>
  </si>
  <si>
    <t>My customer would like to know how this is shipped to insure that it does not melt.
6074749 Torta Lemon Pie Gelato Artigianale Villa Dolce, 1 - 5 LT</t>
  </si>
  <si>
    <t>Maria de Jesus Alcala</t>
  </si>
  <si>
    <t>mariadejesus.alcala@sysco.com</t>
  </si>
  <si>
    <t xml:space="preserve">045-201500 order date 7/20/2026 SUPC 6011882 Sauce White Truffle Trio Nut Crunch </t>
  </si>
  <si>
    <t xml:space="preserve">SC made an error, customer did not want, SC added by mistake, please credit. </t>
  </si>
  <si>
    <t xml:space="preserve">Please add images of the concern and note that Supplier will only process if there is a mispick or an issue with the item </t>
  </si>
  <si>
    <t>stacy.martin@sysco.com</t>
  </si>
  <si>
    <t>Ma76e053e651e</t>
  </si>
  <si>
    <t>This is not the product customer wanted, they thought they were regular size spoons</t>
  </si>
  <si>
    <t>Ashley McKay</t>
  </si>
  <si>
    <t>Ashley.mckay@sysco.com</t>
  </si>
  <si>
    <t>M1bfaa06c09ac</t>
  </si>
  <si>
    <t>https://syscous-prod.mirakl.net/mmp/operator/order/M268f48390976-A/message?sort=date%2CDESC&amp;limit=25</t>
  </si>
  <si>
    <t>Michael Lenzo</t>
  </si>
  <si>
    <t>michael.lenzo@sysco.com</t>
  </si>
  <si>
    <t>m268f48390976</t>
  </si>
  <si>
    <t>https://sysco-my.sharepoint.com/personal/kkhu6683_sysco_com/Documents/Apps/Microsoft%20Forms/Untitled%20form/Question/bacon%20box%20for%20cookie%20dough_Michael%20Lenzo.jpg; https://sysco-my.sharepoint.com/personal/kkhu6683_sysco_com/Documents/Apps/Microsoft%20Forms/Untitled%20form/Question/bacon%20white%20label_Michael%20Lenzo.jpg; https://sysco-my.sharepoint.com/personal/kkhu6683_sysco_com/Documents/Apps/Microsoft%20Forms/Untitled%20form/Question/bacon%20cookie%20dough_Michael%20Lenzo.jpg</t>
  </si>
  <si>
    <t>the cookie dough was not refrigerated properly with no dry ice, product came all bunched up and mashed together and cant be used</t>
  </si>
  <si>
    <t>Michelle Speiser</t>
  </si>
  <si>
    <t>michelle.speiser@sysco.com</t>
  </si>
  <si>
    <t>043-712455; 22984060; CAMBRO TRAY PLAS SRVNG NSR BLK 16 7256698</t>
  </si>
  <si>
    <t xml:space="preserve">Customer over ordered these by mistake - thought they were packed 1 each per case instead of 12 per case.  They want to return 5 cases.  It was listed as remote item in shop but is not from central warehouse. Looking to return 5 cases of item. </t>
  </si>
  <si>
    <t>del.fetters@sysco.com;Robert.Rhew@sysco.com;Lance.rhew@sysco.com</t>
  </si>
  <si>
    <t>Mad4381220d8a</t>
  </si>
  <si>
    <t>Erika Jordan</t>
  </si>
  <si>
    <t>erika.jordan@sysco.com</t>
  </si>
  <si>
    <t>M44c423584e2b</t>
  </si>
  <si>
    <t>Order was cancelled they would like to know why? and if the product is available?</t>
  </si>
  <si>
    <t>https://syscous-prod.mirakl.net/mmp/operator/order/M4208e84493e8-A/message/c06bed60-9ff2-4308-89fc-8c4d559ff6e2/details</t>
  </si>
  <si>
    <t>https://sysco-my.sharepoint.com/personal/kkhu6683_sysco_com/Documents/Apps/Microsoft%20Forms/Untitled%20form/Question/1264_James%20Vacek.jpg; https://sysco-my.sharepoint.com/personal/kkhu6683_sysco_com/Documents/Apps/Microsoft%20Forms/Untitled%20form/Question/1265_James%20Vacek.jpg; https://sysco-my.sharepoint.com/personal/kkhu6683_sysco_com/Documents/Apps/Microsoft%20Forms/Untitled%20form/Question/1266_James%20Vacek.jpg</t>
  </si>
  <si>
    <t>Product arrived warped lids wont fit. this is the second time i've sent this form off. Did not get a response to the one i sent 3 days ago. customer would either like a replacement case with working lids. or a return label. Thank you</t>
  </si>
  <si>
    <t>Shop-noreply@sysco.com sent me an email on 7/29 letting me know that my customer should soon receive a credit for ta product they ordered for $103.69 and i have called about it 3 times now and no one has been able to help me and customer hasnt received the credit.  please help</t>
  </si>
  <si>
    <t>Brian Wisner</t>
  </si>
  <si>
    <t>brian.wisner@sysco.com</t>
  </si>
  <si>
    <t>Mc40e06b0a07b</t>
  </si>
  <si>
    <t>The order was placed on 8/17/26 for $71.99 and I went to order more cases at the customers request on 8/18/26 and the price changed literally overnight to $149.94.  Is this an error? If so, can it be corrected so the order can be placed.  Thank you!</t>
  </si>
  <si>
    <t>https://syscous-prod.mirakl.net/mmp/operator/order/Me72b6546f980-A/message?sort=date%2CDESC&amp;limit=25</t>
  </si>
  <si>
    <t>Jessica Denmon</t>
  </si>
  <si>
    <t>jessica.denmon@sysco.com</t>
  </si>
  <si>
    <t>Me72b6546f980</t>
  </si>
  <si>
    <t>9234690359583303131397 / 1 case</t>
  </si>
  <si>
    <t>Amanda.Hennessey@sysco.com;james.bowie@sysco.com</t>
  </si>
  <si>
    <t>M2e6fd580cd54</t>
  </si>
  <si>
    <t>Michelle.FloresCortez@sysco.com</t>
  </si>
  <si>
    <t>Mfbe9df6ced04</t>
  </si>
  <si>
    <t xml:space="preserve">customer ordered the wrong size </t>
  </si>
  <si>
    <t>Incomplete ticket- please attach images for ticket to process</t>
  </si>
  <si>
    <t>david.blauer@sysco.com</t>
  </si>
  <si>
    <t>M4bab31f24928</t>
  </si>
  <si>
    <t>Item arrived thawed, warm and all dry ice had evaporated. customer is looking for credit on this unuseable case.</t>
  </si>
  <si>
    <t>Ryan Kiehnau</t>
  </si>
  <si>
    <t>ryan.kiehnau@sysco.com</t>
  </si>
  <si>
    <t xml:space="preserve">M4fd090fe0c2f </t>
  </si>
  <si>
    <t>Jeff Morris</t>
  </si>
  <si>
    <t>jeffrey.morris@sysco.com</t>
  </si>
  <si>
    <t>M9db87938137c-A</t>
  </si>
  <si>
    <t>The item we stocked is no longer available. We went to order this item. The inventory on hand says 936 cases. Customer received an email saying the order was cancelled due to the item being not available. Do we have this item? The order was for 2 cases.</t>
  </si>
  <si>
    <t>Courtny Bivalacqua</t>
  </si>
  <si>
    <t>courtny.bivalacqua@sysco.com</t>
  </si>
  <si>
    <t>Maa0470b1716b-A</t>
  </si>
  <si>
    <t>https://sysco-my.sharepoint.com/personal/kkhu6683_sysco_com/Documents/Apps/Microsoft%20Forms/Untitled%20form/Question/6962694424811344934_Courtny%20Bivalacqua.jpeg</t>
  </si>
  <si>
    <t>half case of salsa jars were broken</t>
  </si>
  <si>
    <t>Philip Canapini</t>
  </si>
  <si>
    <t>philip.canapini@sysco.com</t>
  </si>
  <si>
    <t>M8adcde6f2cc0</t>
  </si>
  <si>
    <t>Jacob Cossetta</t>
  </si>
  <si>
    <t>Jacob.Cossetta@sysco.com</t>
  </si>
  <si>
    <t>Mef2e61ad83e0</t>
  </si>
  <si>
    <t>https://syscous-prod.mirakl.net/mmp/operator/order/M46e9bbc5e125-A/message?sort=date%2CDESC&amp;limit=25</t>
  </si>
  <si>
    <t>Brian Murphy</t>
  </si>
  <si>
    <t>brian.murphy2@sysco.com</t>
  </si>
  <si>
    <t>M46e9bbc5e125</t>
  </si>
  <si>
    <t>https://sysco-my.sharepoint.com/personal/kkhu6683_sysco_com/Documents/Apps/Microsoft%20Forms/Untitled%20form/Question/Dip_Brian%20Murphy.jpg</t>
  </si>
  <si>
    <t>Broken glass, case is all busted up and unusable.</t>
  </si>
  <si>
    <t>The item shipped to the address the was in salesforce at time of order.  The Supplier is not liable in this instance as the address was changed thereafter https://syscous-prod.mirakl.net/mmp/operator/order/M5d69ad757cd2-A/message?sort=date%2CDESC&amp;limit=25</t>
  </si>
  <si>
    <t>Matthew Randels</t>
  </si>
  <si>
    <t>ben.wagner@sysco.com</t>
  </si>
  <si>
    <t>m5d69ad757cd2</t>
  </si>
  <si>
    <t>was delivered to the wrong address. we need to have it picked up. the address changes as this customer moves around with their business and the address is correct in our system but shipped to this address which is an old address</t>
  </si>
  <si>
    <t>Stefano Carnovale</t>
  </si>
  <si>
    <t>stefano.carnovale@sysco.com</t>
  </si>
  <si>
    <t>M5e9e8c2630ba  and Mdb1cdbb8a5ff</t>
  </si>
  <si>
    <t>Jared McElroy</t>
  </si>
  <si>
    <t>jared.mcelroy@sysco.com</t>
  </si>
  <si>
    <t>Mae4ef1c573dc</t>
  </si>
  <si>
    <t>Customer is located on a remote island and uses a third party ferry company to transport their product to the restaurant. FedEx does not deliver to the island. Address to Change to - Daufuskie Distillery, 360 Spanish Wells Rd STE 2-A, Hilton Head Island, SC 29926</t>
  </si>
  <si>
    <t>M2ef5d6cec465</t>
  </si>
  <si>
    <t>Meffb3ab38e7a</t>
  </si>
  <si>
    <t>https://syscous-prod.mirakl.net/mmp/operator/order/M4b80ba935929-A/message?sort=date%2CDESC&amp;limit=25</t>
  </si>
  <si>
    <t>Winnie Piper</t>
  </si>
  <si>
    <t>winnie.piper@sysco.com</t>
  </si>
  <si>
    <t>M4b80ba935929</t>
  </si>
  <si>
    <t>https://sysco-my.sharepoint.com/personal/kkhu6683_sysco_com/Documents/Apps/Microsoft%20Forms/Untitled%20form/Question/jimmygscherryIMG_7463_Winnie%20Piper.jpeg; https://sysco-my.sharepoint.com/personal/kkhu6683_sysco_com/Documents/Apps/Microsoft%20Forms/Untitled%20form/Question/jimmygscherryIMG_3799_Winnie%20Piper.jpeg</t>
  </si>
  <si>
    <t>Customer received 1 broken jar out of 12 in a case of  Luxardo cherries</t>
  </si>
  <si>
    <t>MARK LOPEZ</t>
  </si>
  <si>
    <t>mark.lopez@sysco.com</t>
  </si>
  <si>
    <t>#Mebb976a1b144</t>
  </si>
  <si>
    <t>mickey.buchanan@sysco.com; sharon.williams@sysco.com</t>
  </si>
  <si>
    <t>M2374feafc918</t>
  </si>
  <si>
    <t>Jessica Law</t>
  </si>
  <si>
    <t>jessica.law@sysco.com</t>
  </si>
  <si>
    <t>M5f665d3e7d1f</t>
  </si>
  <si>
    <t xml:space="preserve">this was a sub and the customer was not satisfied </t>
  </si>
  <si>
    <t>Jessica.Law@sysco.com</t>
  </si>
  <si>
    <t>M901af8874803</t>
  </si>
  <si>
    <t>Monika Zmudzki</t>
  </si>
  <si>
    <t>Monika.zmudzki@sysco.com</t>
  </si>
  <si>
    <t>Mddfe5d8c3594</t>
  </si>
  <si>
    <t>https://syscous-prod.mirakl.net/mmp/operator/order/M94f092fee6da-A/message?sort=date%2CDESC&amp;limit=25</t>
  </si>
  <si>
    <t>Kaitlin.Spenceley@sysco.com</t>
  </si>
  <si>
    <t xml:space="preserve"> M94f092fee6da</t>
  </si>
  <si>
    <t xml:space="preserve">6060920 </t>
  </si>
  <si>
    <t>Jodi Marinucci</t>
  </si>
  <si>
    <t>Monica Olson</t>
  </si>
  <si>
    <t>Enable (Please insert "TRUE" in 3rd Column)</t>
  </si>
  <si>
    <t>https://sysco-my.sharepoint.com/personal/kkhu6683_sysco_com/_layouts/15/Doc.aspx?sourcedoc=%7B4FA5E56D-FD3F-4F50-ADB6-13E1D03EC7F4%7D&amp;file=SCOPP_3P_Jodi%20Marinucci.xlsx&amp;action=default&amp;mobileredirect=true</t>
  </si>
  <si>
    <t>Christopher Leary</t>
  </si>
  <si>
    <t>Christopher.leary@sysco.com</t>
  </si>
  <si>
    <t>This item 6030112 has disappeared from our system. I have a customer that orders it weekly. Need to know when it is going to return.</t>
  </si>
  <si>
    <t>M90fbd51569f6</t>
  </si>
  <si>
    <t>https://syscous-prod.mirakl.net/mmp/operator/order/Me4ade01a6a4a-A/message?sort=date%2CDESC&amp;limit=25</t>
  </si>
  <si>
    <t>Raul Gonzales</t>
  </si>
  <si>
    <t>raul.gonzales@sysco.com</t>
  </si>
  <si>
    <t>Me4ade01a6a4a</t>
  </si>
  <si>
    <t>https://sysco-my.sharepoint.com/personal/kkhu6683_sysco_com/Documents/Apps/Microsoft%20Forms/Untitled%20form/Question/Mama%20Tess%20Melted%20Chocolate3%208.24.26_Raul%20Gonzales.JPEG; https://sysco-my.sharepoint.com/personal/kkhu6683_sysco_com/Documents/Apps/Microsoft%20Forms/Untitled%20form/Question/Mama%20Tess%20Melted%20Chocolate2%208.24.26_Raul%20Gonzales.JPEG; https://sysco-my.sharepoint.com/personal/kkhu6683_sysco_com/Documents/Apps/Microsoft%20Forms/Untitled%20form/Question/Mama%20Tess%20Melted%20Chocolate1%208.24.26_Raul%20Gonzales.JPEG; https://sysco-my.sharepoint.com/personal/kkhu6683_sysco_com/Documents/Apps/Microsoft%20Forms/Untitled%20form/Question/Mama%20Tess%20Melted%20Chocolate%208.24.26_Raul%20Gonzales.JPEG</t>
  </si>
  <si>
    <t>The item arrived melted.</t>
  </si>
  <si>
    <t>joseroberto.sanchezlopes@sysco.com</t>
  </si>
  <si>
    <t>LOS SANCHEZ MEXICAN REST &amp; BAR (047-933584{), 08/04/2026, Straw Paper Wrapped White Drinking Straw 7.75 Inch</t>
  </si>
  <si>
    <t>LOS SANCHEZ MEXICAN REST &amp; BAR (047-933584) 08/11/2026 Straw Paper Wrapped Black Drinking 7.75 Inch</t>
  </si>
  <si>
    <t>jeffrey.blackburn@sysco.com</t>
  </si>
  <si>
    <t>6045577-World Centric brand 16oz plastic cold cups-compostable.  SHOP says item unavailble now. Can you please check to see when item will be avaialble again for ordering-assuming supplier out of stock? If no longer available what is comparable sub and straw slot lid option-need 16oz please clear plastic cold cup compostable-must be.  Urgent need-customer needs cups by this weekend.</t>
  </si>
  <si>
    <t>Kyle Hevrin</t>
  </si>
  <si>
    <t>Kyle.hevrin@sysco.com</t>
  </si>
  <si>
    <t xml:space="preserve">Just need product info right now. </t>
  </si>
  <si>
    <t>SUPC 3985991 do these come by a case or by the each. If it’s a case how many in a case? Is the price right in Sysco shop? Its priced at $480.65</t>
  </si>
  <si>
    <t>It appears that this is not a marketplace order.  If you have an order ID, please submit a ticket and we will review.  Also please note any incidents must be reported within 30 days of ordering to be actioned upon by the supplier</t>
  </si>
  <si>
    <t>Jacob Fuette</t>
  </si>
  <si>
    <t>kurt.kellogg@sysco.com; jacob.fuette@sysco.com</t>
  </si>
  <si>
    <t>045-757922 ordered on june 3, 2026. product ordered: non alcoholic SOBOUR bourbonesque. Sold and shipped by Spirits of Virtue.</t>
  </si>
  <si>
    <t>6078511</t>
  </si>
  <si>
    <t>https://syscous-prod.mirakl.net/mmp/operator/order/Medb1e789cbc2-A/message?sort=date%2CDESC&amp;limit=25</t>
  </si>
  <si>
    <t>chad.wondra@sysco.com</t>
  </si>
  <si>
    <t xml:space="preserve">Medb1e789cbc2 </t>
  </si>
  <si>
    <t>https://sysco-my.sharepoint.com/personal/kkhu6683_sysco_com/Documents/Apps/Microsoft%20Forms/Untitled%20form/Question/erin%20hill%20meatball%20issue_Chad%20Wondra.jpg; https://sysco-my.sharepoint.com/personal/kkhu6683_sysco_com/Documents/Apps/Microsoft%20Forms/Untitled%20form/Question/erin%20hill%20meatball%20issue%202_Chad%20Wondra.jpg; https://sysco-my.sharepoint.com/personal/kkhu6683_sysco_com/Documents/Apps/Microsoft%20Forms/Untitled%20form/Question/erin%20hill%20meatball%20issue%203_Chad%20Wondra.jpg; https://sysco-my.sharepoint.com/personal/kkhu6683_sysco_com/Documents/Apps/Microsoft%20Forms/Untitled%20form/Question/erin%20hill%20meatball%20issue%204_Chad%20Wondra.jpg</t>
  </si>
  <si>
    <t xml:space="preserve">Customer went to pull the meatballs for event and was shocked to find brats and italian sausage in box.  How does this happen 3rd party?  </t>
  </si>
  <si>
    <t>Tom Bryant</t>
  </si>
  <si>
    <t>thomas.bryant@sysco.com</t>
  </si>
  <si>
    <t>M217a938795cc</t>
  </si>
  <si>
    <t>Gerald Lemos</t>
  </si>
  <si>
    <t>gerald.lemos@sysco.com</t>
  </si>
  <si>
    <t>Maa03ab66742e</t>
  </si>
  <si>
    <t xml:space="preserve">I have a customer that was purchasing the following SUPC#6042835 Drink Strawberry Acai - Smartfruit Caffeinated Refresher Renew 6X48oz.  Customer can no longer order this has this been discontinued or has it stopped being produced by manufacturer.  I need to continue to order this because customer has on there menu and will open up for competition to come in. </t>
  </si>
  <si>
    <t>https://syscous-prod.mirakl.net/mmp/operator/order/M85edba87b312-A/message/2c649e7e-21f0-4136-915f-d04e8bd936e7/details</t>
  </si>
  <si>
    <t>Christopher Andrews</t>
  </si>
  <si>
    <t>M85EDBA87B312</t>
  </si>
  <si>
    <t>https://sysco-my.sharepoint.com/personal/kkhu6683_sysco_com/Documents/Apps/Microsoft%20Forms/Untitled%20form/Question/123901%20CARMEL%20COUNTRY%20CLUB%20RICE%20SEASONING%20-04_Sharon%20Williams.jpg; https://sysco-my.sharepoint.com/personal/kkhu6683_sysco_com/Documents/Apps/Microsoft%20Forms/Untitled%20form/Question/123901%20CARMEL%20COUNTRY%20CLUB%20RICE%20SEASONING%20-3_Sharon%20Williams.jpg; https://sysco-my.sharepoint.com/personal/kkhu6683_sysco_com/Documents/Apps/Microsoft%20Forms/Untitled%20form/Question/123901%20CARMEL%20COUNTRY%20CLUB%20RICE%20SEASONING%20-%202_Sharon%20Williams.jpg; https://sysco-my.sharepoint.com/personal/kkhu6683_sysco_com/Documents/Apps/Microsoft%20Forms/Untitled%20form/Question/123901%20CARMEL%20COUNTRY%20CLUB%20RICE%20SEASONING%20-%201_Sharon%20Williams.jpg</t>
  </si>
  <si>
    <t xml:space="preserve">Damaged </t>
  </si>
  <si>
    <t>Jason Porter</t>
  </si>
  <si>
    <t>jason.porter1@sysco.com</t>
  </si>
  <si>
    <t>Md805a0491220</t>
  </si>
  <si>
    <t>Return Product</t>
  </si>
  <si>
    <t>Benjamin Wieben</t>
  </si>
  <si>
    <t>benjamin.wieben@sysco.com; brock.evenson@sysco.com</t>
  </si>
  <si>
    <t>195-251872</t>
  </si>
  <si>
    <t>Customer can not see 3rd party or marketplace items in their shop.  They are needing to order products for their opening.  Examples of products not visible are 6081224/6057724</t>
  </si>
  <si>
    <t>https://syscous-prod.mirakl.net/mmp/operator/order/M02034533ee3b-A/message?sort=date%2CDESC&amp;limit=25</t>
  </si>
  <si>
    <t>Sarah Muñoz</t>
  </si>
  <si>
    <t>sarah.munoz@sysco.com</t>
  </si>
  <si>
    <t>M02034533ee3b</t>
  </si>
  <si>
    <t>https://sysco-my.sharepoint.com/personal/kkhu6683_sysco_com/Documents/Apps/Microsoft%20Forms/Untitled%20form/Question/IMG_2199_Sarah%20Mu%C3%B1oz.jpeg</t>
  </si>
  <si>
    <t xml:space="preserve">Customer did not like product </t>
  </si>
  <si>
    <t xml:space="preserve">Supplier does not accept return and completed their commitment </t>
  </si>
  <si>
    <t>Julian Gonzales</t>
  </si>
  <si>
    <t>julian.gonzales@sysco.com</t>
  </si>
  <si>
    <t>396515 and 5/4/2026</t>
  </si>
  <si>
    <t xml:space="preserve">Customer denied product </t>
  </si>
  <si>
    <t>I submitted an inquiry form over 2 weeks ago and still have not received any response whatsoever. We are well over the 14 day period time frame from date of delivery and I still need to return this item for the customer for a full refund. Can someone please get back to me? Thank you</t>
  </si>
  <si>
    <t>https://syscous-prod.mirakl.net/mmp/operator/order/M18da34575b62-A/message?sort=date%2CDESC&amp;limit=25</t>
  </si>
  <si>
    <t>Ryan Loria</t>
  </si>
  <si>
    <t>ryan.loria@sysco.com</t>
  </si>
  <si>
    <t>M18da34575b62</t>
  </si>
  <si>
    <t>https://sysco-my.sharepoint.com/personal/kkhu6683_sysco_com/Documents/Apps/Microsoft%20Forms/Untitled%20form/Question/Claim%234207%20Sysco%20Mustard_080626_Ryan%20Loria.pdf</t>
  </si>
  <si>
    <t>Containers were broken open upon delivery</t>
  </si>
  <si>
    <t>https://syscous-prod.mirakl.net/mmp/operator/order/M147693ca0ca4-A/message?sort=date%2CDESC&amp;limit=25</t>
  </si>
  <si>
    <t>Jay Jeong</t>
  </si>
  <si>
    <t>Jay.jeong@sysco.com</t>
  </si>
  <si>
    <t>M147693ca0ca4</t>
  </si>
  <si>
    <t>https://sysco-my.sharepoint.com/personal/kkhu6683_sysco_com/Documents/Apps/Microsoft%20Forms/Untitled%20form/Question/RenderedImage_Jay%20Jeong.jpeg; https://sysco-my.sharepoint.com/personal/kkhu6683_sysco_com/Documents/Apps/Microsoft%20Forms/Untitled%20form/Question/80938943167__0C76D1B1-B8CE-4044-A896-85BDF92D_Jay%20Jeong.jpeg; https://sysco-my.sharepoint.com/personal/kkhu6683_sysco_com/Documents/Apps/Microsoft%20Forms/Untitled%20form/Question/IMG_2223_Jay%20Jeong.jpeg; https://sysco-my.sharepoint.com/personal/kkhu6683_sysco_com/Documents/Apps/Microsoft%20Forms/Untitled%20form/Question/IMG_2222_Jay%20Jeong.jpeg</t>
  </si>
  <si>
    <t>All bottles broken and it damaged box as well. It cannot be used due to food safety</t>
  </si>
  <si>
    <t>Customer received what was ordered.  We are unable to proceed forward</t>
  </si>
  <si>
    <t>Cristina Gutierrez</t>
  </si>
  <si>
    <t xml:space="preserve">cristina.gutierrez@sysco.com </t>
  </si>
  <si>
    <t>031 624403 LUMBERJACKS INV 631632085 Date: 8/17/26</t>
  </si>
  <si>
    <t>Per customer - location only needed 1 set. they received a case and would like to return</t>
  </si>
  <si>
    <t>https://syscous-prod.mirakl.net/mmp/operator/order/Me397107d6bec-A/message?sort=date%2CDESC&amp;limit=25</t>
  </si>
  <si>
    <t>Me397107d6bec</t>
  </si>
  <si>
    <t>https://sysco-my.sharepoint.com/personal/kkhu6683_sysco_com/Documents/Apps/Microsoft%20Forms/Untitled%20form/Question/3c175e23-0109-45a1-9a60-c282dddda311_Kelly%20Gorgas%20McCorma.jpg; https://sysco-my.sharepoint.com/personal/kkhu6683_sysco_com/Documents/Apps/Microsoft%20Forms/Untitled%20form/Question/3effaac5-b681-415b-9f2c-998ae7a30886_Kelly%20Gorgas%20McCorma.jpg; https://sysco-my.sharepoint.com/personal/kkhu6683_sysco_com/Documents/Apps/Microsoft%20Forms/Untitled%20form/Question/44ac361e-a01e-40a5-90fc-c633efbe3ee9_Kelly%20Gorgas%20McCorma.jpg; https://sysco-my.sharepoint.com/personal/kkhu6683_sysco_com/Documents/Apps/Microsoft%20Forms/Untitled%20form/Question/d6f29a36-30c0-4b14-853d-138846a1535f_Kelly%20Gorgas%20McCorma.jpg</t>
  </si>
  <si>
    <t>many containers broken in each case of containers</t>
  </si>
  <si>
    <t>https://syscous-prod.mirakl.net/mmp/operator/order/M9f1b45256688-A/message?sort=date%2CDESC&amp;limit=25</t>
  </si>
  <si>
    <t>Christopher Gonyea</t>
  </si>
  <si>
    <t>christopher.gonyea@sysco.com</t>
  </si>
  <si>
    <t>M9f1b45256688</t>
  </si>
  <si>
    <t>https://sysco-my.sharepoint.com/personal/kkhu6683_sysco_com/Documents/Apps/Microsoft%20Forms/Untitled%20form/Question/Bond%20Optics%20PB%20cup_Christopher%20Gonyea.pdf</t>
  </si>
  <si>
    <t>Peanut Butter Cups were melted.  customer is not able to use.  can we please credit the case.  this is a 1st time ship</t>
  </si>
  <si>
    <t>https://syscous-prod.mirakl.net/mmp/operator/order/Ma454b7c25365-A/message?sort=date%2CDESC&amp;limit=25</t>
  </si>
  <si>
    <t>Tammy.meyer@sysco.com</t>
  </si>
  <si>
    <t>Ma455b7c25365</t>
  </si>
  <si>
    <t>https://sysco-my.sharepoint.com/personal/kkhu6683_sysco_com/Documents/Apps/Microsoft%20Forms/Untitled%20form/Question/80948493733__D54D05E4-147D-4950-B117-F55B999E_Tammy%20Meyer.jpeg</t>
  </si>
  <si>
    <t xml:space="preserve">The received the wrong item. They ordered item 6066687 dill pickle seasoning </t>
  </si>
  <si>
    <t xml:space="preserve">#M6032ddb9c81f | 08/27/2026 </t>
  </si>
  <si>
    <t>https://sysco-my.sharepoint.com/personal/kkhu6683_sysco_com/Documents/Apps/Microsoft%20Forms/Untitled%20form/Question/Bond%20Optics%20PB%20cups_Christopher%20Gonyea.jpg; https://sysco-my.sharepoint.com/personal/kkhu6683_sysco_com/Documents/Apps/Microsoft%20Forms/Untitled%20form/Question/Bond%20Optics%20PB%20cup_Christopher%20Gonyea%201.pdf</t>
  </si>
  <si>
    <t>all product was melted.  I sent earlier with wrong picture</t>
  </si>
  <si>
    <t>https://sysco-my.sharepoint.com/personal/kkhu6683_sysco_com/_layouts/15/Doc.aspx?sourcedoc=%7B235DF44C-C827-46D4-B29E-A041BE3DA8AD%7D&amp;file=Vivencia%203rd%20party%20enable%20form_Cahill%20May.xlsx&amp;action=default&amp;mobileredirect=true</t>
  </si>
  <si>
    <t>monica.olson@sysco.com</t>
  </si>
  <si>
    <t>https://sysco-my.sharepoint.com/personal/kkhu6683_sysco_com/_layouts/15/Doc.aspx?sourcedoc=%7B411DB062-B719-43B6-B15D-41CF5F9E7318%7D&amp;file=SCOPP_3P_Jodi%20Marinucci%201.xlsx&amp;action=default&amp;mobileredirect=true</t>
  </si>
  <si>
    <t>benjamin.wieben@sysco.com</t>
  </si>
  <si>
    <t>195-251872 N/A</t>
  </si>
  <si>
    <t>Customer is not able to see marketplace or 3rd party vendors in shop, they need to place orders for their opening ASAP.  I am also unable to see products from 3rd party or marketplace under their account.</t>
  </si>
  <si>
    <t>kailey.haughtlarson@sysco.com</t>
  </si>
  <si>
    <t>Disable (Please insert "False" in 3rd Column)</t>
  </si>
  <si>
    <t>https://sysco-my.sharepoint.com/personal/kkhu6683_sysco_com/_layouts/15/Doc.aspx?sourcedoc=%7B055ECD7F-FD0E-49E1-812D-CB8F52B0164C%7D&amp;file=3rd%20Party%20Markeplace%20disable_Kailey%20Haught%20Larson.xlsx&amp;action=default&amp;mobileredirect=true</t>
  </si>
  <si>
    <t>dan.steinly@sysco.com</t>
  </si>
  <si>
    <t>010-769364, 6044436 Halibut Alaskan fresh fillet</t>
  </si>
  <si>
    <t>if customer orders on Sunday, when would they receive. also, can we confirm that supplier has availability?</t>
  </si>
  <si>
    <t>Karyn Morrison</t>
  </si>
  <si>
    <t>karyn.morrison@sysco.com</t>
  </si>
  <si>
    <t>Md9f29d098c76</t>
  </si>
  <si>
    <t>https://syscous-prod.mirakl.net/mmp/operator/order/M6454a14c5654-A/message?sort=date%2CDESC&amp;limit=25</t>
  </si>
  <si>
    <t>M6454a14c5654</t>
  </si>
  <si>
    <t>https://sysco-my.sharepoint.com/personal/kkhu6683_sysco_com/Documents/Apps/Microsoft%20Forms/Untitled%20form/Question/hsshrimp1_J%20Hartwig.jpeg; https://sysco-my.sharepoint.com/personal/kkhu6683_sysco_com/Documents/Apps/Microsoft%20Forms/Untitled%20form/Question/hsSHRIMP2_J%20Hartwig.jpeg; https://sysco-my.sharepoint.com/personal/kkhu6683_sysco_com/Documents/Apps/Microsoft%20Forms/Untitled%20form/Question/hsSHRIMP3_J%20Hartwig.jpeg</t>
  </si>
  <si>
    <t>PRODUCT ARRIVED COMPLETELY MELTED AND UNUSABLE</t>
  </si>
  <si>
    <t>Terri Bonovsky</t>
  </si>
  <si>
    <t xml:space="preserve">Terri.bonovsky@sysco.com </t>
  </si>
  <si>
    <t>Mb9c515891f7f</t>
  </si>
  <si>
    <t>Please open images and go to "save as" and change file format as jpeg and reupload ticket</t>
  </si>
  <si>
    <t>Mary Paasch</t>
  </si>
  <si>
    <t>mary.paasch@sysco.com</t>
  </si>
  <si>
    <t>Md647cbd8fa78</t>
  </si>
  <si>
    <t>all bottles but 1 were broken, the photos are from her phone and are heic files and will not upload??</t>
  </si>
  <si>
    <t>resolved</t>
  </si>
  <si>
    <t>Chanaka Withanage</t>
  </si>
  <si>
    <t>janie.povey@sysco.com</t>
  </si>
  <si>
    <t>Mf0309c0d66ba-A</t>
  </si>
  <si>
    <t>Hi Team,  Please find the below incident (INC000007665517) reported for a Mirakl order by the sales consultant:  “My customer: ACE SUSHI 037-844535 has two orders in their ‘Submitted’ queue that are displaying as pending delivery. These two orders were both delivered 1–2 weeks ago already. Without the orders being marked as DELIVERED, their AP won’t submit payment.  Can you please mark these two orders as DELIVERED so that I can get them paid?  Order numbers: Mf0309c0d66ba, Mf06c85805f62”  We can see that order Mf06c85805f62 is currently in Received status.  However, order Mf0309c0d66ba-A is still in Shipped status. Could you please check whether this order can be marked as Delivered/Received as requested in the incident?  Please let us know if you need any additional details from our side.  Thanks.</t>
  </si>
  <si>
    <t>christopher.knell@sysco.com</t>
  </si>
  <si>
    <t>Cus: 056-068718 Order #: 256419246 - FabriKal Plastic Dome Lids</t>
  </si>
  <si>
    <t>Customer would like to return as they are the incorrect lids for their cups.</t>
  </si>
  <si>
    <t>https://syscous-prod.mirakl.net/mmp/operator/order/M61bbeec17887-A/message?sort=date%2CDESC&amp;limit=25</t>
  </si>
  <si>
    <t>joshua.mullins@sysco.com</t>
  </si>
  <si>
    <t>M61bbeec17887</t>
  </si>
  <si>
    <t>https://sysco-my.sharepoint.com/personal/kkhu6683_sysco_com/Documents/Apps/Microsoft%20Forms/Untitled%20form/Question/4001_Josh%20Mullins.jpg</t>
  </si>
  <si>
    <t>Cust discovered some hidden damage once the box was opened, 3 bottles had seepage</t>
  </si>
  <si>
    <t>https://syscous-prod.mirakl.net/mmp/operator/order/M33422dc1dae3-A/message/663c56da-e102-4a2b-ab41-59fd381edddd/details</t>
  </si>
  <si>
    <t>Timothy Slavin</t>
  </si>
  <si>
    <t>tim.slavin@sysco.com</t>
  </si>
  <si>
    <t>156B7471M</t>
  </si>
  <si>
    <t xml:space="preserve">The customer has a video of the FedEx Delivery.  I can send you this video, please just let me know where to send.  The video shows the driver drive onto the property and go to a construction pod that was open.   He drops the order in the POD.  He never talks to anyone or gets a signature from anyone.  On the FedEx Slip it says that MMike signed for it.   There are no one named Mike that works at The Country Club.   The product wasn't discovered until 4 Days later.  Because this is a frozen item, the product had thawed out and the customer had to throw the product out.  The customer is not going to pay for this order and is demanding either a credit.   There were 2 separate orders on this delivery, so there are 2 separate orders that will need to be credited. </t>
  </si>
  <si>
    <t>https://syscous-prod.mirakl.net/mmp/operator/order/Mfbc48c29cf63-A/message?sort=date%2CDESC&amp;limit=25</t>
  </si>
  <si>
    <t>156B7466M</t>
  </si>
  <si>
    <t>The customer has a video of the FedEx Delivery.  I can send you this video, please just let me know where to send.  The video shows the driver drive onto the property and go to a construction pod that was open.   He drops the order in the POD.  He never talks to anyone or gets a signature from anyone.  On the FedEx Slip it says that MMike signed for it.   There are no one named Mike that works at The Country Club.   The product wasn't discovered until 4 Days later.  Because this is a frozen item, the product had thawed out and the customer had to throw the product out.  The customer is not going to pay for this order and is demanding either a credit.   There were 2 separate orders on this delivery, so there are 2 separate orders that will need to be credited</t>
  </si>
  <si>
    <t>https://syscous-prod.mirakl.net/mmp/operator/order/M4539a9e6e87c-A/message?sort=date%2CDESC&amp;limit=25</t>
  </si>
  <si>
    <t>Frank Swope</t>
  </si>
  <si>
    <t xml:space="preserve">frank.swope@sysco.com </t>
  </si>
  <si>
    <t xml:space="preserve">#M4539a9e6e87c </t>
  </si>
  <si>
    <t>https://sysco-my.sharepoint.com/personal/kkhu6683_sysco_com/Documents/Apps/Microsoft%20Forms/Untitled%20form/Question/IMG_6193_Frank%20Swope.jpeg; https://sysco-my.sharepoint.com/personal/kkhu6683_sysco_com/Documents/Apps/Microsoft%20Forms/Untitled%20form/Question/IMG_6194_Frank%20Swope.jpeg</t>
  </si>
  <si>
    <t xml:space="preserve">7 containers came in leaking and damaged.  It took me a few days to figure out who to reach out to sorry for the delay </t>
  </si>
  <si>
    <t>https://syscous-prod.mirakl.net/mmp/operator/order/M2c84d33711d3-A/message?sort=date%2CDESC&amp;limit=25</t>
  </si>
  <si>
    <t>matthew.natoli@sysco.com</t>
  </si>
  <si>
    <t xml:space="preserve">M2c84d33711d3 </t>
  </si>
  <si>
    <t>https://sysco-my.sharepoint.com/personal/kkhu6683_sysco_com/Documents/Apps/Microsoft%20Forms/Untitled%20form/Question/IMG_8046_Matthew%20Natoli.jpeg</t>
  </si>
  <si>
    <t>Ordered coconut lime shine water..received kids juice boxes</t>
  </si>
  <si>
    <t>https://syscous-prod.mirakl.net/mmp/operator/order/M97dcde70e25e-A/message?sort=date%2CDESC&amp;limit=25</t>
  </si>
  <si>
    <t>Jonelle Loehlein-Ford</t>
  </si>
  <si>
    <t>jonelle.loehleinford@sysco.com</t>
  </si>
  <si>
    <t>221152  8/24/26   apple, sweet potato and coconut puffs</t>
  </si>
  <si>
    <t>https://sysco-my.sharepoint.com/personal/kkhu6683_sysco_com/Documents/Apps/Microsoft%20Forms/Untitled%20form/Question/pro-AADA3BZ6_Jonelle%20Loehlein-For.jpeg; https://sysco-my.sharepoint.com/personal/kkhu6683_sysco_com/Documents/Apps/Microsoft%20Forms/Untitled%20form/Question/pro-E1CMyGE1_Jonelle%20Loehlein-For.jpeg; https://sysco-my.sharepoint.com/personal/kkhu6683_sysco_com/Documents/Apps/Microsoft%20Forms/Untitled%20form/Question/pro-qikLCUf5_Jonelle%20Loehlein-For.jpeg</t>
  </si>
  <si>
    <t>customer received the wrong item, received turmeric cashews</t>
  </si>
  <si>
    <t>https://syscous-prod.mirakl.net/mmp/operator/order/Mfb8556dc0a19-A/message/ff26b42a-a18a-4af5-91ce-9d0563f06dd1/details</t>
  </si>
  <si>
    <t>Nathan Ginsburg</t>
  </si>
  <si>
    <t>nathan.ginsburg@sysco.com</t>
  </si>
  <si>
    <t>cust#183921  Order date: 7.28.26  Indv Quick Frzn Diced Carrot Commodity Invoice:157A5880M</t>
  </si>
  <si>
    <t>6038063</t>
  </si>
  <si>
    <t>malia smith</t>
  </si>
  <si>
    <t xml:space="preserve">no order need to get item added to customer account so they are able to order </t>
  </si>
  <si>
    <t>https://sysco-my.sharepoint.com/personal/kkhu6683_sysco_com/_layouts/15/Doc.aspx?sourcedoc=%7BADA47F1F-53C8-4E0A-AD25-E87C8CA91C35%7D&amp;file=SCOPP_3P_Template%20(9)_Malia%20Smith.xlsx&amp;action=default&amp;mobileredirect=true</t>
  </si>
  <si>
    <t>https://syscous-prod.mirakl.net/mmp/operator/order/Md51564ea66b6-A/message?sort=date%2CDESC&amp;limit=25</t>
  </si>
  <si>
    <t>kevin.mitchell1@sysco.com</t>
  </si>
  <si>
    <t>From: Md51564ea66b6</t>
  </si>
  <si>
    <t>https://sysco-my.sharepoint.com/personal/kkhu6683_sysco_com/Documents/Apps/Microsoft%20Forms/Untitled%20form/Question/SWIRL%20BOBA1_KEVIN%20MITCHELL.jpeg; https://sysco-my.sharepoint.com/personal/kkhu6683_sysco_com/Documents/Apps/Microsoft%20Forms/Untitled%20form/Question/SWIRL%20BOBA3_KEVIN%20MITCHELL.jpeg; https://sysco-my.sharepoint.com/personal/kkhu6683_sysco_com/Documents/Apps/Microsoft%20Forms/Untitled%20form/Question/SWIRL%20BOBA4_KEVIN%20MITCHELL.jpeg; https://sysco-my.sharepoint.com/personal/kkhu6683_sysco_com/Documents/Apps/Microsoft%20Forms/Untitled%20form/Question/SWIRL%20BOBA5_KEVIN%20MITCHELL.jpeg</t>
  </si>
  <si>
    <t>Broken items upon delivery, 2 full cases were broken and need to be credited!  I made a request but did not know there was a form to fill out!</t>
  </si>
  <si>
    <t>Keylin</t>
  </si>
  <si>
    <t>https://syscous-prod.mirakl.net/mmp/operator/order/M606d51dcdab1-A/message?sort=date%2CDESC&amp;limit=25</t>
  </si>
  <si>
    <t>HOLLY BUYS</t>
  </si>
  <si>
    <t>holly.buys@sysco.com</t>
  </si>
  <si>
    <t>M606d51dcdab1</t>
  </si>
  <si>
    <t>https://sysco-my.sharepoint.com/personal/kkhu6683_sysco_com/Documents/Apps/Microsoft%20Forms/Untitled%20form/Question/8019_HOLLY%20BUYS.jpg; https://sysco-my.sharepoint.com/personal/kkhu6683_sysco_com/Documents/Apps/Microsoft%20Forms/Untitled%20form/Question/8015_HOLLY%20BUYS.jpg; https://sysco-my.sharepoint.com/personal/kkhu6683_sysco_com/Documents/Apps/Microsoft%20Forms/Untitled%20form/Question/8018_HOLLY%20BUYS.jpg; https://sysco-my.sharepoint.com/personal/kkhu6683_sysco_com/Documents/Apps/Microsoft%20Forms/Untitled%20form/Question/Invoice%20for%20Great%20Northern_HOLLY%20BUYS.pdf</t>
  </si>
  <si>
    <t xml:space="preserve">Only 3 of the 12 bottles of the case were received by the customer.  Item clearly says 12 in a case. </t>
  </si>
  <si>
    <t>Dan Neckar</t>
  </si>
  <si>
    <t>dan.neckar@sysco.com</t>
  </si>
  <si>
    <t>018-835879 Order date would be today 8/31. Have not ordered yet because i want rough estimate of arrival to Sun Prairie, WI</t>
  </si>
  <si>
    <t xml:space="preserve">https://syscous-prod.mirakl.net/mmp/operator/order/M045093392cef-A/message?sort=date%2CDESC&amp;limit=25 </t>
  </si>
  <si>
    <t>Amie Linton</t>
  </si>
  <si>
    <t>amie.linton@sysco.com</t>
  </si>
  <si>
    <t xml:space="preserve"> M045093392cef</t>
  </si>
  <si>
    <t>6042984</t>
  </si>
  <si>
    <t>Landon Hollow</t>
  </si>
  <si>
    <t>landon.hollow@sysco.com</t>
  </si>
  <si>
    <t>M6c20b328d599</t>
  </si>
  <si>
    <t>Item shipped</t>
  </si>
  <si>
    <t>Vanesa Basta</t>
  </si>
  <si>
    <t xml:space="preserve">Vanesa basta </t>
  </si>
  <si>
    <t>Mfc64a208c7e8</t>
  </si>
  <si>
    <t>Rodney Rosas</t>
  </si>
  <si>
    <t>rodney.rosas@sysco.com</t>
  </si>
  <si>
    <t>M995fc8b90242</t>
  </si>
  <si>
    <t>https://syscous-prod.mirakl.net/mmp/operator/order/M8d74894ce6b7-A/message?sort=date%2CDESC&amp;limit=25</t>
  </si>
  <si>
    <t>drew.miller@sysco.com</t>
  </si>
  <si>
    <t>M8d74894ce6b7</t>
  </si>
  <si>
    <t>6034660  2</t>
  </si>
  <si>
    <t>Janice Vilchez</t>
  </si>
  <si>
    <t>janice.vilchez@sysco.com</t>
  </si>
  <si>
    <t>Hello. I need specs or fact sheets for the following item numbers: 6076868,6894022,6891123,2758702,6671743.</t>
  </si>
  <si>
    <t>https://syscous-prod.mirakl.net/mmp/operator/order/M6d5156f4bff6-A/message?sort=date%2CDESC&amp;limit=25</t>
  </si>
  <si>
    <t>Rossy Gajardo</t>
  </si>
  <si>
    <t>rossy.gajardo@sysco.com</t>
  </si>
  <si>
    <t>M6d5156f4bff6</t>
  </si>
  <si>
    <t>https://sysco-my.sharepoint.com/personal/kkhu6683_sysco_com/Documents/Apps/Microsoft%20Forms/Untitled%20form/Question/jewell%201_Rossy%20Gajardo.jpg; https://sysco-my.sharepoint.com/personal/kkhu6683_sysco_com/Documents/Apps/Microsoft%20Forms/Untitled%20form/Question/jewell%202_Rossy%20Gajardo.jpg; https://sysco-my.sharepoint.com/personal/kkhu6683_sysco_com/Documents/Apps/Microsoft%20Forms/Untitled%20form/Question/jewell%203_Rossy%20Gajardo.jpg; https://sysco-my.sharepoint.com/personal/kkhu6683_sysco_com/Documents/Apps/Microsoft%20Forms/Untitled%20form/Question/jewell%205_Rossy%20Gajardo.jpg</t>
  </si>
  <si>
    <t xml:space="preserve">Customer ordered a case of Powder baking expresso delallo 1.94oz SUPC 6023591 and received chilli crunch extra spicy please see pictures attached to this form </t>
  </si>
  <si>
    <t>https://syscous-prod.mirakl.net/mmp/operator/order/M5d69ad757cd2-A/message/d239bb52-f24f-47ad-98b2-6b3abd6a755c/details</t>
  </si>
  <si>
    <t>Benjamin Wagner</t>
  </si>
  <si>
    <t>M5d69ad757cd2</t>
  </si>
  <si>
    <t xml:space="preserve">Product was sent to the wrong location for this customer and we need to get a return label generated for them. </t>
  </si>
  <si>
    <t xml:space="preserve">need to enable third party orders </t>
  </si>
  <si>
    <t>https://sysco-my.sharepoint.com/personal/kkhu6683_sysco_com/_layouts/15/Doc.aspx?sourcedoc=%7BAA9B82E9-AC57-4BA3-967A-8482C0CF0E06%7D&amp;file=SCOPP_3P_Template%20(9)_Malia%20Smith%201.xlsx&amp;action=default&amp;mobileredirect=true</t>
  </si>
  <si>
    <t>https://syscous-prod.mirakl.net/mmp/operator/order/M42b87f1a3196-A</t>
  </si>
  <si>
    <t>Wendie Casana</t>
  </si>
  <si>
    <t>wendie.casana@sysco.com</t>
  </si>
  <si>
    <t>M42b87f1a3196</t>
  </si>
  <si>
    <t>William Reeve</t>
  </si>
  <si>
    <t>william.reeve@sysco.com</t>
  </si>
  <si>
    <t>0000000000</t>
  </si>
  <si>
    <t>Looking for a information/clarity on this process to share with customer when ordering 3rd party products from DOT.  Third Party Estimated to ship Sep 2nd Sold and Shipped by Dot Foods   *It comes separately from a SYSCO truck delivery- Correct? *Who typically is the carrier? *Estimated ship date is when it ships from DOT- Correct? *How long does it usually take to get to customer once it ships? *How do I/customer keep track of shipment?  Thank you for some clarity on this process.</t>
  </si>
  <si>
    <t>Kevan Littlefield</t>
  </si>
  <si>
    <t>kevan.littlefield@sysco.com</t>
  </si>
  <si>
    <t>customer # 037-841283 placed 7/14 1 split---Pistachio Spread &amp; Filling 17% 11 lb Plastic Pail 1/11.02 LB   6088088</t>
  </si>
  <si>
    <t>shekhar.nair@sysco.com</t>
  </si>
  <si>
    <t>M06e62fc99f73 ; Md8ff2ca51321</t>
  </si>
  <si>
    <t>NOODLE EGG LO MEIN
6052098 | 12/10 | WEL PAC</t>
  </si>
  <si>
    <t>lucia.piscopo@sysco.com</t>
  </si>
  <si>
    <t>ETA on 6057123</t>
  </si>
  <si>
    <t>https://syscous-prod.mirakl.net/mmp/operator/order/M5ed67d8a8109-A/message/f012306f-4ec0-4647-8f2e-452dcae187e4/details</t>
  </si>
  <si>
    <t>Omar Hencock</t>
  </si>
  <si>
    <t>duilioomar.hencock@sysco.com</t>
  </si>
  <si>
    <t>M5ed67d8a8109</t>
  </si>
  <si>
    <t>https://sysco-my.sharepoint.com/personal/kkhu6683_sysco_com/Documents/Apps/Microsoft%20Forms/Untitled%20form/Question/de1_Omar%20Hencock.jpg</t>
  </si>
  <si>
    <t>Customer received wrong item.Straw,agave 6030089</t>
  </si>
  <si>
    <t>Via email, I got in touch with the seller:adam@pescatoreny.com/ https://syscous-prod.mirakl.net/mmp/operator/order/M08c9dc5cfd48-A</t>
  </si>
  <si>
    <t>Anastasia Poulos</t>
  </si>
  <si>
    <t>Anastasia.Poulos@sysco.com</t>
  </si>
  <si>
    <t>M08c9dc5cfd48</t>
  </si>
  <si>
    <t>Please cancel as customer is now on vacation out of the country and this delivery was very late</t>
  </si>
  <si>
    <t>https://syscous-prod.mirakl.net/mmp/operator/order/M2ed4e25cdf3a-A/message?sort=date%2CDESC&amp;limit=25</t>
  </si>
  <si>
    <t>Lauren Burger</t>
  </si>
  <si>
    <t>Lauren.burger@sysco.com</t>
  </si>
  <si>
    <t>#M2ed4e25cdf3a</t>
  </si>
  <si>
    <t>https://sysco-my.sharepoint.com/personal/kkhu6683_sysco_com/Documents/Apps/Microsoft%20Forms/Untitled%20form/Question/IMG_1628_Lauren%20Burger.png</t>
  </si>
  <si>
    <t xml:space="preserve">Product was delivered while business was closed on Thursday and not on day it was tracked to be delivered.  Left on porch, product warm to the touch when customer arrived. Unable to use. Would like a credit or a replacement. </t>
  </si>
  <si>
    <t>SHOP order</t>
  </si>
  <si>
    <t>DANIELLE STUART</t>
  </si>
  <si>
    <t>Danielle Stuart</t>
  </si>
  <si>
    <t>14456251</t>
  </si>
  <si>
    <t>Stanley Martin</t>
  </si>
  <si>
    <t>stanley.martin1@sysco.com</t>
  </si>
  <si>
    <t>M113ab2099d91</t>
  </si>
  <si>
    <t>https://syscous-prod.mirakl.net/mmp/operator/order/M0c3d75448611-A/message?sort=date%2CDESC&amp;limit=25</t>
  </si>
  <si>
    <t>Christopher Kring</t>
  </si>
  <si>
    <t>christopher.kring@sysco.com</t>
  </si>
  <si>
    <t>M0c3d75448611</t>
  </si>
  <si>
    <t>6021857</t>
  </si>
  <si>
    <t>monika.zmudzki@sysco.com</t>
  </si>
  <si>
    <t>USPS tracking shows waiting on product since Aug 25th. Need confirmation order was canceled or an ETA</t>
  </si>
  <si>
    <t>James Murray</t>
  </si>
  <si>
    <t>jim.murray@sysco.com</t>
  </si>
  <si>
    <t>This item has not been ordered. I am looking for a better price. Customer can buy the same item and pack size for $26.65.</t>
  </si>
  <si>
    <t>SUPC 2437079</t>
  </si>
  <si>
    <t>https://syscous-prod.mirakl.net/mmp/operator/order/Mefa8de2d773a-A/message?sort=date%2CDESC&amp;limit=25</t>
  </si>
  <si>
    <t>karim.gwaduri@sysco.com</t>
  </si>
  <si>
    <t>Mefa8de2d773a</t>
  </si>
  <si>
    <t>https://sysco-my.sharepoint.com/personal/kkhu6683_sysco_com/Documents/Apps/Microsoft%20Forms/Untitled%20form/Question/boylan1_Karim%20Gwaduri.jpeg; https://sysco-my.sharepoint.com/personal/kkhu6683_sysco_com/Documents/Apps/Microsoft%20Forms/Untitled%20form/Question/boylan%202_Karim%20Gwaduri.jpeg; https://sysco-my.sharepoint.com/personal/kkhu6683_sysco_com/Documents/Apps/Microsoft%20Forms/Untitled%20form/Question/boylan3_Karim%20Gwaduri.jpeg</t>
  </si>
  <si>
    <t xml:space="preserve">the bottles came in broken with soda syrup leaking onto the other bottles. </t>
  </si>
  <si>
    <t>Via email, I got in touch with the seller: cbuske@etailerinc.com</t>
  </si>
  <si>
    <t>TODD.EVANS@SYSCO.COM</t>
  </si>
  <si>
    <t>M8dfad187e6ec</t>
  </si>
  <si>
    <t>Frank Clancy</t>
  </si>
  <si>
    <t>frank.clancy@sysco.com</t>
  </si>
  <si>
    <t>m2703311bd489</t>
  </si>
  <si>
    <t>https://syscous-prod.mirakl.net/mmp/operator/order/Mb2eac3f8b76e-A/message/96c80673-cba2-48dc-8ab2-10fc9eeb52ee/details</t>
  </si>
  <si>
    <t>Abigail Lange</t>
  </si>
  <si>
    <t>abigail.lange@sysco.com</t>
  </si>
  <si>
    <t xml:space="preserve"> Mb2eac3f8b76e</t>
  </si>
  <si>
    <t xml:space="preserve">6048471 _ 1 case Damaged in UPS Transportation. </t>
  </si>
  <si>
    <t>https://syscous-prod.mirakl.net/mmp/operator/order/M4fe2110ab7ae-A/message?sort=date%2CDESC&amp;limit=25</t>
  </si>
  <si>
    <t>Lisbeth Baptista Castellanos</t>
  </si>
  <si>
    <t>Lisbeth.baptistacastellanos@sysco.com</t>
  </si>
  <si>
    <t>M4fe2110ab7ae</t>
  </si>
  <si>
    <t>https://sysco-my.sharepoint.com/personal/kkhu6683_sysco_com/Documents/Apps/Microsoft%20Forms/Untitled%20form/Question/vico%208_Lisbeth%20Baptista%20Cas.jpeg; https://sysco-my.sharepoint.com/personal/kkhu6683_sysco_com/Documents/Apps/Microsoft%20Forms/Untitled%20form/Question/vico%207_Lisbeth%20Baptista%20Cas.jpeg; https://sysco-my.sharepoint.com/personal/kkhu6683_sysco_com/Documents/Apps/Microsoft%20Forms/Untitled%20form/Question/vico%206_Lisbeth%20Baptista%20Cas.jpeg; https://sysco-my.sharepoint.com/personal/kkhu6683_sysco_com/Documents/Apps/Microsoft%20Forms/Untitled%20form/Question/vico%203_Lisbeth%20Baptista%20Cas.jpeg</t>
  </si>
  <si>
    <t>item arrived warm, ice packs melted and some arancinis broken</t>
  </si>
  <si>
    <t>https://syscous-prod.mirakl.net/mmp/operator/order/Mb038d0eba717-A</t>
  </si>
  <si>
    <t>Cory Thomas</t>
  </si>
  <si>
    <t>cory.thomas@sysco.com</t>
  </si>
  <si>
    <t>Mb038d0eba717</t>
  </si>
  <si>
    <t>6074817, 1cs Not recieved.</t>
  </si>
  <si>
    <t>https://syscous-prod.mirakl.net/mmp/operator/order/M6131c4cdc4b9-A/message?sort=date%2CDESC&amp;limit=25</t>
  </si>
  <si>
    <t>Octavio.Aguilar@sysco.com</t>
  </si>
  <si>
    <t>M6131c4cdc4b6</t>
  </si>
  <si>
    <t>https://sysco-my.sharepoint.com/personal/kkhu6683_sysco_com/Documents/Apps/Microsoft%20Forms/Untitled%20form/Question/IMG_0718_Octavio%20Aguilar.jpeg; https://sysco-my.sharepoint.com/personal/kkhu6683_sysco_com/Documents/Apps/Microsoft%20Forms/Untitled%20form/Question/80895018353__DC391C47-CC7F-44A1-82E0-B52702D0_Octavio%20Aguilar.jpeg; https://sysco-my.sharepoint.com/personal/kkhu6683_sysco_com/Documents/Apps/Microsoft%20Forms/Untitled%20form/Question/IMG_0100_Octavio%20Aguilar.jpeg</t>
  </si>
  <si>
    <t>I have a customer that ordered a product thinking there was no alcohol. The description did not list any but once product arrived, it did contain alcohol. Please refund.</t>
  </si>
  <si>
    <t>https://syscous-prod.mirakl.net/mmp/operator/order/M6092780f3c45-A/message?sort=date%2CDESC&amp;limit=25</t>
  </si>
  <si>
    <t>Allen Stowe</t>
  </si>
  <si>
    <t>allen.stowe@sysco.com</t>
  </si>
  <si>
    <t>M6092780f3c45</t>
  </si>
  <si>
    <t>https://sysco-my.sharepoint.com/personal/kkhu6683_sysco_com/Documents/Apps/Microsoft%20Forms/Untitled%20form/Question/BREAD973d4103-1da2-41ec-bc31-9c650ad1142a_Allen%20Stowe.jpg; https://sysco-my.sharepoint.com/personal/kkhu6683_sysco_com/Documents/Apps/Microsoft%20Forms/Untitled%20form/Question/BREADbad27493-3fb7-43f3-a671-83b0f9ccc01d_Allen%20Stowe.jpg; https://sysco-my.sharepoint.com/personal/kkhu6683_sysco_com/Documents/Apps/Microsoft%20Forms/Untitled%20form/Question/BREADed92057f-22a0-4c6b-9690-279102b119bc_Allen%20Stowe.jpg; https://sysco-my.sharepoint.com/personal/kkhu6683_sysco_com/Documents/Apps/Microsoft%20Forms/Untitled%20form/Question/BRERAD901128ce-da38-4221-8a4d-bf7b13de4939_Allen%20Stowe.jpg</t>
  </si>
  <si>
    <t xml:space="preserve"> Product came in thawed and there was no dry ice in the cases. There is 2 cases that cannot be used. Customer needs to credited for both cases.</t>
  </si>
  <si>
    <t>https://syscous-prod.mirakl.net/mmp/operator/order/M4aa209ae87a8-A/message?sort=date%2CDESC&amp;limit=25</t>
  </si>
  <si>
    <t>Paul Pane</t>
  </si>
  <si>
    <t>paul.pane@sysco.com</t>
  </si>
  <si>
    <t>M4aa209ae87a8</t>
  </si>
  <si>
    <t>https://sysco-my.sharepoint.com/personal/kkhu6683_sysco_com/Documents/Apps/Microsoft%20Forms/Untitled%20form/Question/IMG_20260903_081314%20(1)_Paul%20Pane.jpg; https://sysco-my.sharepoint.com/personal/kkhu6683_sysco_com/Documents/Apps/Microsoft%20Forms/Untitled%20form/Question/IMG_20260903_081313_Paul%20Pane.jpg</t>
  </si>
  <si>
    <t>Item arrive already of of use by date</t>
  </si>
  <si>
    <t>https://syscous-prod.mirakl.net/mmp/operator/order/Mf57dbcb8eff8-A/message?sort=date%2CDESC&amp;limit=25</t>
  </si>
  <si>
    <t>Brooke Johnson Paquette</t>
  </si>
  <si>
    <t>brooke.johnson@sysco.com</t>
  </si>
  <si>
    <t>#Mf57dbcb8eff8</t>
  </si>
  <si>
    <t>6052581 not received 1cs - tracking shows damaged and returned to shipper by fed ex</t>
  </si>
  <si>
    <t>https://syscous-prod.mirakl.net/mmp/operator/order/M42b797c5f8c3-A/message?sort=date%2CDESC&amp;limit=25</t>
  </si>
  <si>
    <t>135A7692M</t>
  </si>
  <si>
    <t>https://sysco-my.sharepoint.com/personal/kkhu6683_sysco_com/Documents/Apps/Microsoft%20Forms/Untitled%20form/Question/Julies_credit_scoopable%20cheesecake_Ryan%20Kiehnau.jpg</t>
  </si>
  <si>
    <t>One out of the three containers was broken when the package was opened.</t>
  </si>
  <si>
    <t>https://syscous-prod.mirakl.net/mmp/operator/order/Mb8da93761dce-A/message?sort=date%2CDESC&amp;limit=25</t>
  </si>
  <si>
    <t>Mark Washington</t>
  </si>
  <si>
    <t>mark.washington@sysco.com</t>
  </si>
  <si>
    <t>Mb8da93761dce</t>
  </si>
  <si>
    <t>https://sysco-my.sharepoint.com/personal/kkhu6683_sysco_com/Documents/Apps/Microsoft%20Forms/Untitled%20form/Question/chambre1_Mark%20Washington.png; https://sysco-my.sharepoint.com/personal/kkhu6683_sysco_com/Documents/Apps/Microsoft%20Forms/Untitled%20form/Question/Chambre2_Mark%20Washington.jpg</t>
  </si>
  <si>
    <t>customer says that item is different than before</t>
  </si>
  <si>
    <t> </t>
  </si>
  <si>
    <t>https://syscous-prod.mirakl.net/mmp/operator/order/M1153881d40c1-A/message?sort=date%2CDESC&amp;limit=25</t>
  </si>
  <si>
    <t>jeremy.matthews@sysco.com</t>
  </si>
  <si>
    <t xml:space="preserve"> M1153881d40c1</t>
  </si>
  <si>
    <t>https://syscous-prod.mirakl.net/mmp/operator/order/M8e5c4ba550cd-A/message?sort=date%2CDESC&amp;limit=25</t>
  </si>
  <si>
    <t>charles.mcclellan@sysco.com</t>
  </si>
  <si>
    <t xml:space="preserve">M8e5c4ba550cd </t>
  </si>
  <si>
    <t>6030885</t>
  </si>
  <si>
    <t xml:space="preserve">Shop order </t>
  </si>
  <si>
    <t>Kari Mosso</t>
  </si>
  <si>
    <t>kari.mosso@sysco.com</t>
  </si>
  <si>
    <t>14449377</t>
  </si>
  <si>
    <t>4063129 2 singles</t>
  </si>
  <si>
    <t>onuma.jaruchat@sysco.com</t>
  </si>
  <si>
    <t>M7f844e688f35</t>
  </si>
  <si>
    <t>https://syscous-prod.mirakl.net/mmp/operator/order/M778540ac7921-A/message?sort=date%2CDESC&amp;limit=25</t>
  </si>
  <si>
    <t>M778450ac7921</t>
  </si>
  <si>
    <t>https://sysco-my.sharepoint.com/personal/kkhu6683_sysco_com/Documents/Apps/Microsoft%20Forms/Untitled%20form/Question/IMG_9279_Malissa%20Abalan.jpeg</t>
  </si>
  <si>
    <t xml:space="preserve">Item came with the box broken and spoons were wet and some were broken. Can we credit </t>
  </si>
  <si>
    <t>Bobby Brown</t>
  </si>
  <si>
    <t>bobby.brown2@sysco.com</t>
  </si>
  <si>
    <t>Md421f5dcfcde</t>
  </si>
  <si>
    <t>https://syscous-prod.mirakl.net/mmp/operator/order/Me552a2a21d16-A/message?sort=date%2CDESC&amp;limit=25</t>
  </si>
  <si>
    <t>ANGELA MITCHELL</t>
  </si>
  <si>
    <t>angela.mitchell1@sysco.com</t>
  </si>
  <si>
    <t>Me552a2a21d16-a</t>
  </si>
  <si>
    <t>https://sysco-my.sharepoint.com/personal/kkhu6683_sysco_com/Documents/Apps/Microsoft%20Forms/Untitled%20form/Question/nordic%20market%20gelato1_ANGELA%20MITCHELL.jpeg; https://sysco-my.sharepoint.com/personal/kkhu6683_sysco_com/Documents/Apps/Microsoft%20Forms/Untitled%20form/Question/nordic%20market%20gelato2_ANGELA%20MITCHELL.jpeg; https://sysco-my.sharepoint.com/personal/kkhu6683_sysco_com/Documents/Apps/Microsoft%20Forms/Untitled%20form/Question/nordic%20market%20gelato3_ANGELA%20MITCHELL.jpeg</t>
  </si>
  <si>
    <t>The ice cream was opened and it seemed to have exploded in the box.  It was unuseable</t>
  </si>
  <si>
    <t>This order was already refunded, I asked the CS about it.</t>
  </si>
  <si>
    <t>Michael Gonzalez</t>
  </si>
  <si>
    <t>christopher.winzer@sysco.com</t>
  </si>
  <si>
    <t>132A2949M</t>
  </si>
  <si>
    <t xml:space="preserve">	 6032000 CHOCOLATE BAR</t>
  </si>
  <si>
    <t>https://syscous-prod.mirakl.net/mmp/operator/order/M03ad06d3fdc5-A/message?sort=date%2CDESC&amp;limit=25</t>
  </si>
  <si>
    <t>Dianna Sustaita</t>
  </si>
  <si>
    <t>dianna.sustaita@sysco.com</t>
  </si>
  <si>
    <t>M03ad06d3fdc5</t>
  </si>
  <si>
    <t>https://sysco-my.sharepoint.com/personal/kkhu6683_sysco_com/Documents/Apps/Microsoft%20Forms/Untitled%20form/Question/20260903_124157_Dianna%20Sustaita.jpg; https://sysco-my.sharepoint.com/personal/kkhu6683_sysco_com/Documents/Apps/Microsoft%20Forms/Untitled%20form/Question/20260903_124100_Dianna%20Sustaita.jpg</t>
  </si>
  <si>
    <t xml:space="preserve">Received incorrect product. Pack size is different and not microware resistant. </t>
  </si>
  <si>
    <t>https://syscous-prod.mirakl.net/mmp/operator/order/Mf6d330276f5e-A/message?sort=date%2CDESC&amp;limit=25</t>
  </si>
  <si>
    <t>Emma Corddry</t>
  </si>
  <si>
    <t>emma.corddry@sysco.com</t>
  </si>
  <si>
    <t>Mf6d330276f5e-A</t>
  </si>
  <si>
    <t>https://sysco-my.sharepoint.com/personal/kkhu6683_sysco_com/Documents/Apps/Microsoft%20Forms/Untitled%20form/Question/gum%203_Emma%20Corddry.jpeg; https://sysco-my.sharepoint.com/personal/kkhu6683_sysco_com/Documents/Apps/Microsoft%20Forms/Untitled%20form/Question/gum%202_Emma%20Corddry.jpeg; https://sysco-my.sharepoint.com/personal/kkhu6683_sysco_com/Documents/Apps/Microsoft%20Forms/Untitled%20form/Question/gum%201_Emma%20Corddry.jpeg</t>
  </si>
  <si>
    <t>received wrong item, 100% impacted. please resend</t>
  </si>
  <si>
    <t>https://syscous-prod.mirakl.net/mmp/operator/order/M2d62588ee07e-A/message?sort=date%2CDESC&amp;limit=25</t>
  </si>
  <si>
    <t>aimee.breunig@sysco.com; del.fetters@sysco.com</t>
  </si>
  <si>
    <t>M2d62588ee07e</t>
  </si>
  <si>
    <t>https://syscous-prod.mirakl.net/mmp/operator/order/M252ed768ec35-A/message?sort=date%2CDESC&amp;limit=25</t>
  </si>
  <si>
    <t>ellie.thompson@sysco.com ; avi.altman@sysco.com</t>
  </si>
  <si>
    <t>M252ed768ec35</t>
  </si>
  <si>
    <t>https://sysco-my.sharepoint.com/personal/kkhu6683_sysco_com/Documents/Apps/Microsoft%20Forms/Untitled%20form/Question/IMG_4161_Ellie%20Thompson.JPG; https://sysco-my.sharepoint.com/personal/kkhu6683_sysco_com/Documents/Apps/Microsoft%20Forms/Untitled%20form/Question/IMG_4162_Ellie%20Thompson.JPG; https://sysco-my.sharepoint.com/personal/kkhu6683_sysco_com/Documents/Apps/Microsoft%20Forms/Untitled%20form/Question/IMG_4163_Ellie%20Thompson.PNG</t>
  </si>
  <si>
    <t xml:space="preserve">The item took 4 days to arrive to the customer and was left in the mail room. The box was damaged and the product was not usable because it did not remain frozen or even cold during transport. Customer had to throw the product away. Customer informed me of the issue the same day of delivery. </t>
  </si>
  <si>
    <t>https://syscous-prod.mirakl.net/mmp/operator/order/M663cfa2ad637-A/message?sort=date%2CDESC&amp;limit=25</t>
  </si>
  <si>
    <t>Christopher Martinez</t>
  </si>
  <si>
    <t>christopher.martinez1@sysco.com</t>
  </si>
  <si>
    <t>M663cfa2ad637</t>
  </si>
  <si>
    <t>I sent confirmation to CS, Customer don't have an order on that date.</t>
  </si>
  <si>
    <t>Kylie Burns</t>
  </si>
  <si>
    <t>Kylie.burns@sysco.com</t>
  </si>
  <si>
    <t>703313 Both Hands Burger- Please Cancel 2 cases ordered of item 0688111 ordered 9/7 host 7614422</t>
  </si>
  <si>
    <t>043-749697</t>
  </si>
  <si>
    <t xml:space="preserve">ETA on out of stock Karat ripple cups SUPC's 6057325, 6057385, 6057406 are unavailable. When will these be back in stock or are they being discontinued. Please let me know what is the future of these items as they are key in several of my accounts.
</t>
  </si>
  <si>
    <t>https://syscous-prod.mirakl.net/mmp/operator/order/M49fb10850403-A/message?sort=date%2CDESC&amp;limit=25</t>
  </si>
  <si>
    <t>Sarah Eggert</t>
  </si>
  <si>
    <t>sarah.eggert@sysco.com</t>
  </si>
  <si>
    <t>M49fb10850403</t>
  </si>
  <si>
    <t>https://syscous-prod.mirakl.net/mmp/operator/order/Md0ecf206f276-A/message?sort=date%2CDESC&amp;limit=25</t>
  </si>
  <si>
    <t>meredith.mallet@sysco.com</t>
  </si>
  <si>
    <t>Md0ecf206f276</t>
  </si>
  <si>
    <t>https://syscous-prod.mirakl.net/mmp/operator/order/M0c815f278dd1-A/message?sort=date%2CDESC&amp;limit=25</t>
  </si>
  <si>
    <t>Christopher Trenda</t>
  </si>
  <si>
    <t>Christopher.trenda@sysco.com</t>
  </si>
  <si>
    <t>M0c815f278dd1</t>
  </si>
  <si>
    <t>https://sysco-my.sharepoint.com/personal/kkhu6683_sysco_com/Documents/Apps/Microsoft%20Forms/Untitled%20form/Question/5847595268894326462_Christopher%20Trenda.jpeg; https://sysco-my.sharepoint.com/personal/kkhu6683_sysco_com/Documents/Apps/Microsoft%20Forms/Untitled%20form/Question/106806_Christopher%20Trenda.jpeg; https://sysco-my.sharepoint.com/personal/kkhu6683_sysco_com/Documents/Apps/Microsoft%20Forms/Untitled%20form/Question/8641019477293162833_Christopher%20Trenda.jpeg</t>
  </si>
  <si>
    <t xml:space="preserve">Damaged opened spilled product from shipping </t>
  </si>
  <si>
    <t>https://syscous-prod.mirakl.net/mmp/operator/order/M0f0ea0fc94d4-A/message?sort=date%2CDESC&amp;limit=25</t>
  </si>
  <si>
    <t>Craig Greenough</t>
  </si>
  <si>
    <t>craig.greenough@sysco.com</t>
  </si>
  <si>
    <t xml:space="preserve"> M0f0ea0fc94d4</t>
  </si>
  <si>
    <t>https://sysco-my.sharepoint.com/personal/kkhu6683_sysco_com/Documents/Apps/Microsoft%20Forms/Untitled%20form/Question/Lolo%20Peak%20Drop%20Ship%201_Craig%20Greenough.jpeg; https://sysco-my.sharepoint.com/personal/kkhu6683_sysco_com/Documents/Apps/Microsoft%20Forms/Untitled%20form/Question/Lolo%20Peak%20Drop%20Ship%202_Craig%20Greenough.jpeg; https://sysco-my.sharepoint.com/personal/kkhu6683_sysco_com/Documents/Apps/Microsoft%20Forms/Untitled%20form/Question/Lolo%20Peak%20Drop%20Ship%203_Craig%20Greenough.jpeg; https://sysco-my.sharepoint.com/personal/kkhu6683_sysco_com/Documents/Apps/Microsoft%20Forms/Untitled%20form/Question/Lolo%20Peak%20Drop%20Ship%204_Craig%20Greenough.jpeg</t>
  </si>
  <si>
    <t>Item was damaged and bags inside shipping box were open</t>
  </si>
  <si>
    <t>https://sysco-my.sharepoint.com/personal/kkhu6683_sysco_com/Documents/Apps/Microsoft%20Forms/Untitled%20form/Question/Lolo%20Peak%20Drop%20Ship%205_Craig%20Greenough.jpeg</t>
  </si>
  <si>
    <t>Order arrived damaged and package inside box were open</t>
  </si>
  <si>
    <t>Jill Mize</t>
  </si>
  <si>
    <t>Chelsie.Gingery@sysco.com</t>
  </si>
  <si>
    <t>https://sysco-my.sharepoint.com/personal/kkhu6683_sysco_com/_layouts/15/Doc.aspx?sourcedoc=%7B0FB3479D-ABB0-4FDA-A9F4-292BF83F4B0C%7D&amp;file=SCOPP_3P_Template%20(9)_Jill%20Mize.xlsx&amp;action=default&amp;mobileredirect=true</t>
  </si>
  <si>
    <t>https://syscous-prod.mirakl.net/mmp/operator/order/Md099ca03d20f-A/message?autoRedirect=false&amp;sort=date%2CDESC&amp;limit=25</t>
  </si>
  <si>
    <t>https://sysco-my.sharepoint.com/personal/kkhu6683_sysco_com/Documents/Apps/Microsoft%20Forms/Untitled%20form/Question/IMG_1575_Bryan%20McDonald.jpeg; https://sysco-my.sharepoint.com/personal/kkhu6683_sysco_com/Documents/Apps/Microsoft%20Forms/Untitled%20form/Question/IMG_8840_Bryan%20McDonald.jpeg; https://sysco-my.sharepoint.com/personal/kkhu6683_sysco_com/Documents/Apps/Microsoft%20Forms/Untitled%20form/Question/IMG_8841_Bryan%20McDonald.jpeg; https://sysco-my.sharepoint.com/personal/kkhu6683_sysco_com/Documents/Apps/Microsoft%20Forms/Untitled%20form/Question/IMG_8842_Bryan%20McDonald.jpeg</t>
  </si>
  <si>
    <t>product was recieved with open bags and not representative of shop picture</t>
  </si>
  <si>
    <t>https://syscous-prod.mirakl.net/mmp/operator/order/Me34c492d6bf0-A/message?sort=date%2CDESC&amp;limit=25</t>
  </si>
  <si>
    <t>Me34c492d6bf0</t>
  </si>
  <si>
    <t>https://sysco-my.sharepoint.com/personal/kkhu6683_sysco_com/Documents/Apps/Microsoft%20Forms/Untitled%20form/Question/81025942048__F2E93802-39DE-4E0D-BC93-8FBA18B4_Bryan%20McDonald.jpeg; https://sysco-my.sharepoint.com/personal/kkhu6683_sysco_com/Documents/Apps/Microsoft%20Forms/Untitled%20form/Question/81025990840__6C2B37E9-867B-45FD-B619-E1C1CC6C_Bryan%20McDonald.jpeg; https://sysco-my.sharepoint.com/personal/kkhu6683_sysco_com/Documents/Apps/Microsoft%20Forms/Untitled%20form/Question/81025992093__59F94361-05BF-4EB2-BBB1-00AE8C89_Bryan%20McDonald.jpeg; https://sysco-my.sharepoint.com/personal/kkhu6683_sysco_com/Documents/Apps/Microsoft%20Forms/Untitled%20form/Question/81025992928__88A6C662-0AD2-451A-9CEF-8B63E144_Bryan%20McDonald.jpeg</t>
  </si>
  <si>
    <t>broken items, non usable</t>
  </si>
  <si>
    <t>https://syscous-prod.mirakl.net/mmp/operator/order/Md7217b403d9b-A/message?sort=date%2CDESC&amp;limit=25</t>
  </si>
  <si>
    <t>Md7217b403d9b</t>
  </si>
  <si>
    <t>Need shelf life.  customer order 10 cases and it smells rancid</t>
  </si>
  <si>
    <t>https://syscous-prod.mirakl.net/mmp/operator/order/M9459377a2a5a-A/message?sort=date%2CDESC&amp;limit=25</t>
  </si>
  <si>
    <t>Rachel Nershi</t>
  </si>
  <si>
    <t>rachel.nershi@sysco.com</t>
  </si>
  <si>
    <t>M9459377a2a5a</t>
  </si>
  <si>
    <t>https://sysco-my.sharepoint.com/personal/kkhu6683_sysco_com/Documents/Apps/Microsoft%20Forms/Untitled%20form/Question/9044_Rachel%20Nershi.jpeg; https://sysco-my.sharepoint.com/personal/kkhu6683_sysco_com/Documents/Apps/Microsoft%20Forms/Untitled%20form/Question/9045_Rachel%20Nershi.jpeg; https://sysco-my.sharepoint.com/personal/kkhu6683_sysco_com/Documents/Apps/Microsoft%20Forms/Untitled%20form/Question/9047_Rachel%20Nershi.jpeg; https://sysco-my.sharepoint.com/personal/kkhu6683_sysco_com/Documents/Apps/Microsoft%20Forms/Untitled%20form/Question/9048_Rachel%20Nershi.jpeg</t>
  </si>
  <si>
    <t>Product should be frozen, was received warm, dry ice melted. Had to toss the $200 case in trash. Contacted DOT directly and did not get response. Customer (Precious Jewels) need a refund or replacement case.</t>
  </si>
  <si>
    <t>SHOP order, refered to Customer CARE</t>
  </si>
  <si>
    <t>paul.woodard@sysco.com</t>
  </si>
  <si>
    <t>801050 Colombo's Cafe  Glass Beverage Optiva 2991550   Ordered 08/26/2026</t>
  </si>
  <si>
    <t>2991550 5 cases</t>
  </si>
  <si>
    <t>https://syscous-prod.mirakl.net/mmp/operator/order/M0ac1639c22c4-A/message?sort=date%2CDESC&amp;limit=25</t>
  </si>
  <si>
    <t>Carl.treat@sysco .com</t>
  </si>
  <si>
    <t>Natural Commerce: M0ac1639c22c4</t>
  </si>
  <si>
    <t>https://syscous-prod.mirakl.net/mmp/operator/order/Md8c3a32e6a5d-A/message?sort=date%2CDESC&amp;limit=25</t>
  </si>
  <si>
    <t>Gustavo Guzman</t>
  </si>
  <si>
    <t>gustavo.guzman@sysco.com</t>
  </si>
  <si>
    <t>Md8c3a32e6a5d</t>
  </si>
  <si>
    <t>website description inaccurate. Website states that these lid fits 12-22 oz cold cups but doesn't fit at all.</t>
  </si>
  <si>
    <t xml:space="preserve">michael.cohen@sysco.com </t>
  </si>
  <si>
    <t xml:space="preserve">We have a group of accts DVT 223033 Craft Food Halls that only 1 location can access Candied Bacon Sriracha Blend, Spiceology, 28oz, 2pack6083246 2/28 OZ .  All locations need access to this item. Please advise on how to fix this so they can order- Thank you-
</t>
  </si>
  <si>
    <t>https://syscous-prod.mirakl.net/mmp/operator/order/M079e57cb8d7c-A/message?sort=date%2CDESC&amp;limit=25</t>
  </si>
  <si>
    <t>Amy Yant</t>
  </si>
  <si>
    <t>amy.yant@sysco.com</t>
  </si>
  <si>
    <t>M079e57cb8d7c</t>
  </si>
  <si>
    <t>Order already shipped, asking more to CS</t>
  </si>
  <si>
    <t>Brandon Renteria</t>
  </si>
  <si>
    <t>brandon.renteria@sysco.com</t>
  </si>
  <si>
    <t xml:space="preserve"> M701162135054</t>
  </si>
  <si>
    <t>M96c946e7ab5f</t>
  </si>
  <si>
    <t>Directed to Brand Sherman</t>
  </si>
  <si>
    <t>Shannon Aldrich</t>
  </si>
  <si>
    <t>shannon.aldrich@sysco.com</t>
  </si>
  <si>
    <t>No order number</t>
  </si>
  <si>
    <t>I am looking for instruction on how to become a vendor through Sysco Marketplace for one of my customers</t>
  </si>
  <si>
    <t>Dessere Miranda</t>
  </si>
  <si>
    <t>Desserie.Miranda@sysco.com</t>
  </si>
  <si>
    <t>#M0c3083832a0c</t>
  </si>
  <si>
    <t>https://syscous-prod.mirakl.net/mmp/operator/order/M2dfddd5268ce-A/message?sort=date%2CDESC&amp;limit=25</t>
  </si>
  <si>
    <t>jose.gutierrez2@sysco.com</t>
  </si>
  <si>
    <t>#M2dfddd5268ce for 006-078601 Frisco Gun Club</t>
  </si>
  <si>
    <t>I have an LCC cust that connot see Marketplace Items in their Shop. Do LCC and CMU customers have the ability to use Marketplace??</t>
  </si>
  <si>
    <t xml:space="preserve">Container Paper Boardwalk BWK30LAG200 Red and White Paper Food Baskets - 2 lbs Capacity (1000 Count) for Restaurants and Events
6057224
1000/2
Boardwalk
Unavailable
Tray Paper Boardwalk BWK30LAG500 Red and White Paper Food Baskets - 5 lbs Capacity - 500 Count Carton for Takeout and Catering
6057482
500/5
Boardwalk
Unavailable
</t>
  </si>
  <si>
    <t>Asked CS additional info</t>
  </si>
  <si>
    <t>Paul Woodard</t>
  </si>
  <si>
    <t>customer number 056-801050, Glass Beverage Optiva Stackable 2991550 12/12 OZ LIBBEY GLASS</t>
  </si>
  <si>
    <t>5 cases of item: Glass Beverage Optiva Stackable 2991550 12/12 OZ LIBBEY GLASS. and invoiced on 8/25/26</t>
  </si>
  <si>
    <t>https://syscous-prod.mirakl.net/mmp/operator/order/Mb185771630cb-A/message?sort=date%2CDESC&amp;limit=25</t>
  </si>
  <si>
    <t>Bryan Crowley</t>
  </si>
  <si>
    <t>bryan.crowley@sysco.com</t>
  </si>
  <si>
    <t>Mb185771630cb</t>
  </si>
  <si>
    <t>https://sysco-my.sharepoint.com/personal/kkhu6683_sysco_com/Documents/Apps/Microsoft%20Forms/Untitled%20form/Question/by%20the%20case_Bryan%20Crowley.jpg</t>
  </si>
  <si>
    <t>Customer ordered 3 cases received 3 each cans</t>
  </si>
  <si>
    <t>Jason Clifft</t>
  </si>
  <si>
    <t>Jason.clifft@sysco.com</t>
  </si>
  <si>
    <t>M3e26c81d2076</t>
  </si>
  <si>
    <t>Can you please add a PO number to this order for customer to refer to when making a payment in this order. PO901631</t>
  </si>
  <si>
    <t>https://syscous-prod.mirakl.net/mmp/operator/order/M7400863a7108-A/message?sort=date%2CDESC&amp;limit=25</t>
  </si>
  <si>
    <t>M7400863a7108</t>
  </si>
  <si>
    <t>https://syscous-prod.mirakl.net/mmp/operator/order/M0608c8b5ee41-A/message?sort=date%2CDESC&amp;limit=25</t>
  </si>
  <si>
    <t>M0608c8b5ee41</t>
  </si>
  <si>
    <t>https://syscous-prod.mirakl.net/mmp/operator/order/M04c51f35f30f-A/message?sort=date%2CDESC&amp;limit=25</t>
  </si>
  <si>
    <t>Brenda Wuthrich</t>
  </si>
  <si>
    <t>brenda.wuthrich@sysco.com</t>
  </si>
  <si>
    <t>M04c51f35f30f</t>
  </si>
  <si>
    <t>https://sysco-my.sharepoint.com/personal/kkhu6683_sysco_com/Documents/Apps/Microsoft%20Forms/Untitled%20form/Question/birria1_Brenda%20Wuthrich.jpg; https://sysco-my.sharepoint.com/personal/kkhu6683_sysco_com/Documents/Apps/Microsoft%20Forms/Untitled%20form/Question/birria2_Brenda%20Wuthrich.jpg; https://sysco-my.sharepoint.com/personal/kkhu6683_sysco_com/Documents/Apps/Microsoft%20Forms/Untitled%20form/Question/birria3_Brenda%20Wuthrich.jpg; https://sysco-my.sharepoint.com/personal/kkhu6683_sysco_com/Documents/Apps/Microsoft%20Forms/Untitled%20form/Question/birria4_Brenda%20Wuthrich.jpg</t>
  </si>
  <si>
    <t xml:space="preserve">Item arrived damaged. Both cases were broken </t>
  </si>
  <si>
    <t>amanda.schumacher@sysco.omc</t>
  </si>
  <si>
    <t>Mf1d19659bd18</t>
  </si>
  <si>
    <t>This case is opened, I followed up with CS and Seller for resolution.</t>
  </si>
  <si>
    <t>kellyjean.mcguiggin@sysco.com</t>
  </si>
  <si>
    <t xml:space="preserve">Cliff House -638395 Order Date - 08 12 2026 Invoice # 198A5131M Gelato Plant Based Code#6074811 </t>
  </si>
  <si>
    <t>https://sysco-my.sharepoint.com/personal/kkhu6683_sysco_com/Documents/Apps/Microsoft%20Forms/Untitled%20form/Question/image002_Kelly%20Jean%20McGuiggin.jpg; https://sysco-my.sharepoint.com/personal/kkhu6683_sysco_com/Documents/Apps/Microsoft%20Forms/Untitled%20form/Question/image003_Kelly%20Jean%20McGuiggin.jpg; https://sysco-my.sharepoint.com/personal/kkhu6683_sysco_com/Documents/Apps/Microsoft%20Forms/Untitled%20form/Question/image004_Kelly%20Jean%20McGuiggin.jpg; https://sysco-my.sharepoint.com/personal/kkhu6683_sysco_com/Documents/Apps/Microsoft%20Forms/Untitled%20form/Question/image001_Kelly%20Jean%20McGuiggin.jpg</t>
  </si>
  <si>
    <t xml:space="preserve">arrived damaged and all melted </t>
  </si>
  <si>
    <t>This items status on shipment is closed</t>
  </si>
  <si>
    <t>Julia Henner</t>
  </si>
  <si>
    <t>julia.henner@sysco.com</t>
  </si>
  <si>
    <t xml:space="preserve">124A9634M 024-726166 Ridgemoor Country Club 4/27/2026 1 CS 12 16 OZ - Jalapeno &amp; Garlic Stuffed Olives Kickass Beef Je 6071998 104.54 </t>
  </si>
  <si>
    <t>6071998 1cs</t>
  </si>
  <si>
    <t>924298476 024-726166 Ridgemoor Country Club 6/13/2026</t>
  </si>
  <si>
    <t xml:space="preserve">3 CS  NABISCO COOKIE CHIP AHOY 10044000032194 2694954 269.85 </t>
  </si>
  <si>
    <t>Ryan Lahr</t>
  </si>
  <si>
    <t>ryan.lahr@sysco.com</t>
  </si>
  <si>
    <t>147A5784M</t>
  </si>
  <si>
    <t>https://sysco-my.sharepoint.com/personal/kkhu6683_sysco_com/_layouts/15/Doc.aspx?sourcedoc=%7B423E8FCA-D324-4C47-8C52-453384C0D73A%7D&amp;file=SCOPP_3P_Template%20(9)%20-%20Copy_Ryan%20Lahr.xlsx&amp;action=default&amp;mobileredirect=true</t>
  </si>
  <si>
    <t>https://syscous-prod.mirakl.net/mmp/operator/order/M71af4800288f-A/message?sort=date%2CDESC&amp;limit=25</t>
  </si>
  <si>
    <t>M71af4800288f</t>
  </si>
  <si>
    <t>Received 1 instead of case of 6. SHOP SHOWS CASE FOR $130 getting charge $36</t>
  </si>
  <si>
    <t>AJ Rupert</t>
  </si>
  <si>
    <t>aaron.rupert@sysco.com</t>
  </si>
  <si>
    <t>supc 6056466 is greyed out and can't be ordered. I have a customer that needs to order it and has in the past but I can't order it. Can you reactivate it ?</t>
  </si>
  <si>
    <t>https://syscous-prod.mirakl.net/mmp/operator/order/Ma6bf7aad2c87-A/message?sort=date%2CDESC&amp;limit=25</t>
  </si>
  <si>
    <t>tony.powers@sysco.com</t>
  </si>
  <si>
    <t>Ma6bf7aad2c87</t>
  </si>
  <si>
    <t>6087089</t>
  </si>
  <si>
    <t>https://syscous-prod.mirakl.net/mmp/operator/order/M77d245bd441f-A/message?sort=date%2CDESC&amp;limit=25</t>
  </si>
  <si>
    <t>Benjamin.freedland@sysco.com</t>
  </si>
  <si>
    <t>M77d245bd441f</t>
  </si>
  <si>
    <t>https://syscous-prod.mirakl.net/mmp/operator/order/M92f679ce7ddc-A/message/e43a4f26-4c49-4192-90b9-68bbaa4f3563/details</t>
  </si>
  <si>
    <t>jon.harrison@sysco.com</t>
  </si>
  <si>
    <t>M92f679ce7ddc</t>
  </si>
  <si>
    <t>https://syscous-prod.mirakl.net/mmp/operator/order/M1aedbce0de7d-A/message?sort=date%2CDESC&amp;limit=25</t>
  </si>
  <si>
    <t>Mark Washburn</t>
  </si>
  <si>
    <t>mark.washburn@sysco.com</t>
  </si>
  <si>
    <t>M1aedbce0de7d</t>
  </si>
  <si>
    <t>carl.treat@sysco.com</t>
  </si>
  <si>
    <t>can we add a 10 x 10 x 4   pastry box</t>
  </si>
  <si>
    <t>we currently have a 9 x9 x 4 pastry box. 200/1 EA
6057200                can we get a 10 x 10 x 4 added</t>
  </si>
  <si>
    <t>Michael Morris</t>
  </si>
  <si>
    <t>michael.morris2@sysco.com</t>
  </si>
  <si>
    <t xml:space="preserve">n/a </t>
  </si>
  <si>
    <t>item 6060934    when will this be available?</t>
  </si>
  <si>
    <t>https://syscous-prod.mirakl.net/mmp/operator/order/Me037c3d1cf27-A/message?sort=date%2CDESC&amp;limit=25</t>
  </si>
  <si>
    <t>Me037c3d1cf27</t>
  </si>
  <si>
    <t>6036699 - fed ex tracking says it was delivered and left "in the mail room." This is a coffeeshop. There's no mail room. They went to the apartment building behind their location and the rice milk package was not there. Customer NEVER got this order and wants a refund.</t>
  </si>
  <si>
    <t>https://syscous-prod.mirakl.net/mmp/operator/order/M49c41ea3471f-A/message?sort=date%2CDESC&amp;limit=25</t>
  </si>
  <si>
    <t>neal.measejr@sysco.com</t>
  </si>
  <si>
    <t>M49c41ea3471f</t>
  </si>
  <si>
    <t>https://sysco-my.sharepoint.com/personal/kkhu6683_sysco_com/Documents/Apps/Microsoft%20Forms/Untitled%20form/Question/GG%20cookie%20issue%209%2026%201_Neal%20Mease%20Jr.jpg; https://sysco-my.sharepoint.com/personal/kkhu6683_sysco_com/Documents/Apps/Microsoft%20Forms/Untitled%20form/Question/GG%20cookie%20issue%209%2026%202_Neal%20Mease%20Jr.jpg; https://sysco-my.sharepoint.com/personal/kkhu6683_sysco_com/Documents/Apps/Microsoft%20Forms/Untitled%20form/Question/GG%20cookie%20issue%209%2026%203_Neal%20Mease%20Jr.jpg</t>
  </si>
  <si>
    <t>Alan Jia</t>
  </si>
  <si>
    <t>shaotong.jia@sysco.com</t>
  </si>
  <si>
    <t>#945412 SUPC: 6031742 Chocolate Decor Victory Assortment 4 Designs 315 Ct</t>
  </si>
  <si>
    <t>Proof of delivery</t>
  </si>
  <si>
    <t>SHOP ORDER</t>
  </si>
  <si>
    <t>Kevin Bish</t>
  </si>
  <si>
    <t>kevin.bish@sysco.com</t>
  </si>
  <si>
    <t xml:space="preserve">cust#017-043802  7/07  </t>
  </si>
  <si>
    <t>6064595</t>
  </si>
  <si>
    <t>https://syscous-prod.mirakl.net/mmp/operator/order/Me2b6db406092-A/message?sort=date%2CDESC&amp;limit=25</t>
  </si>
  <si>
    <t>Daniel Pineda</t>
  </si>
  <si>
    <t>daniel.pineda@sysco.com</t>
  </si>
  <si>
    <t>Me2b6db406092</t>
  </si>
  <si>
    <t>Giselle Carrillo</t>
  </si>
  <si>
    <t>Giselle.carrillo@sysco.com</t>
  </si>
  <si>
    <t>customer account #007-772539 is interested in ordering this product 6039624, but it doesn’t appear available in shop for them.</t>
  </si>
  <si>
    <t>Chad Kline</t>
  </si>
  <si>
    <t>brock.evenson@sysco.com</t>
  </si>
  <si>
    <t>https://syscous-prod.mirakl.net/mmp/operator/order/M2c02ee01da43-A/message?sort=date%2CDESC&amp;limit=25</t>
  </si>
  <si>
    <t>M2c02ee01da43-A</t>
  </si>
  <si>
    <t>https://sysco-my.sharepoint.com/personal/kkhu6683_sysco_com/Documents/Apps/Microsoft%20Forms/Untitled%20form/Question/zagar%201_Kevan%20Littlefield.jpg; https://sysco-my.sharepoint.com/personal/kkhu6683_sysco_com/Documents/Apps/Microsoft%20Forms/Untitled%20form/Question/zagar%202_Kevan%20Littlefield.jpg; https://sysco-my.sharepoint.com/personal/kkhu6683_sysco_com/Documents/Apps/Microsoft%20Forms/Untitled%20form/Question/zagara%202_Kevan%20Littlefield.jpg</t>
  </si>
  <si>
    <t>item was destroyed by UPS and still delivered for some reason--need to credit--thanks</t>
  </si>
  <si>
    <t>Ronald Brennan</t>
  </si>
  <si>
    <t>ronald.brennan@sysco.com</t>
  </si>
  <si>
    <t>customer # 022152  Order#: 	 7236816</t>
  </si>
  <si>
    <t>Tricia Hande</t>
  </si>
  <si>
    <t>tricia.hande@sysco.com</t>
  </si>
  <si>
    <t>https://sysco-my.sharepoint.com/personal/kkhu6683_sysco_com/_layouts/15/Doc.aspx?sourcedoc=%7B9AB654FB-5804-4865-BEF6-16705479504C%7D&amp;file=SCOPP_3P_Cafe%20Yumm_Tricia%20Hande.xlsx&amp;action=default&amp;mobileredirect=true</t>
  </si>
  <si>
    <t>https://syscous-prod.mirakl.net/mmp/operator/order/M404719f38771-A/message/2029c515-b781-417a-87f7-8c2e4362f587/details</t>
  </si>
  <si>
    <t>Tiffany Heise</t>
  </si>
  <si>
    <t>tiffany.heise@sysco.com</t>
  </si>
  <si>
    <t xml:space="preserve">#M404719f38771 </t>
  </si>
  <si>
    <t>https://syscous-prod.mirakl.net/mmp/operator/order/M07be9c243679-A/message?sort=date%2CDESC&amp;limit=25</t>
  </si>
  <si>
    <t>Casey Mills</t>
  </si>
  <si>
    <t>casey.mills@sysco.com</t>
  </si>
  <si>
    <t>M07be9c243679-A</t>
  </si>
  <si>
    <t>6066241  1; 6066246 1; 6066248 1; 6066231 1</t>
  </si>
  <si>
    <t>https://syscous-prod.mirakl.net/mmp/operator/order/Ma7b0c61fc582-A/message?sort=date%2CDESC&amp;limit=25</t>
  </si>
  <si>
    <t>Laura Gonzalez</t>
  </si>
  <si>
    <t>Laura.gonzalez2@sysco.com</t>
  </si>
  <si>
    <t>Ma7b0c61fc582</t>
  </si>
  <si>
    <t>https://sysco-my.sharepoint.com/personal/kkhu6683_sysco_com/Documents/Apps/Microsoft%20Forms/Untitled%20form/Question/Ba%204_Laura%20Gonzalez.jpg; https://sysco-my.sharepoint.com/personal/kkhu6683_sysco_com/Documents/Apps/Microsoft%20Forms/Untitled%20form/Question/Ba%203_Laura%20Gonzalez.jpg; https://sysco-my.sharepoint.com/personal/kkhu6683_sysco_com/Documents/Apps/Microsoft%20Forms/Untitled%20form/Question/Ba%202_Laura%20Gonzalez.jpg; https://sysco-my.sharepoint.com/personal/kkhu6683_sysco_com/Documents/Apps/Microsoft%20Forms/Untitled%20form/Question/Ba%201_Laura%20Gonzalez.jpg</t>
  </si>
  <si>
    <t xml:space="preserve">Customer received the sausage at 63 degrees and can't use, the ice bags were melted </t>
  </si>
  <si>
    <t xml:space="preserve">I sent this exact ask a week ago, can I please get information?  ETA on out of stock Karat ripple cups SUPC's 6057325, 6057385, 6057406 are unavailable. When will these be back in stock or are they being discontinued. Please let me know what is the future of these items as they are key in several of my accounts.
</t>
  </si>
  <si>
    <t>Item already shipped</t>
  </si>
  <si>
    <t>M289c905c560e</t>
  </si>
  <si>
    <t>looking for the steps to become a seller on marketplace</t>
  </si>
  <si>
    <t>https://syscous-prod.mirakl.net/mmp/operator/order/M0ca6b4edf1fb-A/message?sort=date%2CDESC&amp;limit=25</t>
  </si>
  <si>
    <t>M0ca6b4edf1fb</t>
  </si>
  <si>
    <t>6059057</t>
  </si>
  <si>
    <t>https://syscous-prod.mirakl.net/mmp/operator/order/Mba65a9a85c1b-A/message?sort=date%2CDESC&amp;limit=25</t>
  </si>
  <si>
    <t>Monique Goodwin</t>
  </si>
  <si>
    <t>Mba65a9a85c1b</t>
  </si>
  <si>
    <t>6044027    4 qty ordered</t>
  </si>
  <si>
    <t>https://syscous-prod.mirakl.net/mmp/operator/order/M9ba6a9e57802-A/message?sort=date%2CDESC&amp;limit=25</t>
  </si>
  <si>
    <t xml:space="preserve"> M9ba6a9e57802</t>
  </si>
  <si>
    <t>6075829   1 not received</t>
  </si>
  <si>
    <t>https://syscous-prod.mirakl.net/mmp/operator/order/Md9b689efd616-A/message?sort=date%2CDESC&amp;limit=25</t>
  </si>
  <si>
    <t>Md9b689efd616</t>
  </si>
  <si>
    <t>https://sysco-my.sharepoint.com/personal/kkhu6683_sysco_com/Documents/Apps/Microsoft%20Forms/Untitled%20form/Question/SS%20lids_Monique%20Goodwin.jpeg; https://sysco-my.sharepoint.com/personal/kkhu6683_sysco_com/Documents/Apps/Microsoft%20Forms/Untitled%20form/Question/SS%20lids1_Monique%20Goodwin.jpeg; https://sysco-my.sharepoint.com/personal/kkhu6683_sysco_com/Documents/Apps/Microsoft%20Forms/Untitled%20form/Question/SS%20lids2_Monique%20Goodwin.jpeg; https://sysco-my.sharepoint.com/personal/kkhu6683_sysco_com/Documents/Apps/Microsoft%20Forms/Untitled%20form/Question/SS%20lids3_Monique%20Goodwin.jpeg</t>
  </si>
  <si>
    <t>1 case item 6064146 arrived warped from heat/crushed and unusable</t>
  </si>
  <si>
    <t>justin.burke@sysco.com</t>
  </si>
  <si>
    <t xml:space="preserve">Customer is wanting to make sure SUPC 7502761 is in stock and available through DOT. </t>
  </si>
  <si>
    <t>MOF890C461C70</t>
  </si>
  <si>
    <t>Jack Byrne</t>
  </si>
  <si>
    <t>jack.byrne@sysco.com</t>
  </si>
  <si>
    <t xml:space="preserve">#M9771c41ad7dc </t>
  </si>
  <si>
    <t>This case was already resolved on the platform.</t>
  </si>
  <si>
    <t>Piper, Winnie 073 &lt;Winnie.Piper@sysco.com&gt;</t>
  </si>
  <si>
    <t xml:space="preserve">product was shipped and damaged upon receiving, SC submitted a request back on 8/24, but had not heard back with a reply. </t>
  </si>
  <si>
    <t>https://syscous-prod.mirakl.net/mmp/operator/order/M789277b51f95-A/message?sort=date%2CDESC&amp;limit=25</t>
  </si>
  <si>
    <t>erwin.ribera@sysco.com</t>
  </si>
  <si>
    <t>122A6546M</t>
  </si>
  <si>
    <t xml:space="preserve">	 6055520</t>
  </si>
  <si>
    <t>Cortney Perez</t>
  </si>
  <si>
    <t>Cortney.Perez@Sysco.com</t>
  </si>
  <si>
    <t>M47b257be6932</t>
  </si>
  <si>
    <t>Request a return for an item that is defective.</t>
  </si>
  <si>
    <t>mark.schwerin@sysco.com</t>
  </si>
  <si>
    <t>050-179456 BigBreak LLC</t>
  </si>
  <si>
    <t>We have a huge order for item 6004548 and are looking to get better pricing (25 case demand for the 50# case)</t>
  </si>
  <si>
    <t>https://syscous-prod.mirakl.net/mmp/operator/order/Mc07b9fc2d00d-A/message?sort=date%2CDESC&amp;limit=25</t>
  </si>
  <si>
    <t>Kelly McGuiggin</t>
  </si>
  <si>
    <t>Mc07b9fc2d00d</t>
  </si>
  <si>
    <t>https://sysco-my.sharepoint.com/personal/kkhu6683_sysco_com/Documents/Apps/Microsoft%20Forms/Untitled%20form/Question/Gelato%20Cliff%20House%20638395%20Arrived%20Melted%202nd_Kelly%20Jean%20McGuiggin.jpg; https://sysco-my.sharepoint.com/personal/kkhu6683_sysco_com/Documents/Apps/Microsoft%20Forms/Untitled%20form/Question/Gelato%20Cliff%20House%20638395%20melted%20again%20%232_Kelly%20Jean%20McGuiggin.jpg</t>
  </si>
  <si>
    <t>Gelato received for 2nd time all melted like soup 3 cases this is ridiculous</t>
  </si>
  <si>
    <t>Lisa Wold</t>
  </si>
  <si>
    <t>lisa.wold@sysco.com</t>
  </si>
  <si>
    <t>Customer Besos Birmingham account 058-935639 is reqeusting a sample of item #6073244- Rebellyous Chicken Patty</t>
  </si>
  <si>
    <t>Item already received</t>
  </si>
  <si>
    <t>Filip Stojiljkovic</t>
  </si>
  <si>
    <t>filip.stojiljkovic@sysco.com</t>
  </si>
  <si>
    <t>Mec83f77168e6</t>
  </si>
  <si>
    <t>https://syscous-prod.mirakl.net/mmp/operator/order/Mea26d32570c2-A/message?sort=date%2CDESC&amp;limit=25</t>
  </si>
  <si>
    <t>Mea26d32570c2-A</t>
  </si>
  <si>
    <t>6064109</t>
  </si>
  <si>
    <t>colin.cassady@sysco.com</t>
  </si>
  <si>
    <t>Me444caee4d5d</t>
  </si>
  <si>
    <t>giselle.carrillo@sysco.com</t>
  </si>
  <si>
    <t>https://sysco-my.sharepoint.com/personal/kkhu6683_sysco_com/_layouts/15/Doc.aspx?sourcedoc=%7B55BD8085-CC35-4E2A-86DB-009BF47FD737%7D&amp;file=SCOPP_3P_Template%20(9)_Giselle%20Carrillo.xlsx&amp;action=default&amp;mobileredirect=true</t>
  </si>
  <si>
    <t>Nikola Simic</t>
  </si>
  <si>
    <t>nikola.simic@sysco.com</t>
  </si>
  <si>
    <t>M75ac65c1415e</t>
  </si>
  <si>
    <t>https://syscous-prod.mirakl.net/mmp/operator/order/M19d22ba1dfe3-A/message?sort=date%2CDESC&amp;limit=25</t>
  </si>
  <si>
    <t>Melanie Berlin</t>
  </si>
  <si>
    <t>melanie.berlin@sysco.com</t>
  </si>
  <si>
    <t>#M19d22ba1dfe3 • GAMMA PHI CHAPTER OF ALPHA (926048) • Order Date: 9/3/2026</t>
  </si>
  <si>
    <t>https://sysco-my.sharepoint.com/personal/kkhu6683_sysco_com/Documents/Apps/Microsoft%20Forms/Untitled%20form/Question/Screenshot%202026-09-14%20at%205.17.54%E2%80%AFPM_Melanie%20Berlin.png; https://sysco-my.sharepoint.com/personal/kkhu6683_sysco_com/Documents/Apps/Microsoft%20Forms/Untitled%20form/Question/IMG_5625_Melanie%20Berlin.jpeg; https://sysco-my.sharepoint.com/personal/kkhu6683_sysco_com/Documents/Apps/Microsoft%20Forms/Untitled%20form/Question/IMG_0278_Melanie%20Berlin.jpeg; https://sysco-my.sharepoint.com/personal/kkhu6683_sysco_com/Documents/Apps/Microsoft%20Forms/Untitled%20form/Question/Screenshot%202026-09-14%20at%205.23.21%E2%80%AFPM_Melanie%20Berlin.png</t>
  </si>
  <si>
    <t>The customer received a case of Jeff’s Garden Jalapeño-Stuffed Olives instead of the Coops Hot Fudge ordered.</t>
  </si>
  <si>
    <t>Aidan Danvers</t>
  </si>
  <si>
    <t>aidan.danvers@sysco.com</t>
  </si>
  <si>
    <t>M39bffd491ca8</t>
  </si>
  <si>
    <t>https://syscous-prod.mirakl.net/mmp/operator/order/M3e84636f9e75-A/message?sort=date%2CDESC&amp;limit=25</t>
  </si>
  <si>
    <t>Mitchell Kayser</t>
  </si>
  <si>
    <t>mitchell.kayser@sysco.com</t>
  </si>
  <si>
    <t xml:space="preserve">M3e84636f9e75 </t>
  </si>
  <si>
    <t>https://sysco-my.sharepoint.com/personal/kkhu6683_sysco_com/Documents/Apps/Microsoft%20Forms/Untitled%20form/Question/cajun2_Mitchell%20Kayser.jpg; https://sysco-my.sharepoint.com/personal/kkhu6683_sysco_com/Documents/Apps/Microsoft%20Forms/Untitled%20form/Question/cajun1_Mitchell%20Kayser.jpg</t>
  </si>
  <si>
    <t>Item broken.  Lost 4 of them.  I was also on vacation, thus the reason for this outside the 14 days.</t>
  </si>
  <si>
    <t>M0688ad150114</t>
  </si>
  <si>
    <t>047-944381 ADD MARKET PLACE TO THEIR SHOP ACCOUNT</t>
  </si>
  <si>
    <t>https://sysco-my.sharepoint.com/personal/kkhu6683_sysco_com/_layouts/15/Doc.aspx?sourcedoc=%7BFF0D926A-1AAE-4652-9349-9892AB7BA59A%7D&amp;file=SCOPP_3P_Template%20(9)%20-%20Copy%20(1)_Ryan%20Lahr.xlsx&amp;action=default&amp;mobileredirect=true</t>
  </si>
  <si>
    <t>Jimmy Williamson</t>
  </si>
  <si>
    <t>jimmy.williamson@sysco.com</t>
  </si>
  <si>
    <t>#Mb0465d922d7e</t>
  </si>
  <si>
    <t>https://syscous-prod.mirakl.net/mmp/operator/order/M5e7fc1caed81-A/message?sort=date%2CDESC&amp;limit=25</t>
  </si>
  <si>
    <t>Egan Farrar</t>
  </si>
  <si>
    <t>Egan.Farrar@sysco.com</t>
  </si>
  <si>
    <t>M5e7fc1caed81</t>
  </si>
  <si>
    <t>https://sysco-my.sharepoint.com/personal/kkhu6683_sysco_com/Documents/Apps/Microsoft%20Forms/Untitled%20form/Question/2266_Egan%20Farrar.jpeg</t>
  </si>
  <si>
    <t>2 tubs arrived cracked and not suitable for use</t>
  </si>
  <si>
    <t>https://syscous-prod.mirakl.net/mmp/operator/order/Me1711c6d31f6-A/message?sort=date%2CDESC&amp;limit=25</t>
  </si>
  <si>
    <t>Benjamin Roland</t>
  </si>
  <si>
    <t>benjamin.roland@sysco.com</t>
  </si>
  <si>
    <t>Me1711c6d31f6</t>
  </si>
  <si>
    <t>https://sysco-my.sharepoint.com/personal/kkhu6683_sysco_com/Documents/Apps/Microsoft%20Forms/Untitled%20form/Question/fays_Benjamin%20Roland.jpg</t>
  </si>
  <si>
    <t>Wrong item delivered. Not sure what this is but item was supposed to be 6088075</t>
  </si>
  <si>
    <t>https://syscous-prod.mirakl.net/mmp/operator/order/Md569073ec6eb-A/message?sort=date%2CDESC&amp;limit=25</t>
  </si>
  <si>
    <t>Md569073ec6eb-A</t>
  </si>
  <si>
    <t>6078374 1</t>
  </si>
  <si>
    <t>aidan.murrell@sysco.com</t>
  </si>
  <si>
    <t>076-031392</t>
  </si>
  <si>
    <t>https://sysco-my.sharepoint.com/personal/kkhu6683_sysco_com/_layouts/15/Doc.aspx?sourcedoc=%7BC46917F8-670B-48C8-B95E-288964BFF89E%7D&amp;file=SCOPP_3P_Template%20(9)_AIDAN%20MURRELL.xlsx&amp;action=default&amp;mobileredirect=true</t>
  </si>
  <si>
    <t>https://syscous-prod.mirakl.net/mmp/operator/order/Mc2ed4ec6ba5d-A/message?sort=date%2CDESC&amp;limit=25</t>
  </si>
  <si>
    <t>ashley.mckay@sysco.com</t>
  </si>
  <si>
    <t>Mc2ed4ec6ba5d</t>
  </si>
  <si>
    <t>https://sysco-my.sharepoint.com/personal/kkhu6683_sysco_com/Documents/Apps/Microsoft%20Forms/Untitled%20form/Question/Sidebar%20invoice_Ashley%20McKay.pdf; https://sysco-my.sharepoint.com/personal/kkhu6683_sysco_com/Documents/Apps/Microsoft%20Forms/Untitled%20form/Question/reese%27s_Ashley%20McKay.jpg; https://sysco-my.sharepoint.com/personal/kkhu6683_sysco_com/Documents/Apps/Microsoft%20Forms/Untitled%20form/Question/reese%27s1_Ashley%20McKay.jpg</t>
  </si>
  <si>
    <t>I ordered a case of PB topping for customer on Monday and they received a 25lb case of Reese’s. The PB cups have been reordered, but what is the next step to get them credited please</t>
  </si>
  <si>
    <t>Matthew Power</t>
  </si>
  <si>
    <t>Matthew.power@sysco.com</t>
  </si>
  <si>
    <t>M45d18f37f02d</t>
  </si>
  <si>
    <t>These items need to be enabled ASAP for this group to order all at below sites:
NAID: NKGK 
2062-30-500 – SUPC: 6103501
2062L-500 – SUPC: 6103477
sites:
006- North Texas
017-Las Vegas
031-Sacrametno
045-Los Angeles
049-Arizona
050-San Francisco
057-Kansas
060-Nashville
067-Houston
101-Ventura
Please confirm this is done</t>
  </si>
  <si>
    <t>https://sysco-my.sharepoint.com/personal/kkhu6683_sysco_com/_layouts/15/Doc.aspx?sourcedoc=%7B0F9C357B-7B5A-468C-B4E9-67AD4E2B5939%7D&amp;file=SYSCO%20MARKETPLACE%20Foil%20item_Kailey%20Haught%20Larson.xlsx&amp;action=default&amp;mobileredirect=true</t>
  </si>
  <si>
    <t>https://syscous-prod.mirakl.net/mmp/operator/order/M52d2c9ff2362-A/message?sort=date%2CDESC&amp;limit=25</t>
  </si>
  <si>
    <t>LOGAN BETHKE</t>
  </si>
  <si>
    <t>logan.bethke@sysco.com</t>
  </si>
  <si>
    <t xml:space="preserve">M52d2c9ff2362 </t>
  </si>
  <si>
    <t>https://sysco-my.sharepoint.com/personal/kkhu6683_sysco_com/Documents/Apps/Microsoft%20Forms/Untitled%20form/Question/h3_LOGAN%20BETHKE.jpg; https://sysco-my.sharepoint.com/personal/kkhu6683_sysco_com/Documents/Apps/Microsoft%20Forms/Untitled%20form/Question/h2_LOGAN%20BETHKE.jpg; https://sysco-my.sharepoint.com/personal/kkhu6683_sysco_com/Documents/Apps/Microsoft%20Forms/Untitled%20form/Question/h1_LOGAN%20BETHKE.jpg</t>
  </si>
  <si>
    <t>Customer recieved package completely melted and unsellable. Please credit for full amount of $63.81 . Thank you!</t>
  </si>
  <si>
    <t>https://syscous-prod.mirakl.net/mmp/operator/order/Mdc7cd1f399fe-A/message/8ce587f7-1f64-440d-96ad-1aa8b7bc9751/details</t>
  </si>
  <si>
    <t>benjamin.creekbaum@sysco.com</t>
  </si>
  <si>
    <t xml:space="preserve">Mdc7cd1f399fe-A </t>
  </si>
  <si>
    <t>order was mistakenly placed under wrong customer, i called to cancel order, was told canceled but still shipped</t>
  </si>
  <si>
    <t>https://syscous-prod.mirakl.net/mmp/operator/order/Mdd0be4c61924-A/message?sort=date%2CDESC&amp;limit=25</t>
  </si>
  <si>
    <t>drew.mcpike@sysco.com</t>
  </si>
  <si>
    <t xml:space="preserve">Mdd0be4c61924 </t>
  </si>
  <si>
    <t>https://sysco-my.sharepoint.com/personal/kkhu6683_sysco_com/Documents/Apps/Microsoft%20Forms/Untitled%20form/Question/Newrest%20Claim%20Remesco%20Sauce_Drew%20Mcpike.pdf</t>
  </si>
  <si>
    <t>arrived damaged and broken</t>
  </si>
  <si>
    <t>https://syscous-prod.mirakl.net/mmp/operator/order/M9a79f7fbc8c2-A/message?sort=date%2CDESC&amp;limit=25</t>
  </si>
  <si>
    <t>christopher.andrews@sysco.com; sharon.williams@sysco.com</t>
  </si>
  <si>
    <t>M9a79f7fbc8c2-A</t>
  </si>
  <si>
    <t>https://sysco-my.sharepoint.com/personal/kkhu6683_sysco_com/Documents/Apps/Microsoft%20Forms/Untitled%20form/Question/RICE%20SEASONING%20CARMEL%20CC%20-%203_Sharon%20Williams.jpg; https://sysco-my.sharepoint.com/personal/kkhu6683_sysco_com/Documents/Apps/Microsoft%20Forms/Untitled%20form/Question/RICE%20SEASONING%20CARMEL%20CC%20-%202_Sharon%20Williams.jpg; https://sysco-my.sharepoint.com/personal/kkhu6683_sysco_com/Documents/Apps/Microsoft%20Forms/Untitled%20form/Question/RICE%20SEASONING%20CARMEL%20CC%20-%201_Sharon%20Williams.jpg; https://sysco-my.sharepoint.com/personal/kkhu6683_sysco_com/Documents/Apps/Microsoft%20Forms/Untitled%20form/Question/123901%20CARMEL%20COUNTRY%20CLUB%20RICE%20SEASONING%20-%201_Sharon%20Williams.jpg</t>
  </si>
  <si>
    <t>Containers are all over the box like it was thrown around.  Some containers were brokern and product is all over the bottom of the box.</t>
  </si>
  <si>
    <t>Judy Tan-French</t>
  </si>
  <si>
    <t>judy.tanfrench@sysco.com</t>
  </si>
  <si>
    <t>Ma4541251719c</t>
  </si>
  <si>
    <t>https://sysco-my.sharepoint.com/personal/kkhu6683_sysco_com/_layouts/15/Doc.aspx?sourcedoc=%7BDF2FC58F-8DC1-4DC7-AADC-ABDD5F81281B%7D&amp;file=SYSCO%20MARKETPLACE%20remove%20access_Kailey%20Haught%20Larson.xlsx&amp;action=default&amp;mobileredirect=true</t>
  </si>
  <si>
    <t>Gina Santavicca</t>
  </si>
  <si>
    <t>gina.santavicca@sysco.com</t>
  </si>
  <si>
    <t>Mcb8eed89ead4</t>
  </si>
  <si>
    <t>Vincent Griffith</t>
  </si>
  <si>
    <t>vincent.griffith@sysco.com</t>
  </si>
  <si>
    <t>015-957368</t>
  </si>
  <si>
    <t xml:space="preserve">These are now unavailable in the Sysco Shop, we would like to re-open these products for ordering 
Pepper Guajillo Powder 5lb jar
6070150
1/5
Magic Plan
Pepper Pequin Powder 2.2lb
Pepper Pequin Powder 2.2lb
6070186
1/2.2
Magic Plan
Pepper Red De Arbol Powder 40,000 SHU 5lb Jar
Pepper Red De Arbol Powder 40,000 SHU 5lb Jar
6070142
1/40
Magic Plan
</t>
  </si>
  <si>
    <t>Justin Poly</t>
  </si>
  <si>
    <t>Blank Street - NAID BKST . LCC . 70 locations</t>
  </si>
  <si>
    <t xml:space="preserve">6010839 - need 14 cases per week november and december. is it available in that quantity? </t>
  </si>
  <si>
    <t>https://syscous-prod.mirakl.net/mmp/operator/order/Ma7d0e67643a6-A/message?sort=date%2CDESC&amp;limit=25</t>
  </si>
  <si>
    <t>Jordan Gallegioni</t>
  </si>
  <si>
    <t>Jordan.gallegioni@sysco.com</t>
  </si>
  <si>
    <t>Ma7d0e67643a6</t>
  </si>
  <si>
    <t>Customer did not receive this item</t>
  </si>
  <si>
    <t>Mindy Ficarra</t>
  </si>
  <si>
    <t>mindy.ficarra@sysco.com</t>
  </si>
  <si>
    <t>M5cfae315ca69</t>
  </si>
  <si>
    <t>justin.glasser@sysco.com</t>
  </si>
  <si>
    <t xml:space="preserve">need to know if product is available. i dont have order </t>
  </si>
  <si>
    <t xml:space="preserve">is this product available? 6072579 </t>
  </si>
  <si>
    <t>Steven Hoffman</t>
  </si>
  <si>
    <t>steven.hoffman@sysco.com</t>
  </si>
  <si>
    <t>M1e9fc297ce76</t>
  </si>
  <si>
    <t>Case 658 duplicated by CS</t>
  </si>
  <si>
    <t>benjamin.freedland@sysco.com</t>
  </si>
  <si>
    <t>https://syscous-prod.mirakl.net/mmp/operator/order/M955355e516c1-A/message?sort=date%2CDESC&amp;limit=25</t>
  </si>
  <si>
    <t>M955355e516c1</t>
  </si>
  <si>
    <t>https://sysco-my.sharepoint.com/personal/kkhu6683_sysco_com/Documents/Apps/Microsoft%20Forms/Untitled%20form/Question/anoka%20meat%20shop%20BBQ_ANGELA%20MITCHELL.jpg; https://sysco-my.sharepoint.com/personal/kkhu6683_sysco_com/Documents/Apps/Microsoft%20Forms/Untitled%20form/Question/Anoka%20Meat%20shop%20BBQ2_ANGELA%20MITCHELL.jpg; https://sysco-my.sharepoint.com/personal/kkhu6683_sysco_com/Documents/Apps/Microsoft%20Forms/Untitled%20form/Question/anoka%20meat%20shop%20BBQ3_ANGELA%20MITCHELL.jpg</t>
  </si>
  <si>
    <t>The BBQ was open in pack and all of the bottles were not useable upon delivery.</t>
  </si>
  <si>
    <t>https://syscous-prod.mirakl.net/mmp/operator/order/M37aa83640b3f-A/message?sort=date%2CDESC&amp;limit=25</t>
  </si>
  <si>
    <t>Angela Mitchell</t>
  </si>
  <si>
    <t>M37aa83640b3f</t>
  </si>
  <si>
    <t>https://sysco-my.sharepoint.com/personal/kkhu6683_sysco_com/Documents/Apps/Microsoft%20Forms/Untitled%20form/Question/anoka%20meat%20shop%20shorelunch_ANGELA%20MITCHELL.jpg; https://sysco-my.sharepoint.com/personal/kkhu6683_sysco_com/Documents/Apps/Microsoft%20Forms/Untitled%20form/Question/anoka%20meat%20shop%20shorelunch2_ANGELA%20MITCHELL.jpg</t>
  </si>
  <si>
    <t>They received this case and the product expired a few days afterwards making it not useable for them</t>
  </si>
  <si>
    <t>https://syscous-prod.mirakl.net/mmp/operator/order/Mf66342e0ca8e-A/message?sort=date%2CDESC&amp;limit=25</t>
  </si>
  <si>
    <t>Mf66342e0ca8e</t>
  </si>
  <si>
    <t>6039460</t>
  </si>
  <si>
    <t>Johnny Calcagno</t>
  </si>
  <si>
    <t>johnny.calcagno@sysco.com</t>
  </si>
  <si>
    <t>I have a supplier that is interested in becoming a marketplace supplier.  Where should i direct them?</t>
  </si>
  <si>
    <t>https://sysco-my.sharepoint.com/personal/kkhu6683_sysco_com/_layouts/15/Doc.aspx?sourcedoc=%7B86829CD1-F158-418E-883F-33646A77029E%7D&amp;file=I%20have%20a%20question%20regarding%20Ed%20Don%20products-_John%20Macatee.docx&amp;action=default&amp;mobileredirect=true</t>
  </si>
  <si>
    <t>https://syscous-prod.mirakl.net/mmp/operator/order/Mbc0044807218-A/message?sort=date%2CDESC&amp;limit=25</t>
  </si>
  <si>
    <t>elin7544@pit.sysco.com</t>
  </si>
  <si>
    <t>Emily Linkenheimer</t>
  </si>
  <si>
    <t>emily.linkenheimer@sysco.com</t>
  </si>
  <si>
    <t>Mbc0044807218</t>
  </si>
  <si>
    <t>https://sysco-my.sharepoint.com/personal/kkhu6683_sysco_com/Documents/Apps/Microsoft%20Forms/Untitled%20form/Question/3rd%20party%20medure_Emily%20Linkenheimer.png; https://sysco-my.sharepoint.com/personal/kkhu6683_sysco_com/Documents/Apps/Microsoft%20Forms/Untitled%20form/Question/Fedex%20TRacking%20medures_Emily%20Linkenheimer.png; https://sysco-my.sharepoint.com/personal/kkhu6683_sysco_com/Documents/Apps/Microsoft%20Forms/Untitled%20form/Question/medures%203rd%20party_Emily%20Linkenheimer.png; https://sysco-my.sharepoint.com/personal/kkhu6683_sysco_com/Documents/Apps/Microsoft%20Forms/Untitled%20form/Question/medures%20third%20party_Emily%20Linkenheimer.png</t>
  </si>
  <si>
    <t xml:space="preserve">Hello, Medures Catering 009-322198 is a 20,000 a week perks customer. They purchase a third party item on the 6th and the ETA showed the 9th. The customer recieved them today and can no longer use the item. They now have no use for the item and are requesting credit or return.  Can you please assist? Order number: Mbc0044807218 SUPC: 6074050 </t>
  </si>
  <si>
    <t>CS didn't add image, this was requested. HOLD.</t>
  </si>
  <si>
    <t>bcor1864@pdx.sysco.com</t>
  </si>
  <si>
    <t>Bryce Cornett</t>
  </si>
  <si>
    <t>bryce.cornett@sysco.com</t>
  </si>
  <si>
    <t>M3fc3edccd52d</t>
  </si>
  <si>
    <t>Customer ordered Miltons gluten free olive oil crackers, but received Miltons regular crackers. This is the second time in a row.</t>
  </si>
  <si>
    <t>Question made to Kashif</t>
  </si>
  <si>
    <t>SC</t>
  </si>
  <si>
    <t>WE ARE NOT GETTING INVOICES FOR THE 3RD PARTY ITEMS AND THE EMAILS DON'T HAVE THE CUSTOMER NUMBER</t>
  </si>
  <si>
    <t>https://syscous-prod.mirakl.net/mmp/operator/order/Mf5d63e28e814-A/message?sort=date%2CDESC&amp;limit=25</t>
  </si>
  <si>
    <t>jgil8772@indy.sysco.com</t>
  </si>
  <si>
    <t>Joseph Gillespie</t>
  </si>
  <si>
    <t>joseph.gillespie@sysco.com</t>
  </si>
  <si>
    <t>Mf5d63e28e814</t>
  </si>
  <si>
    <t>https://sysco-my.sharepoint.com/personal/kkhu6683_sysco_com/Documents/Apps/Microsoft%20Forms/Untitled%20form/Question/cardinal%20kefir%202_Joseph%20Gillespie.jpg; https://sysco-my.sharepoint.com/personal/kkhu6683_sysco_com/Documents/Apps/Microsoft%20Forms/Untitled%20form/Question/cardinals%20kefir%201_Joseph%20Gillespie.jpg</t>
  </si>
  <si>
    <t>Arrived spoiled. Ice packs failed in AZ heat and product was literally warm to the touch.</t>
  </si>
  <si>
    <t>cand7368@kc.sysco.com</t>
  </si>
  <si>
    <t>Chris Anderson</t>
  </si>
  <si>
    <t>chris.anderson1@sysco.com</t>
  </si>
  <si>
    <t xml:space="preserve"> Me1cbfb12f10b</t>
  </si>
  <si>
    <t>pfot9274@hou.sysco.com</t>
  </si>
  <si>
    <t>Peter Fotinopoulos</t>
  </si>
  <si>
    <t>peter.fotinopoulos@sysco.com</t>
  </si>
  <si>
    <t>https://sysco-my.sharepoint.com/personal/kkhu6683_sysco_com/_layouts/15/Doc.aspx?sourcedoc=%7BF835F7B9-821A-45C6-9DA1-DE795E14E10F%7D&amp;file=Book1_Peter%20Fotinopoulos.xlsx&amp;action=default&amp;mobileredirect=true</t>
  </si>
  <si>
    <t>https://syscous-prod.mirakl.net/mmp/operator/order/M8b6353199310-A/message?sort=date%2CDESC&amp;limit=25</t>
  </si>
  <si>
    <t>M8b6353199310</t>
  </si>
  <si>
    <t>https://sysco-my.sharepoint.com/personal/kkhu6683_sysco_com/Documents/Apps/Microsoft%20Forms/Untitled%20form/Question/1000035463_Michael%20Barber.JPG</t>
  </si>
  <si>
    <t>Item arived broken and unsuable</t>
  </si>
  <si>
    <t>https://syscous-prod.mirakl.net/mmp/operator/order/M365fe28bf54f-A/message?sort=date%2CDESC&amp;limit=25</t>
  </si>
  <si>
    <t>Cynthia. vanGeer@sysco.com; del.fetters@sysco.com</t>
  </si>
  <si>
    <t>M365fe28bf54f</t>
  </si>
  <si>
    <t>https://syscous-prod.mirakl.net/mmp/operator/order/M070e2cf0853d-A/message?sort=date%2CDESC&amp;limit=25</t>
  </si>
  <si>
    <t>casey.dikun@sysco.com</t>
  </si>
  <si>
    <t>M070e2cf0853d</t>
  </si>
  <si>
    <t>https://sysco-my.sharepoint.com/personal/kkhu6683_sysco_com/Documents/Apps/Microsoft%20Forms/Untitled%20form/Question/9134_Casey%20Dikun.jpg</t>
  </si>
  <si>
    <t>had 1 jar broken in box</t>
  </si>
  <si>
    <t>https://syscous-prod.mirakl.net/mmp/operator/order/Mefefa6ad0562-A/message?sort=date%2CDESC&amp;limit=25</t>
  </si>
  <si>
    <t>Mefefa6ad0562</t>
  </si>
  <si>
    <t xml:space="preserve">6078997 one case not received </t>
  </si>
  <si>
    <t>049-753277, order date 5/21/26, item 6034239</t>
  </si>
  <si>
    <t>6034239, quantity not received 1</t>
  </si>
  <si>
    <t>Can we please add this item from a currently available drop-shipping Marketplace shipper? 
Need cranberry walnut cookies from Aphrodite (Aphrdte). Vendor item# CW-1018
please confirm</t>
  </si>
  <si>
    <t>https://sysco-my.sharepoint.com/personal/kkhu6683_sysco_com/_layouts/15/Doc.aspx?sourcedoc=%7B0EA01D1C-94D4-45CA-B995-32B34A17835B%7D&amp;file=third%20party_Michael%20Barber.xlsx&amp;action=default&amp;mobileredirect=true</t>
  </si>
  <si>
    <t>dwyn1123@sd.sysco.com</t>
  </si>
  <si>
    <t>Dalton Wynns</t>
  </si>
  <si>
    <t>dalton.wynns@sysco.com</t>
  </si>
  <si>
    <t>Sample Request; Jamul Casino 036-699249. Looking to sample 6092968, Spiceology Malt Vinegar Powder</t>
  </si>
  <si>
    <t xml:space="preserve">047-944286  Item#1561081 Spoon Plastic Serving Extra- the Leeann Chin group wants access to ordering this Ed Don product but does not want the locations to have access to the entire 3rd party catalog.  Can we grant access to only Ed Don products and/or just activate specific items for this customer group to have visibility to order? </t>
  </si>
  <si>
    <t>https://sysco-my.sharepoint.com/personal/kkhu6683_sysco_com/_layouts/15/Doc.aspx?sourcedoc=%7BDACEF684-784D-42D6-BBE3-388B35B3C190%7D&amp;file=Leeann%20Chin%20Ed%20Don%20Access_John%20Macatee.xlsx&amp;action=default&amp;mobileredirect=true</t>
  </si>
  <si>
    <t>rgar1778@cfl.sysco.com</t>
  </si>
  <si>
    <t>Rodolfo Garcia</t>
  </si>
  <si>
    <t>rodolfo.garcia@sysco.com</t>
  </si>
  <si>
    <t xml:space="preserve">SUPC # 6076868 Bags </t>
  </si>
  <si>
    <t>https://sysco-my.sharepoint.com/personal/kkhu6683_sysco_com/_layouts/15/Doc.aspx?sourcedoc=%7B9FCF3F22-4006-4FAE-B3DF-D91239704BDA%7D&amp;file=SCOPP_3P_Template%20(9)_Rodolfo%20Garcia.xlsx&amp;action=default&amp;mobileredirect=true</t>
  </si>
  <si>
    <t>egan.farrar@sysco.com</t>
  </si>
  <si>
    <t>Ma1a39f18ff17</t>
  </si>
  <si>
    <t>https://syscous-prod.mirakl.net/mmp/operator/order/M8a86ad109b48-A/message?sort=date%2CDESC&amp;limit=25</t>
  </si>
  <si>
    <t>pbla6559@orr.sysco.com</t>
  </si>
  <si>
    <t>Patrick Blanche</t>
  </si>
  <si>
    <t>patrick.blanche@sysco.com</t>
  </si>
  <si>
    <t>M8a86ad109b48</t>
  </si>
  <si>
    <t>https://sysco-my.sharepoint.com/personal/kkhu6683_sysco_com/Documents/Apps/Microsoft%20Forms/Untitled%20form/Question/Karps%20Muffin%20Batter%20Bucket_Patrick%20Blanche.jpg; https://sysco-my.sharepoint.com/personal/kkhu6683_sysco_com/Documents/Apps/Microsoft%20Forms/Untitled%20form/Question/The%20Mercantile%20Sweet%20Simplicty%20FedEx%20Label%20Ka_Patrick%20Blanche.JPG; https://sysco-my.sharepoint.com/personal/kkhu6683_sysco_com/Documents/Apps/Microsoft%20Forms/Untitled%20form/Question/The%20Mercantile%20Sweet%20Simplicty%20Third%20Party%20De_Patrick%20Blanche.JPG</t>
  </si>
  <si>
    <t>Not only was the muffin thawed out and not frozen but the bucket was busted upon delivery....full credit is due.</t>
  </si>
  <si>
    <t>https://syscous-prod.mirakl.net/mmp/operator/order/Mfada01eeda22-A/message?sort=date%2CDESC&amp;limit=25</t>
  </si>
  <si>
    <t>jtia1544@atl.sysco.com</t>
  </si>
  <si>
    <t>Jiajia Tian</t>
  </si>
  <si>
    <t>jiajia.tian@sysco.com</t>
  </si>
  <si>
    <t>182B1744M</t>
  </si>
  <si>
    <t>https://sysco-my.sharepoint.com/personal/kkhu6683_sysco_com/Documents/Apps/Microsoft%20Forms/Untitled%20form/Question/2748_Jiajia%20Tian.jpeg; https://sysco-my.sharepoint.com/personal/kkhu6683_sysco_com/Documents/Apps/Microsoft%20Forms/Untitled%20form/Question/2750_Jiajia%20Tian.jpeg; https://sysco-my.sharepoint.com/personal/kkhu6683_sysco_com/Documents/Apps/Microsoft%20Forms/Untitled%20form/Question/2751_Jiajia%20Tian.jpeg; https://sysco-my.sharepoint.com/personal/kkhu6683_sysco_com/Documents/Apps/Microsoft%20Forms/Untitled%20form/Question/2752_Jiajia%20Tian.jpeg</t>
  </si>
  <si>
    <t>Item arrived damaged</t>
  </si>
  <si>
    <t>aalm2273@ventura.sysco.com</t>
  </si>
  <si>
    <t>Anthony Almaguer</t>
  </si>
  <si>
    <t>anthony.almaguer@sysco.com</t>
  </si>
  <si>
    <t>101-343555</t>
  </si>
  <si>
    <t>i need POD for all invoices sent to this account. In our system we only have the single item they ordered. All orders were duplicated with no records in sysco shop. need to scheduel return</t>
  </si>
  <si>
    <t>982929543</t>
  </si>
  <si>
    <t>7613534,1case</t>
  </si>
  <si>
    <t>https://syscous-prod.mirakl.net/mmp/operator/order/Mbe3cd433f6c0-A/message?sort=date%2CDESC&amp;limit=25</t>
  </si>
  <si>
    <t>tjoh6452@bar.sysco.com</t>
  </si>
  <si>
    <t>Thomas Johnson</t>
  </si>
  <si>
    <t>Thomas.johnson2@sysco.com</t>
  </si>
  <si>
    <t>Mbe3cd433f6c0</t>
  </si>
  <si>
    <t>https://sysco-my.sharepoint.com/personal/kkhu6683_sysco_com/Documents/Apps/Microsoft%20Forms/Untitled%20form/Question/20260917_145705_Thomas%20Johnson.jpg</t>
  </si>
  <si>
    <t xml:space="preserve">case was short 7 sleeves of cups- lids were fine </t>
  </si>
  <si>
    <t>https://syscous-prod.mirakl.net/mmp/operator/order/Mf882c67e8aed-A/message?sort=date%2CDESC&amp;limit=25</t>
  </si>
  <si>
    <t>gwhe9660@emd.sysco.com</t>
  </si>
  <si>
    <t>Gary Wheeler</t>
  </si>
  <si>
    <t>gary.wheeler@sysco.com</t>
  </si>
  <si>
    <t>Mf882c67e8aed-A</t>
  </si>
  <si>
    <t>https://sysco-my.sharepoint.com/personal/kkhu6683_sysco_com/Documents/Apps/Microsoft%20Forms/Untitled%20form/Question/IMG_6138_Gary%20Wheeler.jpeg; https://sysco-my.sharepoint.com/personal/kkhu6683_sysco_com/Documents/Apps/Microsoft%20Forms/Untitled%20form/Question/IMG_6913_Gary%20Wheeler.jpeg</t>
  </si>
  <si>
    <t>not gumbo inside.  Looks like cajun.  Customer did not open.  Looks like a mispack from factory</t>
  </si>
  <si>
    <t>https://syscous-prod.mirakl.net/mmp/operator/order/Med8237ad8535-A/message?sort=date%2CDESC&amp;limit=25</t>
  </si>
  <si>
    <t>msab6999@eastwi.sysco.com</t>
  </si>
  <si>
    <t>Melva Sabatke</t>
  </si>
  <si>
    <t>melva.sabatke@sysco.com</t>
  </si>
  <si>
    <t>Med8237ad8535</t>
  </si>
  <si>
    <t>https://sysco-my.sharepoint.com/personal/kkhu6683_sysco_com/Documents/Apps/Microsoft%20Forms/Untitled%20form/Question/molasses_Melva%20Sabatke.jpg</t>
  </si>
  <si>
    <t>customer was billed and it was not delivered</t>
  </si>
  <si>
    <t>https://syscous-prod.mirakl.net/mmp/operator/order/M587433f5ad82-A/message?sort=date%2CDESC&amp;limit=25</t>
  </si>
  <si>
    <t>lmcd9003@int.sysco.com</t>
  </si>
  <si>
    <t>Lana McDonald</t>
  </si>
  <si>
    <t>Lana.McDonald@sysco.com</t>
  </si>
  <si>
    <t xml:space="preserve">Order # M587433f5ad82 order date 9.18.26 account number 005-997677 Los Jilbertos supc#6038375 fried green tomatoes </t>
  </si>
  <si>
    <t>https://syscous-prod.mirakl.net/mmp/operator/order/M70cefb8608b0-A/message?sort=date%2CDESC&amp;limit=25</t>
  </si>
  <si>
    <t>M70cefb8608b0</t>
  </si>
  <si>
    <t>https://sysco-my.sharepoint.com/personal/kkhu6683_sysco_com/Documents/Apps/Microsoft%20Forms/Untitled%20form/Question/Proof%20of%20Delivery_Mark%20Schwerin.pdf</t>
  </si>
  <si>
    <t>The item was delivered to an incorrect address and with no address listed on the tracker, we can't even try to go and find it</t>
  </si>
  <si>
    <t>064-633897 and 9/17/26 Container Plas Deli 16 Ounce With Lid 7240420 | 1/480 | FINELINE SETTINGS</t>
  </si>
  <si>
    <t>https://syscous-prod.mirakl.net/mmp/operator/order/M94bcc24192b0-A/message?sort=date%2CDESC&amp;limit=25</t>
  </si>
  <si>
    <t>mmck7845@la.sysco.com</t>
  </si>
  <si>
    <t>Maurice McKnight</t>
  </si>
  <si>
    <t>Maurice.mcknight@sysco.com</t>
  </si>
  <si>
    <t xml:space="preserve"> M94bcc24192b0</t>
  </si>
  <si>
    <t>6044029 and 6044027 (1ea)</t>
  </si>
  <si>
    <t>jmar9600@az.sysco.com</t>
  </si>
  <si>
    <t>Jennifer Marshall</t>
  </si>
  <si>
    <t>jennifer.marshall@sysco.com</t>
  </si>
  <si>
    <t>I don't have an order through yet.</t>
  </si>
  <si>
    <t>Hello. I have a customer who would like to order marketplace items but has a question on the shipping charges. What would the shipping be on a case of supc 6048823 from E-tailer or supc 6088135 from Eventful Sweets? Thank you</t>
  </si>
  <si>
    <t>https://sysco-my.sharepoint.com/personal/kkhu6683_sysco_com/_layouts/15/Doc.aspx?sourcedoc=%7BB6990A85-23D3-452C-AB99-BA6462225F54%7D&amp;file=Pur%20%26%20Simple%20-%20Third%20Party%20Items_Brandon%20Renteria.xlsx&amp;action=default&amp;mobileredirect=true</t>
  </si>
  <si>
    <t>https://syscous-prod.mirakl.net/mmp/operator/order/M1f5d38326260-A/message?sort=date%2CDESC&amp;limit=25, https://syscous-prod.mirakl.net/mmp/operator/order/Mf9460b5d3803-A/message?sort=date%2CDESC&amp;limit=25</t>
  </si>
  <si>
    <t>arad2456@kc.sysco.com</t>
  </si>
  <si>
    <t>Alessia Radeker</t>
  </si>
  <si>
    <t>alessia.radeker@sysco.com</t>
  </si>
  <si>
    <t>M1f5d38326260 and Mf9460b5d3803</t>
  </si>
  <si>
    <t>https://sysco-my.sharepoint.com/personal/kkhu6683_sysco_com/Documents/Apps/Microsoft%20Forms/Untitled%20form/Question/lids_Alessia%20Radeker.jpg; https://sysco-my.sharepoint.com/personal/kkhu6683_sysco_com/Documents/Apps/Microsoft%20Forms/Untitled%20form/Question/cups_Alessia%20Radeker.jpg; https://sysco-my.sharepoint.com/personal/kkhu6683_sysco_com/Documents/Apps/Microsoft%20Forms/Untitled%20form/Question/cup%20to%20lid%20example_Alessia%20Radeker.jpg</t>
  </si>
  <si>
    <t xml:space="preserve">Customer ordered 2 cases of lids and they do not fit on the cups that she ordered. </t>
  </si>
  <si>
    <t>Ma0e00dad335b</t>
  </si>
  <si>
    <t xml:space="preserve">It has been over 2 weeks and the item hasnt shipped yet. Label created but post office is awaiting the item. I need an update and the item to be shipped. If they do not have it, they need to cancel this. </t>
  </si>
  <si>
    <t>https://syscous-prod.mirakl.net/mmp/operator/order/M9424cd9d4f0e-A/message?sort=date%2CDESC&amp;limit=25</t>
  </si>
  <si>
    <t>#M9424cd9d4f0e</t>
  </si>
  <si>
    <t>https://sysco-my.sharepoint.com/personal/kkhu6683_sysco_com/Documents/Apps/Microsoft%20Forms/Untitled%20form/Question/High%20stake%20pierogi%20short%201_Chad%20Wondra.jpg; https://sysco-my.sharepoint.com/personal/kkhu6683_sysco_com/Documents/Apps/Microsoft%20Forms/Untitled%20form/Question/high%20stake%20pierogi%20short%202_Chad%20Wondra.jpg; https://sysco-my.sharepoint.com/personal/kkhu6683_sysco_com/Documents/Apps/Microsoft%20Forms/Untitled%20form/Question/high%20stake%20pierogi%20short%203_Chad%20Wondra.jpg</t>
  </si>
  <si>
    <t>DOT sent an empty box!!  Please send them the product asap</t>
  </si>
  <si>
    <t>https://syscous-prod.mirakl.net/mmp/operator/order/M0741b451abf0-A/message?sort=date%2CDESC&amp;limit=25</t>
  </si>
  <si>
    <t>M0741b451abf0</t>
  </si>
  <si>
    <t>https://sysco-my.sharepoint.com/personal/kkhu6683_sysco_com/Documents/Apps/Microsoft%20Forms/Untitled%20form/Question/9134_Casey%20Dikun%201.jpg</t>
  </si>
  <si>
    <t>had a broken jar, not packed well</t>
  </si>
  <si>
    <t>https://syscous-prod.mirakl.net/mmp/operator/order/Md7217b403d9b-A/message/e0e564ca-d46f-4c06-ad3b-a9b0adc093da/details</t>
  </si>
  <si>
    <t>https://sysco-my.sharepoint.com/personal/kkhu6683_sysco_com/Documents/Apps/Microsoft%20Forms/Untitled%20form/Question/edemameaca_J%20Hartwig.jpg; https://sysco-my.sharepoint.com/personal/kkhu6683_sysco_com/Documents/Apps/Microsoft%20Forms/Untitled%20form/Question/edemame2_J%20Hartwig.jpg</t>
  </si>
  <si>
    <t>Rancid product.. Inquired prior about shelf life and did not receive any info.  customer now needs credit 10 cases</t>
  </si>
  <si>
    <t>https://syscous-prod.mirakl.net/mmp/operator/order/M6029269784a4-A/message?sort=date%2CDESC&amp;limit=25</t>
  </si>
  <si>
    <t>jfer9476@grr.sysco.com</t>
  </si>
  <si>
    <t>Jennifer Ferguson</t>
  </si>
  <si>
    <t>jennifer.ferguson@sysco.com</t>
  </si>
  <si>
    <t>M6029269784A4-A</t>
  </si>
  <si>
    <t>https://sysco-my.sharepoint.com/personal/kkhu6683_sysco_com/Documents/Apps/Microsoft%20Forms/Untitled%20form/Question/Diesel%201_Jennifer%20Ferguson.jpeg; https://sysco-my.sharepoint.com/personal/kkhu6683_sysco_com/Documents/Apps/Microsoft%20Forms/Untitled%20form/Question/Diesel%202_Jennifer%20Ferguson.jpeg; https://sysco-my.sharepoint.com/personal/kkhu6683_sysco_com/Documents/Apps/Microsoft%20Forms/Untitled%20form/Question/Diesel%203_Jennifer%20Ferguson.jpeg; https://sysco-my.sharepoint.com/personal/kkhu6683_sysco_com/Documents/Apps/Microsoft%20Forms/Untitled%20form/Question/Diesel%204_Jennifer%20Ferguson.jpeg</t>
  </si>
  <si>
    <t>Produce came warm and thawed, dry ice was melted</t>
  </si>
  <si>
    <t>https://syscous-prod.mirakl.net/mmp/operator/order/M9b320c8202ad-A/message?sort=date%2CDESC&amp;limit=25</t>
  </si>
  <si>
    <t>lmof6476@den.sysco.com</t>
  </si>
  <si>
    <t>Lucy Moffatt</t>
  </si>
  <si>
    <t>lucy.moffatt@sysco.com</t>
  </si>
  <si>
    <t>M9b32038202ad</t>
  </si>
  <si>
    <t>https://syscous-prod.mirakl.net/mmp/operator/order/Me46d1dc28154-A/message?sort=date%2CDESC&amp;limit=25</t>
  </si>
  <si>
    <t>pnoo4818@alb.sysco.com</t>
  </si>
  <si>
    <t>Patrick Noonan</t>
  </si>
  <si>
    <t>patrick.noonan@sysco.com</t>
  </si>
  <si>
    <t>Me46d1dc28154</t>
  </si>
  <si>
    <t>https://sysco-my.sharepoint.com/personal/kkhu6683_sysco_com/Documents/Apps/Microsoft%20Forms/Untitled%20form/Question/20260918_154102_Patrick%20Noonan.jpg; https://sysco-my.sharepoint.com/personal/kkhu6683_sysco_com/Documents/Apps/Microsoft%20Forms/Untitled%20form/Question/20260918_154105_Patrick%20Noonan.jpg; https://sysco-my.sharepoint.com/personal/kkhu6683_sysco_com/Documents/Apps/Microsoft%20Forms/Untitled%20form/Question/20260918_154109_Patrick%20Noonan.jpg; https://sysco-my.sharepoint.com/personal/kkhu6683_sysco_com/Documents/Apps/Microsoft%20Forms/Untitled%20form/Question/Screenshot_21-9-2026_101237_shop.sysco.com_Patrick%20Noonan.jpeg</t>
  </si>
  <si>
    <t>Customer ordered Green raisins and received regular brown raisins; wants refund or instructions on return of item</t>
  </si>
  <si>
    <t>adav7562@min.sysco.com</t>
  </si>
  <si>
    <t>Anthony Davis</t>
  </si>
  <si>
    <t>anthony.davis3@sysco.com</t>
  </si>
  <si>
    <t>M5742a50864b5</t>
  </si>
  <si>
    <t>Customer initiated - Return Request</t>
  </si>
  <si>
    <t>https://syscous-prod.mirakl.net/mmp/operator/order/M9cdc64c77a62-A/message?sort=date%2CDESC&amp;limit=25</t>
  </si>
  <si>
    <t>M9cdc64c77a62</t>
  </si>
  <si>
    <t>6082406  1</t>
  </si>
  <si>
    <t>agal6871@sysco.com</t>
  </si>
  <si>
    <t>Anthony Gallotto</t>
  </si>
  <si>
    <t>Anthony.gallotto@sysco.com</t>
  </si>
  <si>
    <t>M3afab590bf8e</t>
  </si>
  <si>
    <t>gfri0062@min.sysco.com</t>
  </si>
  <si>
    <t>Giles Friedlieb</t>
  </si>
  <si>
    <t>giles.friedlieb@sysco.com;martini@qwestoffice.net</t>
  </si>
  <si>
    <t>M6864738d9126</t>
  </si>
  <si>
    <t>We would like a customer care contact number for company. Customer received her order, but it came warm, not packed in dry ice like it said it was. We want a refund as product was not at temp.</t>
  </si>
  <si>
    <t>dhun0953@mt.sysco.com</t>
  </si>
  <si>
    <t>Dustin Hunsaker</t>
  </si>
  <si>
    <t>dustin.hunsaker@sysco.com</t>
  </si>
  <si>
    <t>043-725242 ordered 4 cases 5051651 Dynex lid on august 18th has not recieved items, only order number i have is 3713113</t>
  </si>
  <si>
    <t>5051651 4 cases</t>
  </si>
  <si>
    <t>https://syscous-prod.mirakl.net/mmp/operator/order/Mbb98ccbaa2c8-A/message?sort=date%2CDESC&amp;limit=25</t>
  </si>
  <si>
    <t>benjamin.zarling@sysco.com</t>
  </si>
  <si>
    <t>Mbb98ccbaa2c8</t>
  </si>
  <si>
    <t>Customer thought it came with a lid and it does not. They would like to return them</t>
  </si>
  <si>
    <t>None</t>
  </si>
  <si>
    <t>When will this be available to oder?
6056466</t>
  </si>
  <si>
    <t>https://syscous-prod.mirakl.net/mmp/operator/order/M980702a40c7a-A/message?sort=date%2CDESC&amp;limit=25</t>
  </si>
  <si>
    <t>jerb1964@mt.sysco.com</t>
  </si>
  <si>
    <t>Jeremy Erbsen</t>
  </si>
  <si>
    <t>jeremy.erbsen@sysco.com</t>
  </si>
  <si>
    <t>M980702a40c7a</t>
  </si>
  <si>
    <t>6061744 1case</t>
  </si>
  <si>
    <t>jill.mize@sysco.com</t>
  </si>
  <si>
    <t>https://sysco-my.sharepoint.com/personal/kkhu6683_sysco_com/_layouts/15/Doc.aspx?sourcedoc=%7B15C14B6F-B21F-4B1F-B669-427A5E807024%7D&amp;file=Craft%20Concepts_Jill%20Mize.xlsx&amp;action=default&amp;mobileredirect=true</t>
  </si>
  <si>
    <t>Does cup SUPC 6055666, fit with the lid SUPC 6055700</t>
  </si>
  <si>
    <t>jhan8022@az.sysco.com</t>
  </si>
  <si>
    <t>Joy Hansen</t>
  </si>
  <si>
    <t>Joy.hansen@sysco.com</t>
  </si>
  <si>
    <t xml:space="preserve">I don’t have an order number </t>
  </si>
  <si>
    <t>How can I order this product?
Or what is the sub?</t>
  </si>
  <si>
    <t xml:space="preserve">No order number </t>
  </si>
  <si>
    <t>6056734
6057399
6056254
My customer would still like to order all of these products. How can I get that done?</t>
  </si>
  <si>
    <t>https://sysco-my.sharepoint.com/personal/kkhu6683_sysco_com/_layouts/15/Doc.aspx?sourcedoc=%7BF355D262-DA73-42B9-AF65-9B050135E8B9%7D&amp;file=SCOPP_3P_Template%20(9)_Mayra%20Casanova.xlsx&amp;action=default&amp;mobileredirect=true</t>
  </si>
  <si>
    <t>mayra.casanova@sysco.com</t>
  </si>
  <si>
    <t>https://sysco-my.sharepoint.com/personal/kkhu6683_sysco_com/_layouts/15/Doc.aspx?sourcedoc=%7B4668485E-2C32-433F-B473-20069FA1A67C%7D&amp;file=SCOPP_3P_Template%20(9)%20(1)_Mayra%20Casanova.xlsx&amp;action=default&amp;mobileredirect=true</t>
  </si>
  <si>
    <t>https://syscous-prod.mirakl.net/mmp/operator/order/Mc7026633629d-A/message?sort=date%2CDESC&amp;limit=25</t>
  </si>
  <si>
    <t>ecam1613@alb.sysco.com</t>
  </si>
  <si>
    <t>Erich Campolungo</t>
  </si>
  <si>
    <t>erich.campolungo@sysco.com</t>
  </si>
  <si>
    <t>Mc7026633629d</t>
  </si>
  <si>
    <t>6055833 and 1</t>
  </si>
  <si>
    <t>4858084</t>
  </si>
  <si>
    <t>https://syscous-prod.mirakl.net/mmp/operator/order/Ma802bfb25b0c-A/message?sort=date%2CDESC&amp;limit=25</t>
  </si>
  <si>
    <t>bwor6820@cin.sysco.com</t>
  </si>
  <si>
    <t>Bruce Worth</t>
  </si>
  <si>
    <t>scott.margeson@sysco.com</t>
  </si>
  <si>
    <t>Ma802bfb25b0c</t>
  </si>
  <si>
    <t>Item was received spoiled.  They order this a lot. DId not know process so this is why late.  No pictures</t>
  </si>
  <si>
    <t>https://syscous-prod.mirakl.net/mmp/operator/order/M4084f956add4-A/message?sort=date%2CDESC&amp;limit=25</t>
  </si>
  <si>
    <t>M4084f956add4</t>
  </si>
  <si>
    <t>6085529  They ordered 40 cases but only received 3 cases. They are missing 37 cases. I think Fedex shorted them.</t>
  </si>
  <si>
    <t>https://syscous-prod.mirakl.net/mmp/operator/order/M41addc7f0fc8-A/message?sort=date%2CDESC&amp;limit=25</t>
  </si>
  <si>
    <t>anav0120@ctx.sysco.com</t>
  </si>
  <si>
    <t>Arving Navarrete</t>
  </si>
  <si>
    <t>arving.navarrete@sysco.com</t>
  </si>
  <si>
    <t>M41addc7f0fc8-A</t>
  </si>
  <si>
    <t>https://sysco-my.sharepoint.com/personal/kkhu6683_sysco_com/Documents/Apps/Microsoft%20Forms/Untitled%20form/Question/9E2D0E10-C8CD-45D5-BC18-D14723D56F0E_Arving%20Navarrete.png; https://sysco-my.sharepoint.com/personal/kkhu6683_sysco_com/Documents/Apps/Microsoft%20Forms/Untitled%20form/Question/IMG_0548_Arving%20Navarrete.jpeg; https://sysco-my.sharepoint.com/personal/kkhu6683_sysco_com/Documents/Apps/Microsoft%20Forms/Untitled%20form/Question/IMG_0547_Arving%20Navarrete.jpeg</t>
  </si>
  <si>
    <t xml:space="preserve">Ice creams bars were melted to liquid and felt hot to the touch. Carrying box didn't have any insulation </t>
  </si>
  <si>
    <t>lcha8302@sysco.com</t>
  </si>
  <si>
    <t>Lynsey Chau</t>
  </si>
  <si>
    <t>niki.skyllas@sysco.com; lynsey.chau@sysco.com</t>
  </si>
  <si>
    <t>M33f5984e536c</t>
  </si>
  <si>
    <t>https://syscous-prod.mirakl.net/mmp/operator/order/M1cd9a7a487b3-A/message?sort=date%2CDESC&amp;limit=25</t>
  </si>
  <si>
    <t>abre0142@lincoln.sysco.com</t>
  </si>
  <si>
    <t>Amanda Brende</t>
  </si>
  <si>
    <t>amanda.brende@sysco.com</t>
  </si>
  <si>
    <t>M1cd9a7a487b3</t>
  </si>
  <si>
    <t>https://sysco-my.sharepoint.com/personal/kkhu6683_sysco_com/Documents/Apps/Microsoft%20Forms/Untitled%20form/Question/Breadico%20syrup_Amanda%20Brende.jpg; https://sysco-my.sharepoint.com/personal/kkhu6683_sysco_com/Documents/Apps/Microsoft%20Forms/Untitled%20form/Question/Breadico%20syrup1_Amanda%20Brende.jpg</t>
  </si>
  <si>
    <t>Item mispick. The item received is not the item ordered. Need to send back.</t>
  </si>
  <si>
    <t>danny.totleben@sysco.com</t>
  </si>
  <si>
    <t>Mdb36786048f4</t>
  </si>
  <si>
    <t>Order was canceled and i am unable to open  shop to reorder</t>
  </si>
  <si>
    <t>https://syscous-prod.mirakl.net/mmp/operator/order/M86648ca31d57-A/message?sort=date%2CDESC&amp;limit=25</t>
  </si>
  <si>
    <t>esch7762@sysco.com</t>
  </si>
  <si>
    <t>Erika Marie Schwalbach</t>
  </si>
  <si>
    <t>erikamarie.schwalbach@sysco.com</t>
  </si>
  <si>
    <t>M86648ca31d57</t>
  </si>
  <si>
    <t>https://sysco-my.sharepoint.com/personal/kkhu6683_sysco_com/Documents/Apps/Microsoft%20Forms/Untitled%20form/Question/social%20mis%20ship%201_Erika%20Marie%20Schwalba.jpeg; https://sysco-my.sharepoint.com/personal/kkhu6683_sysco_com/Documents/Apps/Microsoft%20Forms/Untitled%20form/Question/social%20mis%20ship%202_Erika%20Marie%20Schwalba.jpeg; https://sysco-my.sharepoint.com/personal/kkhu6683_sysco_com/Documents/Apps/Microsoft%20Forms/Untitled%20form/Question/social%20mis%20ship%203_Erika%20Marie%20Schwalba.jpeg; https://sysco-my.sharepoint.com/personal/kkhu6683_sysco_com/Documents/Apps/Microsoft%20Forms/Untitled%20form/Question/social%20mis%20ship%204_Erika%20Marie%20Schwalba.jpeg</t>
  </si>
  <si>
    <t>Received paper plates instead of napkins</t>
  </si>
  <si>
    <t>aber1617@min.sysco.com</t>
  </si>
  <si>
    <t>Tony Beran</t>
  </si>
  <si>
    <t>tony.beran@sysco.com ; catherine.kassube@sysco.com</t>
  </si>
  <si>
    <t>047-934303</t>
  </si>
  <si>
    <t>https://syscous-prod.mirakl.net/mmp/operator/order/M521cce4ea0d8-A/message?sort=date%2CDESC&amp;limit=25</t>
  </si>
  <si>
    <t>#M521cce4ea0d8</t>
  </si>
  <si>
    <t xml:space="preserve">This order was already shipped. </t>
  </si>
  <si>
    <t>szin4974@balt.sysco.com</t>
  </si>
  <si>
    <t>Stephanie Zinn</t>
  </si>
  <si>
    <t>Stephanie.zinn@sysco.com</t>
  </si>
  <si>
    <t>M49635e34c242</t>
  </si>
  <si>
    <t>stephanie.zinn@sysco.com</t>
  </si>
  <si>
    <t>012-234500; 012-222911</t>
  </si>
  <si>
    <t>https://sysco-my.sharepoint.com/personal/kkhu6683_sysco_com/_layouts/15/Doc.aspx?sourcedoc=%7B66ABEF94-B4BA-4D7F-B584-69884B9CC0C9%7D&amp;file=SCOPP_3P_Template%20(9)_Stephanie%20Zinn.xlsx&amp;action=default&amp;mobileredirect=true</t>
  </si>
  <si>
    <t>this order was already shipped and old.https://syscous-prod.mirakl.net/mmp/operator/order/M46b2cbb41806-A/message?sort=date%2CDESC&amp;limit=25</t>
  </si>
  <si>
    <t>jgri4851@sysco.com</t>
  </si>
  <si>
    <t>James Griffin</t>
  </si>
  <si>
    <t>james.griffin@sysco.com</t>
  </si>
  <si>
    <t>M46b2cbb41806</t>
  </si>
  <si>
    <t>destiny.hodges@sysco.com</t>
  </si>
  <si>
    <t xml:space="preserve">We received a ServiceNow incident(INC000007792554) regarding a pricing issue for SUPC 6048792.
The product is a case of **12 x 6 oz muffins**, and the expected case price is approximately **$24.87**. 
However, the product is currently showing a price of **$111.93**.
The incident states that the Shop user reported:
“SUPC: 6048792 (12 6oz muffins should be in the $20-$25’ish range).”
The incident further states:
“The case price should be the 24.87 and why it is being priced by the pound.”
Could you please check the product/offer configuration in Mirakl and confirm whether there is any issue with the pricing? Please update the incident or reply with your findings.
</t>
  </si>
  <si>
    <t>ezho5262@asianfoods.com</t>
  </si>
  <si>
    <t>Eyang Zhou</t>
  </si>
  <si>
    <t>eyang.zhou@sysco.com</t>
  </si>
  <si>
    <t xml:space="preserve">New prospect and looking for third party item. Thank you!
SUPC:6074839, 6020941, 6005969, 6091345, 6039967, 6036340
Information Needed:
•	Shelf life / expiration date
•	Quantity per pallet
•	Lead time for stocking / preparation (Customer lead order time and arrival ETA)
</t>
  </si>
  <si>
    <t>Requested to cancel order.</t>
  </si>
  <si>
    <t>rsmi6580@det.sysco.com</t>
  </si>
  <si>
    <t>Robert Smiley</t>
  </si>
  <si>
    <t>robert.smiley@sysco.com</t>
  </si>
  <si>
    <t>M1886551962ca</t>
  </si>
  <si>
    <t>Return label was requested</t>
  </si>
  <si>
    <t xml:space="preserve"> Mb8da93761dce</t>
  </si>
  <si>
    <t xml:space="preserve"> Ticket #584 looking for a follow up on this item</t>
  </si>
  <si>
    <t>daniel.curry@sysco.com</t>
  </si>
  <si>
    <t>Mce5f40a88a0f</t>
  </si>
  <si>
    <t>Invoice sent</t>
  </si>
  <si>
    <t>magu7182@sysco.com</t>
  </si>
  <si>
    <t>Matthew Aguirre</t>
  </si>
  <si>
    <t>matthew.aguirre@sysco.com</t>
  </si>
  <si>
    <t>M84F21E55E02A</t>
  </si>
  <si>
    <t>Customer was not provided with an invoice when item was delivered and needs invoice for corporate records.</t>
  </si>
  <si>
    <t>MBC9B70291F26</t>
  </si>
  <si>
    <t>M8CD26225806B</t>
  </si>
  <si>
    <t>MFBA879BFD595</t>
  </si>
  <si>
    <t>M96E9FDD992A4</t>
  </si>
  <si>
    <t>MB6ACED0BF858</t>
  </si>
  <si>
    <t>M719A1690C0EF</t>
  </si>
  <si>
    <t>https://syscous-prod.mirakl.net/mmp/operator/order/M5963ca91b9b0-A/message?sort=date%2CDESC&amp;limit=25</t>
  </si>
  <si>
    <t>echa2982@sysco.com</t>
  </si>
  <si>
    <t>Ella Charbonnet</t>
  </si>
  <si>
    <t>ella.charbonnet@sysco.com</t>
  </si>
  <si>
    <t>M5963ca91b9b0</t>
  </si>
  <si>
    <t>https://sysco-my.sharepoint.com/personal/kkhu6683_sysco_com/Documents/Apps/Microsoft%20Forms/Untitled%20form/Question/ginger%20beer%20bottle_Ella%20Charbonnet.jpeg; https://sysco-my.sharepoint.com/personal/kkhu6683_sysco_com/Documents/Apps/Microsoft%20Forms/Untitled%20form/Question/ginger%20ber_Ella%20Charbonnet.jpeg</t>
  </si>
  <si>
    <t>The case arrived and looked improperly wrapped and packaged. One of the bottles broke and caused the rest of the case to be sticky.</t>
  </si>
  <si>
    <t>Seller unavaible to cancel order, as it was delivered</t>
  </si>
  <si>
    <t>https://sysco-my.sharepoint.com/personal/kkhu6683_sysco_com/_layouts/15/Doc.aspx?sourcedoc=%7BED8B9ABE-2989-406C-BA1B-5CB3F503CB6A%7D&amp;file=SCOPP_3P_Template%20(9)(Sheet1)_Michael%20Barber.xls&amp;action=default&amp;mobileredirect=true</t>
  </si>
  <si>
    <t>Delivered</t>
  </si>
  <si>
    <t xml:space="preserve">Stocked? </t>
  </si>
  <si>
    <t>M4ec4807c3756</t>
  </si>
  <si>
    <t>https://syscous-prod.mirakl.net/mmp/operator/order/Me3226f558285-A/message?sort=date%2CDESC&amp;limit=25</t>
  </si>
  <si>
    <t>mac.kim@sysco.com</t>
  </si>
  <si>
    <t>Me3226f558285</t>
  </si>
  <si>
    <t>https://sysco-my.sharepoint.com/personal/kkhu6683_sysco_com/Documents/Apps/Microsoft%20Forms/Untitled%20form/Question/GOOD%20MORNING%20DONUT_CREDIT_(4)_09-23-26_Mac%20Kim.jpg; https://sysco-my.sharepoint.com/personal/kkhu6683_sysco_com/Documents/Apps/Microsoft%20Forms/Untitled%20form/Question/GOOD%20MORNING%20DONUT_CREDIT_(5)_09-23-26_Mac%20Kim.jpg; https://sysco-my.sharepoint.com/personal/kkhu6683_sysco_com/Documents/Apps/Microsoft%20Forms/Untitled%20form/Question/GOOD%20MORNING%20DONUT_CREDIT_(6)_09-23-26_Mac%20Kim.jpg; https://sysco-my.sharepoint.com/personal/kkhu6683_sysco_com/Documents/Apps/Microsoft%20Forms/Untitled%20form/Question/GOOD%20MORNING%20DONUT_CREDIT_(3)_09-23-26_Mac%20Kim.jpg</t>
  </si>
  <si>
    <t>Please see the attached files for your reference.  This was a special-order item, and unfortunately, the customer received the product in spoiled condition and was completely unable to serve it to their customers.  At this point, the customer has requested a full credit for the one case.  Please see the order and item information below:  •	Customer: GOOD MORNING DONUTS (#006-143735) •	Order Number: Dot Foods: Me3226f558285 •	Item Number: 6075973 – Premium Applesauce Musselman’s 6/108 OZ •	Quantity: 1 case  Could you please review this request and issue a full credit for the one case?</t>
  </si>
  <si>
    <t>https://syscous-prod.mirakl.net/mmp/operator/order/Ma4541251719c-A</t>
  </si>
  <si>
    <t>Email return label to Sysco Sales Consultant judy.tanfrench@sysco.com</t>
  </si>
  <si>
    <t xml:space="preserve">Olivia.sweeney@sysco.com </t>
  </si>
  <si>
    <t>006-143227</t>
  </si>
  <si>
    <t>ETA not able to see it, asked email</t>
  </si>
  <si>
    <t>cfis0191@ctx.sysco.com</t>
  </si>
  <si>
    <t>Cory Fisher</t>
  </si>
  <si>
    <t>cory.fisher@sysco.com</t>
  </si>
  <si>
    <t>M939abba4c787; Md5c9d2594891</t>
  </si>
  <si>
    <t>https://sysco-my.sharepoint.com/personal/kkhu6683_sysco_com/_layouts/15/Doc.aspx?sourcedoc=%7B74612D85-0D16-4245-9678-F60336BD16D5%7D&amp;file=SYSCO%20MARKETPLACE%20remove%20access_Kailey%20Haught%20Larson%201.xlsx&amp;action=default&amp;mobileredirect=true</t>
  </si>
  <si>
    <t>https://syscous-prod.mirakl.net/mmp/operator/order/Mf91b42cf6184-A/message?sort=date%2CDESC&amp;limit=25</t>
  </si>
  <si>
    <t>Mf91b42cf6184</t>
  </si>
  <si>
    <t>https://sysco-my.sharepoint.com/personal/kkhu6683_sysco_com/Documents/Apps/Microsoft%20Forms/Untitled%20form/Question/IMG_20260924_055328_Charlie%20Ward.jpg; https://sysco-my.sharepoint.com/personal/kkhu6683_sysco_com/Documents/Apps/Microsoft%20Forms/Untitled%20form/Question/IMG_20260924_055326_Charlie%20Ward.jpg; https://sysco-my.sharepoint.com/personal/kkhu6683_sysco_com/Documents/Apps/Microsoft%20Forms/Untitled%20form/Question/IMG_20260924_055322_Charlie%20Ward.jpg</t>
  </si>
  <si>
    <t>Item arrived with no dry ice or freezer packs.  The sausage arrived outside of food safe temperatures and so customer did not feel comfortable utilizing it.  Entire shipment no good.</t>
  </si>
  <si>
    <t>018-851113 6055688 Karat Portion Lids</t>
  </si>
  <si>
    <t>Customer regularly purchases this product through Third Party Marketplace but it is not showing as unavailable. Will we no longer be able to purchase this item, or will it be made available again in the future?</t>
  </si>
  <si>
    <t>ccla7317@sysco.com</t>
  </si>
  <si>
    <t>Cassie Clark</t>
  </si>
  <si>
    <t>cassie.clark@sysco.com</t>
  </si>
  <si>
    <t>MOOKIES SMOKEHOUSE (046-728434)</t>
  </si>
  <si>
    <t>Needing the size of product (ounces) 
SUPC 6054032 Applewood Rub</t>
  </si>
  <si>
    <t>dpac8048@balt.sysco.com</t>
  </si>
  <si>
    <t>Dean Paciocco</t>
  </si>
  <si>
    <t>dean.paciocco@sysco.com</t>
  </si>
  <si>
    <t>when will 6009783 be available</t>
  </si>
  <si>
    <t>https://syscous-prod.mirakl.net/mmp/operator/order/Mc4e7e719a1cc-A/message?sort=date%2CDESC&amp;limit=25</t>
  </si>
  <si>
    <t>Mc4e7e719a1cc</t>
  </si>
  <si>
    <t>https://sysco-my.sharepoint.com/personal/kkhu6683_sysco_com/Documents/Apps/Microsoft%20Forms/Untitled%20form/Question/Claim%20Note%20004261_Mc4e7e719a1cc_8.25.26_Ryan%20Loria.pdf</t>
  </si>
  <si>
    <t>All items arrived melted</t>
  </si>
  <si>
    <t>https://syscous-prod.mirakl.net/mmp/operator/order/M7c00a296cf3c-A/message?sort=date%2CDESC&amp;limit=25</t>
  </si>
  <si>
    <t xml:space="preserve">M7c00a296cf3c </t>
  </si>
  <si>
    <t>https://sysco-my.sharepoint.com/personal/kkhu6683_sysco_com/Documents/Apps/Microsoft%20Forms/Untitled%20form/Question/Claim%20Note%20004261_Mc4e7e719a1cc_8.25.26_Ryan%20Loria%201.pdf</t>
  </si>
  <si>
    <t>All items on this shipment were melted</t>
  </si>
  <si>
    <t>mzie5644@cin.sysco.com</t>
  </si>
  <si>
    <t>Michael Ziegler</t>
  </si>
  <si>
    <t>michael.ziegler@sysco.com</t>
  </si>
  <si>
    <t xml:space="preserve">Agave Rye group has been ordering item # 6011099 and not its is showing unavailable.  Need to know what is going.  Group needs this item. </t>
  </si>
  <si>
    <t xml:space="preserve">Agave Rye group has been ordering item # 6011099 and not its is showing unavailable.  Need to know what is going on.  Group needs this item. </t>
  </si>
  <si>
    <t>https://sysco-my.sharepoint.com/personal/kkhu6683_sysco_com/Documents/Apps/Microsoft%20Forms/Untitled%20form/Question/Claim%20Nite%20004274_20260914_210510_M7c00a296cf_Ryan%20Loria.pdf</t>
  </si>
  <si>
    <t>All items on this order were received melted</t>
  </si>
  <si>
    <t>https://syscous-prod.mirakl.net/mmp/operator/order/Mcf2f1e023c72-A/message?sort=date%2CDESC&amp;limit=25</t>
  </si>
  <si>
    <t xml:space="preserve">Mcf2f1e023c72 </t>
  </si>
  <si>
    <t>https://sysco-my.sharepoint.com/personal/kkhu6683_sysco_com/Documents/Apps/Microsoft%20Forms/Untitled%20form/Question/Claim%20Note%20004266_Mcf2f1e023c72_Ryan%20Loria.pdf</t>
  </si>
  <si>
    <t>All items on this delivery were received melted</t>
  </si>
  <si>
    <t>kals4114@hou.sysco.com</t>
  </si>
  <si>
    <t>Kelly Alsobrook</t>
  </si>
  <si>
    <t>kelly.alsobrook@sysco.com</t>
  </si>
  <si>
    <t>Hi, Milk &amp; Cookies Memorial 026723 can no longer see 3rd party item 6002432 organic cones. does this mean the item is discontinued or will the item be available again? I am also making sure they didn't get removed from the item. I had to get them added to this item, it did not automatically show up on Shop for them.</t>
  </si>
  <si>
    <t>https://syscous-prod.mirakl.net/mmp/operator/order/M156e3aa7dd30-A/message?sort=date%2CDESC&amp;limit=25</t>
  </si>
  <si>
    <t xml:space="preserve"> M156e3aa7dd30</t>
  </si>
  <si>
    <t>https://sysco-my.sharepoint.com/personal/kkhu6683_sysco_com/Documents/Apps/Microsoft%20Forms/Untitled%20form/Question/slip_Jack%20Byrne.jpg; https://sysco-my.sharepoint.com/personal/kkhu6683_sysco_com/Documents/Apps/Microsoft%20Forms/Untitled%20form/Question/container_Jack%20Byrne.jpg</t>
  </si>
  <si>
    <t>Customer ordered 8oz container and 8oz lid.  They recieved the correct lids but they got the wrong container.  They recieved 24oz containers instead of 8oz.  Need a credit or need to return</t>
  </si>
  <si>
    <t>https://syscous-prod.mirakl.net/mmp/operator/order/M04f0bdd77e54-A/message?sort=date%2CDESC&amp;limit=25</t>
  </si>
  <si>
    <t>aluu7304@lv.sysco.com</t>
  </si>
  <si>
    <t>Angel Luu</t>
  </si>
  <si>
    <t>angel.luu@sysco.com</t>
  </si>
  <si>
    <t xml:space="preserve">#M04f0bdd77e54 </t>
  </si>
  <si>
    <t>6047238</t>
  </si>
  <si>
    <t>bhar0625@mem.sysco.com</t>
  </si>
  <si>
    <t>Beverly Jamison</t>
  </si>
  <si>
    <t>beverly.jamison@sysco.com</t>
  </si>
  <si>
    <t>https://sysco-my.sharepoint.com/personal/kkhu6683_sysco_com/_layouts/15/Doc.aspx?sourcedoc=%7BC6863B5C-DA86-42CD-836D-2F44E7571C5A%7D&amp;file=SCOPP_3P_Template%20(9)_Beverly%20Jamison.xlsx&amp;action=default&amp;mobileredirect=true</t>
  </si>
  <si>
    <t>https://syscous-prod.mirakl.net/mmp/operator/order/M38820cf535fb-A/message?sort=date%2CDESC&amp;limit=25</t>
  </si>
  <si>
    <t>125A6294M</t>
  </si>
  <si>
    <t>https://sysco-my.sharepoint.com/personal/kkhu6683_sysco_com/Documents/Apps/Microsoft%20Forms/Untitled%20form/Question/The%20Forge%20coconut%20oil_Christopher%20Gonyea.jpg; https://sysco-my.sharepoint.com/personal/kkhu6683_sysco_com/Documents/Apps/Microsoft%20Forms/Untitled%20form/Question/The%20Forge%20drop%20coconut%20oil_Christopher%20Gonyea.pdf</t>
  </si>
  <si>
    <t>customer received 1 each of the coconut oil instead of the case of 6  looking for a credit of $61.42</t>
  </si>
  <si>
    <t>Still not ETA, FOLLOW THIS UP</t>
  </si>
  <si>
    <t>aanchal.flynn@sysco.com</t>
  </si>
  <si>
    <t xml:space="preserve">#Mcea8ec973c21 </t>
  </si>
  <si>
    <t>skni6098@centralca.sysco.com</t>
  </si>
  <si>
    <t>Summer Knight</t>
  </si>
  <si>
    <t>summer.knight@sysco.com</t>
  </si>
  <si>
    <t>No order number basic question</t>
  </si>
  <si>
    <t xml:space="preserve">Hi Team, We are onboarding a new customer that will use about 350cs a year of this item. We are trying to make contact with this supplier with no luck. Do you have a direct contact for this company? </t>
  </si>
  <si>
    <t>Follow up message sent to CS.</t>
  </si>
  <si>
    <t>dgoe1978@bar.sysco.com</t>
  </si>
  <si>
    <t>Dalton Goethel</t>
  </si>
  <si>
    <t>dalton.goethel@sysco.com</t>
  </si>
  <si>
    <t>Mfa54db37b1b9</t>
  </si>
  <si>
    <t>6072653: 1 case not recieved ; 6077260: 1 case not recieved</t>
  </si>
  <si>
    <t>Response from seller sent to CS</t>
  </si>
  <si>
    <t>Can you please advise when these items will be available again? Customer was ordering and now they are unavailable in Shop. SUPCs: 6063981; 6063979; 6063980. Funsize candies. Thank you!</t>
  </si>
  <si>
    <t>https://syscous-prod.mirakl.net/mmp/operator/order/M30d8032b1c35-A/message?sort=date%2CDESC&amp;limit=25</t>
  </si>
  <si>
    <t>cjoh1030@atl.sysco.com</t>
  </si>
  <si>
    <t>Christopher Johnson</t>
  </si>
  <si>
    <t>christopher.johnson2@sysco.com</t>
  </si>
  <si>
    <t>M30d8032b1c35</t>
  </si>
  <si>
    <t>https://sysco-my.sharepoint.com/personal/kkhu6683_sysco_com/Documents/Apps/Microsoft%20Forms/Untitled%20form/Question/8183_Christopher%20Johnson.JPG; https://sysco-my.sharepoint.com/personal/kkhu6683_sysco_com/Documents/Apps/Microsoft%20Forms/Untitled%20form/Question/8186_Christopher%20Johnson.JPG; https://sysco-my.sharepoint.com/personal/kkhu6683_sysco_com/Documents/Apps/Microsoft%20Forms/Untitled%20form/Question/8185_Christopher%20Johnson.JPG; https://sysco-my.sharepoint.com/personal/kkhu6683_sysco_com/Documents/Apps/Microsoft%20Forms/Untitled%20form/Question/8184_Christopher%20Johnson.JPG</t>
  </si>
  <si>
    <t>Item was delivered to the wrong location. instead of going to the food hall to dessertbox, it was taken into the apartment complex close by and they didn't let anyone know for 3 days and the product spoiled</t>
  </si>
  <si>
    <t>https://syscous-prod.mirakl.net/mmp/operator/order/M3c8b92ae7da2-A/message?sort=date%2CDESC&amp;limit=25</t>
  </si>
  <si>
    <t>lste7807@sysco.com</t>
  </si>
  <si>
    <t>LAURA STEVENS</t>
  </si>
  <si>
    <t>laura.stevens@sysco.com</t>
  </si>
  <si>
    <t>197A6197M</t>
  </si>
  <si>
    <t>6019588</t>
  </si>
  <si>
    <t>mmcn0991@sd.sysco.com</t>
  </si>
  <si>
    <t>Michael McNally</t>
  </si>
  <si>
    <t>michael.mcnally@sysco.com</t>
  </si>
  <si>
    <t xml:space="preserve">How does one become a supplier on Sysco Market place </t>
  </si>
  <si>
    <t>https://syscous-prod.mirakl.net/mmp/operator/order/Mf895cc3c8855-A/message?sort=date%2CDESC&amp;limit=25</t>
  </si>
  <si>
    <t>Mf895cc3c8855</t>
  </si>
  <si>
    <t>Wrong lid. Lid received does not fit the customers cup.  1 case impacted. Requesting return or refund.</t>
  </si>
  <si>
    <t>https://syscous-prod.mirakl.net/mmp/operator/order/Mcbc89626ec55-A/message?sort=date%2CDESC&amp;limit=25</t>
  </si>
  <si>
    <t xml:space="preserve">Mcbc89626ec55 </t>
  </si>
  <si>
    <t>https://sysco-my.sharepoint.com/personal/kkhu6683_sysco_com/Documents/Apps/Microsoft%20Forms/Untitled%20form/Question/damaged%20romesco%20sauce_Drew%20Mcpike.pdf</t>
  </si>
  <si>
    <t>They ordered 4 cases and 2 of them arrived damaged and leaking. They are unable to use the damaged cases and would like credit for 2 cases.</t>
  </si>
  <si>
    <t>https://syscous-prod.mirakl.net/mmp/operator/order/M446b179f0a36-A/message?sort=date%2CDESC&amp;limit=25</t>
  </si>
  <si>
    <t>jwel9266@centralpa.sysco.com</t>
  </si>
  <si>
    <t>Janice Welch</t>
  </si>
  <si>
    <t>janice.welch@sysco.com</t>
  </si>
  <si>
    <t>151A3471M</t>
  </si>
  <si>
    <t>https://sysco-my.sharepoint.com/personal/kkhu6683_sysco_com/Documents/Apps/Microsoft%20Forms/Untitled%20form/Question/81205987749__1405779A-FE25-4377-A712-BD90D188_Janice%20Welch.jpeg; https://sysco-my.sharepoint.com/personal/kkhu6683_sysco_com/Documents/Apps/Microsoft%20Forms/Untitled%20form/Question/81205988884__EC469D80-5367-47EE-8340-9247A1EB_Janice%20Welch.jpeg; https://sysco-my.sharepoint.com/personal/kkhu6683_sysco_com/Documents/Apps/Microsoft%20Forms/Untitled%20form/Question/81206101854__3F4480C3-73F8-4EE7-BC5B-900A142C_Janice%20Welch.jpeg; https://sysco-my.sharepoint.com/personal/kkhu6683_sysco_com/Documents/Apps/Microsoft%20Forms/Untitled%20form/Question/RenderedImage_Janice%20Welch.JPEG</t>
  </si>
  <si>
    <t>Damaged</t>
  </si>
  <si>
    <t>https://syscous-prod.mirakl.net/mmp/operator/order/M6b6c7d7cef94-A/message?sort=date%2CDESC&amp;limit=25, https://syscous-prod.mirakl.net/mmp/operator/order/Mbf3a8e9feb1c-A/message?sort=date%2CDESC&amp;limit=25</t>
  </si>
  <si>
    <t>jessica.spero@sysco.com; ahickey@thunderbirdcc.org</t>
  </si>
  <si>
    <t>Mbf3a8e9feb1c; M6b6c7d7cef94</t>
  </si>
  <si>
    <t>Number ID Incorrect, CS was requested the right info</t>
  </si>
  <si>
    <t>wsch5933@syr.sysco.com</t>
  </si>
  <si>
    <t>WILLIAM SCHNUPP</t>
  </si>
  <si>
    <t>williamcschnupp@sysco.com</t>
  </si>
  <si>
    <t>M326c6971a7b</t>
  </si>
  <si>
    <t>https://syscous-prod.mirakl.net/mmp/operator/order/M97831a99cc1f-A/message?sort=date%2CDESC&amp;limit=25</t>
  </si>
  <si>
    <t>cdea9237@corp.sysco.com</t>
  </si>
  <si>
    <t>Charity Faith De Asis</t>
  </si>
  <si>
    <t>John.Toupal@sysco.com</t>
  </si>
  <si>
    <t>M97831a99cc1f-A</t>
  </si>
  <si>
    <t>6021740</t>
  </si>
  <si>
    <t>Question Answered direclty to CS</t>
  </si>
  <si>
    <t>Lucia.Piscopo@sysco.com</t>
  </si>
  <si>
    <t>M36634cccccb2</t>
  </si>
  <si>
    <t xml:space="preserve">Is this item SUPC 6028102 a case of 8/ 8 ounce packs or just one 8 ounce pack? </t>
  </si>
  <si>
    <t>https://syscous-prod.mirakl.net/mmp/operator/order/Mf827c12ae600-A/message?sort=date%2CDESC&amp;limit=25</t>
  </si>
  <si>
    <t>Mf827c12ae600</t>
  </si>
  <si>
    <t>https://sysco-my.sharepoint.com/personal/kkhu6683_sysco_com/Documents/Apps/Microsoft%20Forms/Untitled%20form/Question/Corvallis%20Tavern_Craig%20Greenough.png</t>
  </si>
  <si>
    <t>Description says 12-12.  Customer was expecting 12 boxes with 12 sandwiches in each box.  They got 1 box of 12</t>
  </si>
  <si>
    <t>https://sysco-my.sharepoint.com/personal/kkhu6683_sysco_com/Documents/Apps/Microsoft%20Forms/Untitled%20form/Question/Corvallis%20Tavern_Craig%20Greenough%201.png</t>
  </si>
  <si>
    <t>Customer was expecting 12 boxes with 12 in each box.  144 count as described.  Customer received 1 box of 12.</t>
  </si>
  <si>
    <t>https://syscous-prod.mirakl.net/mmp/operator/order/Mefead47d55dc-A/message?sort=date%2CDESC&amp;limit=25</t>
  </si>
  <si>
    <t>Stuart.carlson@sysco.com</t>
  </si>
  <si>
    <t>Mefead47d55dc</t>
  </si>
  <si>
    <t>https://sysco-my.sharepoint.com/personal/kkhu6683_sysco_com/Documents/Apps/Microsoft%20Forms/Untitled%20form/Question/81195553990__4CDCFE83-CD70-42B0-B3D6-DDC58154_Stuart%20Carlson.jpeg; https://sysco-my.sharepoint.com/personal/kkhu6683_sysco_com/Documents/Apps/Microsoft%20Forms/Untitled%20form/Question/81195552724__F6EE15CE-A3AE-484D-85F2-67CA820C_Stuart%20Carlson.jpeg; https://sysco-my.sharepoint.com/personal/kkhu6683_sysco_com/Documents/Apps/Microsoft%20Forms/Untitled%20form/Question/IMG_6096_Stuart%20Carlson.png</t>
  </si>
  <si>
    <t>Glass jars were broken inside the case several were broken open all smashed</t>
  </si>
  <si>
    <t>https://syscous-prod.mirakl.net/mmp/operator/order/M70cdab4ef7b7-A/message?sort=date%2CDESC&amp;limit=25</t>
  </si>
  <si>
    <t>M70cdab4ef7b7</t>
  </si>
  <si>
    <t>https://sysco-my.sharepoint.com/personal/kkhu6683_sysco_com/Documents/Apps/Microsoft%20Forms/Untitled%20form/Question/5277_Malissa%20Abalan.jpeg; https://sysco-my.sharepoint.com/personal/kkhu6683_sysco_com/Documents/Apps/Microsoft%20Forms/Untitled%20form/Question/5268_Malissa%20Abalan.jpeg</t>
  </si>
  <si>
    <t xml:space="preserve">Product came open and they don’t want to use bc it arrived open and one of the packs was opened </t>
  </si>
  <si>
    <t>rtho2386@det.sysco.com</t>
  </si>
  <si>
    <t>Ryan Thome</t>
  </si>
  <si>
    <t>Ryan.thome@sysco.com</t>
  </si>
  <si>
    <t>067-020552 9/28/2026</t>
  </si>
  <si>
    <t>https://sysco-my.sharepoint.com/personal/kkhu6683_sysco_com/_layouts/15/Doc.aspx?sourcedoc=%7B5DA133DC-9337-4672-8B3A-34602FD4CA50%7D&amp;file=SCOPP_3P_Template%20(9)%20(1)_Ryan%20Thome.xlsx&amp;action=default&amp;mobileredirect=true</t>
  </si>
  <si>
    <t>cbee0932@metrony.sysco.com</t>
  </si>
  <si>
    <t>Chris Beemer</t>
  </si>
  <si>
    <t>chris.beemer@sysco.com</t>
  </si>
  <si>
    <t>Customer#076-044081, invoice date:  08/17,Blueberry Syrup, Strawberry Syrup, Mango Syrup</t>
  </si>
  <si>
    <t>The price in Sysco Shop for Blueberry Syrup (6064078) is $23.50 but they were charged $31.88.  The price in Shop for the Strawberry Syrup is $20.25. but the price that they were charged was $27.27</t>
  </si>
  <si>
    <t>https://syscous-prod.mirakl.net/mmp/operator/order/Mcb268a870654-A/message?sort=date%2CDESC&amp;limit=25</t>
  </si>
  <si>
    <t>Carl.treat@sysco.com</t>
  </si>
  <si>
    <t>Mcb268a870654</t>
  </si>
  <si>
    <t>Fixed</t>
  </si>
  <si>
    <t>bdor8407@hou.sysco.com</t>
  </si>
  <si>
    <t>Blake Dorsett</t>
  </si>
  <si>
    <t>blake.dorsett@sysco.com</t>
  </si>
  <si>
    <t>no order, just need help re-activating 6055904 as it is available per supplier. Thanks!</t>
  </si>
  <si>
    <t>Hi, Kangaroo steak item #6055904 is inactive in sysco shop (greyed out) but it is available per supplier. Can you reactivate? I need to order form my customer. Thanks!</t>
  </si>
  <si>
    <t>https://syscous-prod.mirakl.net/mmp/operator/order/Maa77dded41fd-A/message?sort=date%2CDESC&amp;limit=25</t>
  </si>
  <si>
    <t>grom0701@sysco.com</t>
  </si>
  <si>
    <t>Gabrielle Romero</t>
  </si>
  <si>
    <t>gabrielle.romero@sysco.com</t>
  </si>
  <si>
    <t>Maa77dded41fd</t>
  </si>
  <si>
    <t xml:space="preserve">6095873 - price discrepency. Customer was charged $791 dollars for 2 EA of this product instead of $156.50 . Looking for help to get this custoemr a refund or bill back. </t>
  </si>
  <si>
    <t>Kangaroo Meet issue solved</t>
  </si>
  <si>
    <t>no order, trying to reactivate item in sysco shop. item #6055904, supplier said they have a ton available and its on my customer menu</t>
  </si>
  <si>
    <t>hi this item is not available in shop anymore, can you help me reactivate it? supplier is telling me they have plenty, and this item is on my customers menu. thanks! item #6055904</t>
  </si>
  <si>
    <t>https://foodie.sysco.com/marketplace-third-party-products/</t>
  </si>
  <si>
    <t>msta0873@cin.sysco.com</t>
  </si>
  <si>
    <t>Maggie Staton</t>
  </si>
  <si>
    <t>maggie.staton@sysco.com</t>
  </si>
  <si>
    <t>Hopefully, you can help. I'm trying to find out how to order the three items below for Lakota Schools. I've been told they are available through Marketplace, but I am not seeing them when I search for them in SHOP. •	Garlic Pepper – 6092996 •	Garlic Herb – 6083247 •	Butter Toss – 6093004 Could you please let me know how and where I can order these items for Lakota Schools?</t>
  </si>
  <si>
    <t>Luca helping</t>
  </si>
  <si>
    <t>006-127754, 006-130327, 006-138816, 006-142998, 013-705322, 016-523301</t>
  </si>
  <si>
    <t>The Black Sheep Coffee locations regularly orders 6056976 (Boardwalk Lid BWKHOTBL8) and 6073063 (Organic Pure Coconut) on the Third Party Marketplace site.  Both items are suddenly showing unavailable, and the customer's corporate team is asking for future status and availability of these specific items.</t>
  </si>
  <si>
    <t>https://sysco-my.sharepoint.com/personal/kkhu6683_sysco_com/_layouts/15/Doc.aspx?sourcedoc=%7B200353AE-51E7-4AD1-9F7E-993A1B9B4C4E%7D&amp;file=La%20Bodega%20enable%203rd%20party_Cahill%20May.xlsx&amp;action=default&amp;mobileredirect=true</t>
  </si>
  <si>
    <t>https://syscous-prod.mirakl.net/mmp/operator/order/Mae4912c87bdc-A/message?sort=date%2CDESC&amp;limit=25</t>
  </si>
  <si>
    <t>estefany.castillo@sysco.com</t>
  </si>
  <si>
    <t>Mae4912c87bdc</t>
  </si>
  <si>
    <t>https://sysco-my.sharepoint.com/personal/kkhu6683_sysco_com/Documents/Apps/Microsoft%20Forms/Untitled%20form/Question/IMG_0715_Estefany%20Castillo.jpeg; https://sysco-my.sharepoint.com/personal/kkhu6683_sysco_com/Documents/Apps/Microsoft%20Forms/Untitled%20form/Question/IMG_0716_Estefany%20Castillo.jpeg; https://sysco-my.sharepoint.com/personal/kkhu6683_sysco_com/Documents/Apps/Microsoft%20Forms/Untitled%20form/Question/IMG_0717_Estefany%20Castillo.jpeg; https://sysco-my.sharepoint.com/personal/kkhu6683_sysco_com/Documents/Apps/Microsoft%20Forms/Untitled%20form/Question/IMG_3049_Estefany%20Castillo.jpeg</t>
  </si>
  <si>
    <t>Ordered 32 oz container, received very small containers it looked like it was 12oz. Please contact me .</t>
  </si>
  <si>
    <t>Request made to seller</t>
  </si>
  <si>
    <t>036-744306   cusotmer    cant order this item anymore ? they need 6056843 napkin tork 3 ply 1740/1</t>
  </si>
  <si>
    <t xml:space="preserve">i cant order this item anymore- they are ordering from competitor i need to be able to order this item. what happened ? did the number change? please let me know </t>
  </si>
  <si>
    <t>This was not cancelled because was already shipped.</t>
  </si>
  <si>
    <t>william.acosta1@sysco.com</t>
  </si>
  <si>
    <t>Mfde36589fc30</t>
  </si>
  <si>
    <t>https://sysco-my.sharepoint.com/personal/kkhu6683_sysco_com/Documents/Apps/Microsoft%20Forms/Untitled%20form/Question/f9d43574-af41-48c9-b159-d81b4ca98dc1_William%20Acosta.jpeg</t>
  </si>
  <si>
    <t>this item was canceled with Customer Service the day the customer placed it, but they still decided to ship it need credit or pick up</t>
  </si>
  <si>
    <t>htay6193@cin.sysco.com</t>
  </si>
  <si>
    <t>Holly Reihs</t>
  </si>
  <si>
    <t>holly.reihs@sysco.com</t>
  </si>
  <si>
    <t xml:space="preserve">Hi 
I’m the sales consultant fo this customer 019-709156 Lorobi’s Pizza 2nd Ave 
Customer is ordering this SUPC 6055491 Bowl Food Karat 50 ct 160 oz Square Disposable Salad Bowls | PET | Black
50/160 OZ
Third party 
Now needing matching lid. Says matching lid is: FP-BSL160-PET Can we find the SUPC For that?
</t>
  </si>
  <si>
    <t>https://syscous-prod.mirakl.net/mmp/operator/order/M5bf9428db643-A/message?sort=date%2CDESC&amp;limit=25</t>
  </si>
  <si>
    <t>pdon4208@sd.sysco.com</t>
  </si>
  <si>
    <t>Paul Donato</t>
  </si>
  <si>
    <t>Paul.donato@sysco.com</t>
  </si>
  <si>
    <t>#M5f9428db643</t>
  </si>
  <si>
    <t>Mooncussers Tavern 056-172552, order date was 9/29/26, for 3 Slicer Veg Mandoline Stainless Steel/polypropylene Rectangular 12.5"length 7369873 | 1/1 EA | MATFER INC</t>
  </si>
  <si>
    <t>https://syscous-prod.mirakl.net/mmp/operator/order/Mc3d49ef03723-A/message?sort=date%2CDESC&amp;limit=25</t>
  </si>
  <si>
    <t>ctah8878@nm.sysco.com</t>
  </si>
  <si>
    <t>Crystal Tah</t>
  </si>
  <si>
    <t>crystal.tah@sysco.com</t>
  </si>
  <si>
    <t>Mc3d49ef03723</t>
  </si>
  <si>
    <t>https://sysco-my.sharepoint.com/personal/kkhu6683_sysco_com/Documents/Apps/Microsoft%20Forms/Untitled%20form/Question/Four%20Corners-Alfredo_Crystal%20Tah.png</t>
  </si>
  <si>
    <t>Meredith.Mallet@sysco.com;James.Bowie@sysco.com</t>
  </si>
  <si>
    <t>690685</t>
  </si>
  <si>
    <t>https://sysco-my.sharepoint.com/personal/kkhu6683_sysco_com/_layouts/15/Doc.aspx?sourcedoc=%7BDAD02D29-E0D9-4D1B-AAF4-6B6BCD465705%7D&amp;file=Gradner%20Ale%20Enable%20Sheet_James%20Bowie.xlsx&amp;action=default&amp;mobileredirect=true</t>
  </si>
  <si>
    <t>SHOP Order</t>
  </si>
  <si>
    <t>jzin1520@alb.sysco.com</t>
  </si>
  <si>
    <t>Jessica Zindle</t>
  </si>
  <si>
    <t>jessica.zindle@sysco.com</t>
  </si>
  <si>
    <t>049-651962 9/22/26 womens black leather short boot</t>
  </si>
  <si>
    <t>https://sysco-my.sharepoint.com/personal/kkhu6683_sysco_com/Documents/Apps/Microsoft%20Forms/Untitled%20form/Question/IMG_0355_Jessica%20Zindle.jpeg; https://sysco-my.sharepoint.com/personal/kkhu6683_sysco_com/Documents/Apps/Microsoft%20Forms/Untitled%20form/Question/IMG_0356_Jessica%20Zindle.jpeg</t>
  </si>
  <si>
    <t xml:space="preserve">customer received wrong item order a boot and received a flat </t>
  </si>
  <si>
    <t>bpra5282@rs.sysco.com</t>
  </si>
  <si>
    <t>Brock Prater</t>
  </si>
  <si>
    <t>brock.prater@sysco.com</t>
  </si>
  <si>
    <t>https://sysco-my.sharepoint.com/personal/kkhu6683_sysco_com/_layouts/15/Doc.aspx?sourcedoc=%7B1E1F7C55-2ACF-41FE-99FE-624C10C6D324%7D&amp;file=SCOPP_3P_Template%20(9)_Brock%20Prater.xlsx&amp;action=default&amp;mobileredirect=true</t>
  </si>
  <si>
    <t>https://syscous-prod.mirakl.net/mmp/operator/order/M5f62725d487b-A/message?sort=date%2CDESC&amp;limit=25</t>
  </si>
  <si>
    <t>pshe6257@balt.sysco.com</t>
  </si>
  <si>
    <t>Patrick Shea</t>
  </si>
  <si>
    <t>Patrick.shea@sysco.com</t>
  </si>
  <si>
    <t>M5f62725d487b</t>
  </si>
  <si>
    <t>https://syscous-prod.mirakl.net/mmp/operator/order/Mf9b643005686-A/message?sort=date%2CDESC&amp;limit=25</t>
  </si>
  <si>
    <t xml:space="preserve">Massimiliano.Caretti@sysco.com </t>
  </si>
  <si>
    <t>Mf9b643005686</t>
  </si>
  <si>
    <t>https://sysco-my.sharepoint.com/personal/kkhu6683_sysco_com/Documents/Apps/Microsoft%20Forms/Untitled%20form/Question/IMG_20260928_101242_KATHERINE%20Gonzalez.png; https://sysco-my.sharepoint.com/personal/kkhu6683_sysco_com/Documents/Apps/Microsoft%20Forms/Untitled%20form/Question/IMG_20260928_101240_KATHERINE%20Gonzalez.png; https://sysco-my.sharepoint.com/personal/kkhu6683_sysco_com/Documents/Apps/Microsoft%20Forms/Untitled%20form/Question/IMG_20260928_101243_KATHERINE%20Gonzalez.png; https://sysco-my.sharepoint.com/personal/kkhu6683_sysco_com/Documents/Apps/Microsoft%20Forms/Untitled%20form/Question/IMG_20260928_101245_KATHERINE%20Gonzalez.png</t>
  </si>
  <si>
    <t xml:space="preserve">product arrived with some of the bottles broken </t>
  </si>
  <si>
    <t>https://syscous-prod.mirakl.net/mmp/operator/shop/2011/message?sort=date%2CDESC&amp;limit=25</t>
  </si>
  <si>
    <t>OZ TAP HOUSE AUSTIN (013-667017)</t>
  </si>
  <si>
    <t>Customer wants to buy Nightingale ice cream through Sysco Shop Marketplace, but the price is extremely high compared to DOT. Example: Item (6094516) is $131.71, but DOT website is showing $37.87 (Dot 815585)</t>
  </si>
  <si>
    <t>Follow up to CS</t>
  </si>
  <si>
    <t>dlod7024@philly.sysco.com</t>
  </si>
  <si>
    <t>Danielle Lodge</t>
  </si>
  <si>
    <t>danielle.lodge@sysco.com</t>
  </si>
  <si>
    <t>6041938</t>
  </si>
  <si>
    <t>SHOP</t>
  </si>
  <si>
    <t>uhay3669@alb.sysco.com</t>
  </si>
  <si>
    <t>Sama Hayyat</t>
  </si>
  <si>
    <t>Sama.hayyat@sysco.com</t>
  </si>
  <si>
    <t>025-541250.    9/15/2026</t>
  </si>
  <si>
    <t>https://syscous-prod.mirakl.net/mmp/operator/order/Mccd5f553b9ed-A/message?sort=date%2CDESC&amp;limit=25</t>
  </si>
  <si>
    <t xml:space="preserve"> Mccd5f553b9ed</t>
  </si>
  <si>
    <t>6000862</t>
  </si>
  <si>
    <t>jmcg8065@chi.sysco.com</t>
  </si>
  <si>
    <t>Jason McGuigan</t>
  </si>
  <si>
    <t>Looking to see if 1528282 is available.  Bowl Plastic Serving Wvetrnd Black 50/128 oz
Product is listed in Sysco Shop as being sold by Ed Don</t>
  </si>
  <si>
    <t>https://syscous-prod.mirakl.net/mmp/operator/order/M8f25b4e65d0c-A/message?sort=date%2CDESC&amp;limit=25</t>
  </si>
  <si>
    <t>sfar2880@atl.sysco.com</t>
  </si>
  <si>
    <t>Sophia Farese</t>
  </si>
  <si>
    <t>sophia.farese@sysco.com</t>
  </si>
  <si>
    <t>M8f25b4e65d0c</t>
  </si>
  <si>
    <t>Customer got billed for this item and never recieved it.</t>
  </si>
  <si>
    <t>No ETA yet</t>
  </si>
  <si>
    <t>jabb0475@sef.sysco.com</t>
  </si>
  <si>
    <t>Joel Abbott</t>
  </si>
  <si>
    <t>joel.abbott@sysco.com</t>
  </si>
  <si>
    <t>Mbad5ec8cb28d</t>
  </si>
  <si>
    <t>Looks like SHOP, Follow up on CS</t>
  </si>
  <si>
    <t>misty.swann@sysco.com</t>
  </si>
  <si>
    <t>815811 7.7.2026 7395275 broom angle pet red 48" length</t>
  </si>
  <si>
    <t>Customer was invoiced &amp; did not place the order. Asking for a full refund - $86.74</t>
  </si>
  <si>
    <t>https://syscous-prod.mirakl.net/mmp/operator/order/Md0ed6bc955f4-A/message?sort=date%2CDESC&amp;limit=25</t>
  </si>
  <si>
    <t>bwhe2872@cil.sysco.com</t>
  </si>
  <si>
    <t>Brett Wheeler</t>
  </si>
  <si>
    <t>John.Hopkins2@sysco.com;brett.wheeler@sysco.com</t>
  </si>
  <si>
    <t>M46649fcffce6</t>
  </si>
  <si>
    <t>https://sysco-my.sharepoint.com/personal/kkhu6683_sysco_com/Documents/Apps/Microsoft%20Forms/Untitled%20form/Question/FF6DAC04-C5AB-4EEF-ACE7-B8270EE2EF5C_Brett%20Wheeler.jpeg; https://sysco-my.sharepoint.com/personal/kkhu6683_sysco_com/Documents/Apps/Microsoft%20Forms/Untitled%20form/Question/E71D42FB-F390-4CAC-98B2-B6DBFB8123C1_Brett%20Wheeler.jpeg; https://sysco-my.sharepoint.com/personal/kkhu6683_sysco_com/Documents/Apps/Microsoft%20Forms/Untitled%20form/Question/E9BEBA37-19CF-40B5-810E-6FF677C8479A_Brett%20Wheeler.jpeg</t>
  </si>
  <si>
    <t xml:space="preserve">The Gelato arrived with no ice and also arrived to a residential address and not the business. </t>
  </si>
  <si>
    <t>https://syscous-prod.mirakl.net/mmp/operator/order/M64f7ba9d110a-A/message?sort=date%2CDESC&amp;limit=25</t>
  </si>
  <si>
    <t>anic3069@sc.sysco.com</t>
  </si>
  <si>
    <t>Abby Nichols</t>
  </si>
  <si>
    <t>abby.nichols@sysco.com</t>
  </si>
  <si>
    <t>M64f7ba9d110a</t>
  </si>
  <si>
    <t>https://sysco-my.sharepoint.com/personal/kkhu6683_sysco_com/Documents/Apps/Microsoft%20Forms/Untitled%20form/Question/almondine4_Abby%20Nichols.jpg; https://sysco-my.sharepoint.com/personal/kkhu6683_sysco_com/Documents/Apps/Microsoft%20Forms/Untitled%20form/Question/almondine3_Abby%20Nichols.jpg; https://sysco-my.sharepoint.com/personal/kkhu6683_sysco_com/Documents/Apps/Microsoft%20Forms/Untitled%20form/Question/almondine2_Abby%20Nichols.jpg; https://sysco-my.sharepoint.com/personal/kkhu6683_sysco_com/Documents/Apps/Microsoft%20Forms/Untitled%20form/Question/almodnine1_Abby%20Nichols.jpg</t>
  </si>
  <si>
    <t>Product was delivered to retail space of commissary. The person the signed for the Fedex package was not a Bradbury Bistro employee and did not notify them or properly store the product. It was delivery on Thursday, and not discovered by the customer until the next Tuesday morning, at which point the product was spoiled. The customer only took pictures of the case, and not the product itself before disposing of it, as it was spoiled. One case of the Bridor Almondine croissants was impacted.</t>
  </si>
  <si>
    <t>https://syscous-prod.mirakl.net/mmp/operator/order/Mfc5988d733c5-A</t>
  </si>
  <si>
    <t>bdav1228@emd.sysco.com</t>
  </si>
  <si>
    <t>Bryan Davis</t>
  </si>
  <si>
    <t>Bryan.davis@sysco.com</t>
  </si>
  <si>
    <t>Mfc5988d733c5</t>
  </si>
  <si>
    <t>https://syscous-prod.mirakl.net/mmp/operator/order/M0c655c87fc4c-A</t>
  </si>
  <si>
    <t>Bryan.Davis@sysco.com</t>
  </si>
  <si>
    <t>m0c655c87fc4c</t>
  </si>
  <si>
    <t>https://syscous-prod.mirakl.net/mmp/operator/order/Mdeec295db783-A/message?sort=date%2CDESC&amp;limit=25</t>
  </si>
  <si>
    <t>jbus9336@chi.sysco.com</t>
  </si>
  <si>
    <t>Jeffrey Bush</t>
  </si>
  <si>
    <t>jeffrey.bush@sysco.com</t>
  </si>
  <si>
    <t>Mdeec295db783</t>
  </si>
  <si>
    <t>https://syscous-prod.mirakl.net/mmp/operator/order/Mf74a95f9a967-A/message?sort=date%2CDESC&amp;limit=25</t>
  </si>
  <si>
    <t>Cynthia.vanGeer@sysco.com;del.fetters@sysco.com</t>
  </si>
  <si>
    <t>Mf74a95f9a967</t>
  </si>
  <si>
    <t>sste5906@sysco.com</t>
  </si>
  <si>
    <t>Steve Stefos</t>
  </si>
  <si>
    <t>steve.stefos@sysco.com</t>
  </si>
  <si>
    <t>054-803289 Applewood Smoked Rub 6054032 Please add to Sysco Shop for LLC Customer</t>
  </si>
  <si>
    <t>https://sysco-my.sharepoint.com/personal/kkhu6683_sysco_com/_layouts/15/Doc.aspx?sourcedoc=%7BF442E355-8BB8-4585-9861-EB4C87C821B8%7D&amp;file=SCOPP_3P_Template%20(9)_Steve%20Stefos.xlsx&amp;action=default&amp;mobileredirect=true</t>
  </si>
  <si>
    <t>https://syscous-prod.mirakl.net/mmp/operator/order/M7899f86d33ad-A/message?sort=date%2CDESC&amp;limit=25</t>
  </si>
  <si>
    <t>Cordell.herrera@sysco.com</t>
  </si>
  <si>
    <t>M7899f86d33ad</t>
  </si>
  <si>
    <t>https://syscous-prod.mirakl.net/mmp/operator/order/M56287330dadd-A</t>
  </si>
  <si>
    <t>jser1585@stl.sysco.com</t>
  </si>
  <si>
    <t>Michael Serino</t>
  </si>
  <si>
    <t>J.Michael.serino@sysco.com</t>
  </si>
  <si>
    <t>M56287330dadd</t>
  </si>
  <si>
    <t>https://syscous-prod.mirakl.net/mmp/operator/order/M7baa62327a18-A</t>
  </si>
  <si>
    <t>J.michael.serino@sysco.com</t>
  </si>
  <si>
    <t>M7baa62327a18</t>
  </si>
  <si>
    <t>https://syscous-prod.mirakl.net/mmp/operator/order/Ma029bb69d5df-A/message?sort=date%2CDESC&amp;limit=25</t>
  </si>
  <si>
    <t>clar8375@iowa.sysco.com</t>
  </si>
  <si>
    <t>Carrie Larsen</t>
  </si>
  <si>
    <t>carrie.larsen@sysco.com</t>
  </si>
  <si>
    <t>Ma029bb69d5df</t>
  </si>
  <si>
    <t>https://syscous-prod.mirakl.net/mmp/operator/order/M41d486a7975f-A/message?sort=date%2CDESC&amp;limit=25</t>
  </si>
  <si>
    <t>lvan2433@liny.sysco.com</t>
  </si>
  <si>
    <t>Lisa Vanasco</t>
  </si>
  <si>
    <t>lisa.vanasco@sysco.com</t>
  </si>
  <si>
    <t>M41d486a7975f-A</t>
  </si>
  <si>
    <t>https://sysco-my.sharepoint.com/personal/kkhu6683_sysco_com/Documents/Apps/Microsoft%20Forms/Untitled%20form/Question/SNAPPER%20INN_Lisa%20Vanasco.pdf</t>
  </si>
  <si>
    <t>arrived spoiled and damaged</t>
  </si>
  <si>
    <t>This request was already made, waiting for SELLER RESPONSE</t>
  </si>
  <si>
    <t>jordan.gallegioni@sysco.com</t>
  </si>
  <si>
    <t>6039477 .  My customer never received this item, can we resend it? She just emailed me. It was ordered on 8.14</t>
  </si>
  <si>
    <t>https://syscous-prod.mirakl.net/mmp/operator/order/M6864738d9126-A/message?sort=date%2CDESC&amp;limit=25</t>
  </si>
  <si>
    <t>giles.friedlieb@sysco.com</t>
  </si>
  <si>
    <t>Arrived spoiled without ice</t>
  </si>
  <si>
    <t>https://syscous-prod.mirakl.net/mmp/operator/order/M6af52fc10a65-A/message?sort=date%2CDESC&amp;limit=25</t>
  </si>
  <si>
    <t>amon1613@min.sysco.com</t>
  </si>
  <si>
    <t>Angelo Montes</t>
  </si>
  <si>
    <t>angelo.montes@sysco.com</t>
  </si>
  <si>
    <t>M6af52fc10a65</t>
  </si>
  <si>
    <t>https://syscous-prod.mirakl.net/mmp/operator/order/M7d87a615063d-A/message?sort=date%2CDESC&amp;limit=25</t>
  </si>
  <si>
    <t>M7d87a615063d</t>
  </si>
  <si>
    <t>https://syscous-prod.mirakl.net/mmp/operator/order/M4fed6348c47b-A/message?sort=date%2CDESC&amp;limit=25</t>
  </si>
  <si>
    <t>Timothy.Slavin@sysco.com ; michael.rossi@sysco.com</t>
  </si>
  <si>
    <t>M4fed6348c47</t>
  </si>
  <si>
    <t>6033870 (1 Cs.)</t>
  </si>
  <si>
    <t>https://syscous-prod.mirakl.net/mmp/operator/order/Md9417db78384-A/message?sort=date%2CDESC&amp;limit=25</t>
  </si>
  <si>
    <t>crus7560@sysco.com</t>
  </si>
  <si>
    <t>Christina Rust</t>
  </si>
  <si>
    <t>christina.rust@sysco.com</t>
  </si>
  <si>
    <t>Md9417db78384</t>
  </si>
  <si>
    <t>https://sysco-my.sharepoint.com/personal/kkhu6683_sysco_com/Documents/Apps/Microsoft%20Forms/Untitled%20form/Question/lid%20size_Christina%20Rust.png</t>
  </si>
  <si>
    <t>incorrect size lid is packaged in the box</t>
  </si>
  <si>
    <t>Canceled already and custoer notified</t>
  </si>
  <si>
    <t>mnom7134@sysco.com</t>
  </si>
  <si>
    <t>Alicia Noman</t>
  </si>
  <si>
    <t>Alicia.noman@sysco.com</t>
  </si>
  <si>
    <t>#M773e8f5c8401</t>
  </si>
  <si>
    <t>https://syscous-prod.mirakl.net/mmp/operator/order/Ma9c0db5a58ae-A/message?sort=date%2CDESC&amp;limit=25</t>
  </si>
  <si>
    <t>Corina.hartwig@sysco.com</t>
  </si>
  <si>
    <t>Ma9c0db5a58ae</t>
  </si>
  <si>
    <t xml:space="preserve">6061637   , 9 cases not received... </t>
  </si>
  <si>
    <t>https://syscous-prod.mirakl.net/mmp/operator/order/Mddea5534d1f9-A/message?sort=date%2CDESC&amp;limit=25</t>
  </si>
  <si>
    <t>Ashley.Beirne@sysco.com</t>
  </si>
  <si>
    <t>Mddea5534d1f9</t>
  </si>
  <si>
    <t>Order canceled already</t>
  </si>
  <si>
    <t>jeffrey.porter@sysco.com</t>
  </si>
  <si>
    <t>M7a3052fa2a6b</t>
  </si>
  <si>
    <t>Order already refunded</t>
  </si>
  <si>
    <t>https://syscous-prod.mirakl.net/mmp/operator/order/Mb1204c2f3cf8-A/message?sort=date%2CDESC&amp;limit=25</t>
  </si>
  <si>
    <t xml:space="preserve">#Mb1204c2f3cf8 </t>
  </si>
  <si>
    <t>https://syscous-prod.mirakl.net/mmp/operator/order/M57ac904abd70-A</t>
  </si>
  <si>
    <t>nhow7260@sysco.com</t>
  </si>
  <si>
    <t>Natalie Howard</t>
  </si>
  <si>
    <t>natalie.howard@sysco.com</t>
  </si>
  <si>
    <t>M57ac904abd70</t>
  </si>
  <si>
    <t>https://syscous-prod.mirakl.net/mmp/operator/order/Mb476adf62491-A/message?sort=date%2CDESC&amp;limit=25</t>
  </si>
  <si>
    <t>rbos3055@rnc.sysco.com</t>
  </si>
  <si>
    <t>Richard Boston</t>
  </si>
  <si>
    <t>richard.boston@sysco.com</t>
  </si>
  <si>
    <t>Mb476adf62491</t>
  </si>
  <si>
    <t>6070557</t>
  </si>
  <si>
    <t>order already refunded, I made a question to the CS.</t>
  </si>
  <si>
    <t>Corina Hartwig</t>
  </si>
  <si>
    <t xml:space="preserve">6061637   , 9 cases not received... Customer received email that problem resolved but not how it was resolved.  I cant acess link sent to me/.  Do they need to re order?  did they get credit?  will manufacture re ship automatically? </t>
  </si>
  <si>
    <t>ctow8922@sea.sysco.com</t>
  </si>
  <si>
    <t>Christie Towe</t>
  </si>
  <si>
    <t>Robyn.McCarty@sysco.com</t>
  </si>
  <si>
    <t>052-895973</t>
  </si>
  <si>
    <t>https://sysco-my.sharepoint.com/personal/kkhu6683_sysco_com/_layouts/15/Doc.aspx?sourcedoc=%7B404D0C87-FE9D-4B55-B5E9-0C17A08A8D48%7D&amp;file=marketplace_Christie%20Towe.xlsx&amp;action=default&amp;mobileredirect=true</t>
  </si>
  <si>
    <t>sent</t>
  </si>
  <si>
    <t>M42fb36efa94d</t>
  </si>
  <si>
    <t>SUPC 6083228
Shows Estimated delivery as Friday, but also shows item as unavailable and now can't be searched on Shop?</t>
  </si>
  <si>
    <t>https://syscous-prod.mirakl.net/mmp/operator/order/Ma7d1091aab19-A/message?sort=date%2CDESC&amp;limit=25</t>
  </si>
  <si>
    <t>Ma7d1091aab19</t>
  </si>
  <si>
    <t>https://syscous-prod.mirakl.net/mmp/operator/order/Ma88e86c73eef-A/message?sort=date%2CDESC&amp;limit=25</t>
  </si>
  <si>
    <t>pnor2333@sysco.com</t>
  </si>
  <si>
    <t>Paula Norris</t>
  </si>
  <si>
    <t>Paula.Norris@sysco.com</t>
  </si>
  <si>
    <t>Ma88e86c73eef</t>
  </si>
  <si>
    <t>https://sysco-my.sharepoint.com/personal/kkhu6683_sysco_com/Documents/Apps/Microsoft%20Forms/Untitled%20form/Question/Screenshot%202026-10-05%20125532_Paula%20Norris.png; https://sysco-my.sharepoint.com/personal/kkhu6683_sysco_com/Documents/Apps/Microsoft%20Forms/Untitled%20form/Question/Screenshot%202026-10-05%20134035_Paula%20Norris.png; https://sysco-my.sharepoint.com/personal/kkhu6683_sysco_com/Documents/Apps/Microsoft%20Forms/Untitled%20form/Question/Screenshot%202026-10-05%20134317_Paula%20Norris.png</t>
  </si>
  <si>
    <t>Item 6062356 Birthday Cake Pop was not received.  Need $143.35 credit for the missing case. Pic attached is what was in the box.  They received one case of Chocolate pops only.</t>
  </si>
  <si>
    <t>Mitchell.Kayser@sysco.com</t>
  </si>
  <si>
    <t xml:space="preserve">6056466 Lid Plastic Karat C-KCL1045 Clear 32 oz Cold Cup PET Plastic Lids - Perfect for Drinks </t>
  </si>
  <si>
    <t>ekim2720@chi.sysco.com</t>
  </si>
  <si>
    <t>EJ Kim</t>
  </si>
  <si>
    <t>euijeong.kim@sysco.com</t>
  </si>
  <si>
    <t>customer # : 024-700120 , Order Date 9/19/2026 Item - Honey Nut Chex Cereal</t>
  </si>
  <si>
    <t>https://sysco-my.sharepoint.com/personal/kkhu6683_sysco_com/Documents/Apps/Microsoft%20Forms/Untitled%20form/Question/Screenshot%202026-10-05%20125729_EJ%20Kim.png</t>
  </si>
  <si>
    <t xml:space="preserve">Product contains an allergen they cant serve to the school students. Can not use product. </t>
  </si>
  <si>
    <t>https://syscous-prod.mirakl.net/mmp/operator/order/Mfcf891112a87-A/message?sort=date%2CDESC&amp;limit=25</t>
  </si>
  <si>
    <t xml:space="preserve"> Mfcf891112a87</t>
  </si>
  <si>
    <t>https://sysco-my.sharepoint.com/personal/kkhu6683_sysco_com/Documents/Apps/Microsoft%20Forms/Untitled%20form/Question/Karat%20mispick%203_Bryan%20Crowley.jpg; https://sysco-my.sharepoint.com/personal/kkhu6683_sysco_com/Documents/Apps/Microsoft%20Forms/Untitled%20form/Question/Karat%20mispick%202_Bryan%20Crowley.jpg; https://sysco-my.sharepoint.com/personal/kkhu6683_sysco_com/Documents/Apps/Microsoft%20Forms/Untitled%20form/Question/Karat%20mispick%201_Bryan%20Crowley.jpg</t>
  </si>
  <si>
    <t>incorrect item shipped, pick sticker different than whats in the box and what was ordered</t>
  </si>
  <si>
    <t>jsmi6785@sfo.sysco.com</t>
  </si>
  <si>
    <t>Jeremy Smith</t>
  </si>
  <si>
    <t>jeremy.smith@sysco.com</t>
  </si>
  <si>
    <t>Restrict Access to LCC EKDL accounts only, No issues with orders</t>
  </si>
  <si>
    <t>Disable (Please insert "FALSE" in 3rd Column)</t>
  </si>
  <si>
    <t>https://sysco-my.sharepoint.com/personal/kkhu6683_sysco_com/_layouts/15/Doc.aspx?sourcedoc=%7B4D03E117-165C-4393-B88F-BC0E22207D04%7D&amp;file=SCOPP_3P_Template%20(9)_Jeremy%20Smith.xlsx&amp;action=default&amp;mobileredirect=true</t>
  </si>
  <si>
    <t>https://www.fedex.com/fedextrack/?trknbr=536527062426</t>
  </si>
  <si>
    <t>jason.crook@sysco.com</t>
  </si>
  <si>
    <t>m3c6f3ca6518d</t>
  </si>
  <si>
    <t>https://www.fedex.com/fedextrack/?trknbr=536526362370</t>
  </si>
  <si>
    <t>Lana.mcdonald@sysco.com</t>
  </si>
  <si>
    <t>#M587433f5ad82</t>
  </si>
  <si>
    <t>https://syscous-prod.mirakl.net/mmp/operator/order/M5e98c29baa31-A/message?sort=date%2CDESC&amp;limit=25</t>
  </si>
  <si>
    <t>M5e98c29baa31-A</t>
  </si>
  <si>
    <t>https://sysco-my.sharepoint.com/personal/kkhu6683_sysco_com/Documents/Apps/Microsoft%20Forms/Untitled%20form/Question/harr%201_Misty%20Swann.jpg; https://sysco-my.sharepoint.com/personal/kkhu6683_sysco_com/Documents/Apps/Microsoft%20Forms/Untitled%20form/Question/harr%202_Misty%20Swann.jpg; https://sysco-my.sharepoint.com/personal/kkhu6683_sysco_com/Documents/Apps/Microsoft%20Forms/Untitled%20form/Question/harr%203_Misty%20Swann.jpg; https://sysco-my.sharepoint.com/personal/kkhu6683_sysco_com/Documents/Apps/Microsoft%20Forms/Untitled%20form/Question/harr%204_Misty%20Swann.jpg</t>
  </si>
  <si>
    <t>Customer received plates instead of cups</t>
  </si>
  <si>
    <t>https://syscous-prod.mirakl.net/mmp/operator/order/Mb8f1e6c703ed-A/message?sort=date%2CDESC&amp;limit=25</t>
  </si>
  <si>
    <t>Mb8f1e6c703ed</t>
  </si>
  <si>
    <t>6048262 1</t>
  </si>
  <si>
    <t xml:space="preserve">sent </t>
  </si>
  <si>
    <t>lsil0162@wtx.sysco.com</t>
  </si>
  <si>
    <t>Lupe Silva</t>
  </si>
  <si>
    <t>lupe.silva@sysco.com</t>
  </si>
  <si>
    <t>i have no order nmber</t>
  </si>
  <si>
    <t>customer is looking for malamine plates but i don't have supc's.  They are looking for white 10 and 6 inch</t>
  </si>
  <si>
    <t>mmca2387@ntx.sysco.com</t>
  </si>
  <si>
    <t>Morgan Maestas</t>
  </si>
  <si>
    <t>morgan.maestas@sysco.com</t>
  </si>
  <si>
    <t>https://sysco-my.sharepoint.com/personal/kkhu6683_sysco_com/_layouts/15/Doc.aspx?sourcedoc=%7BD44422D0-DFC6-429C-8B16-851CF6CBCB3C%7D&amp;file=SCOPP_3P_Template%20(9)_Morgan%20Maestas.xlsx&amp;action=default&amp;mobileredirect=true</t>
  </si>
  <si>
    <t>https://syscous-prod.mirakl.net/mmp/operator/order/M839c7e0b2273-A/message?sort=date%2CDESC&amp;limit=25</t>
  </si>
  <si>
    <t>allen.stowe@sysco.com; thebreadlabshelby@gmail.com</t>
  </si>
  <si>
    <t>M839c7e0b2273</t>
  </si>
  <si>
    <t>https://sysco-my.sharepoint.com/personal/kkhu6683_sysco_com/Documents/Apps/Microsoft%20Forms/Untitled%20form/Question/bread0fe42a46-718e-4af5-a3bb-34143dc898ff_Allen%20Stowe.jpg; https://sysco-my.sharepoint.com/personal/kkhu6683_sysco_com/Documents/Apps/Microsoft%20Forms/Untitled%20form/Question/bread76bf25b7-d5bb-4f31-8034-ab4968989292_Allen%20Stowe.jpg; https://sysco-my.sharepoint.com/personal/kkhu6683_sysco_com/Documents/Apps/Microsoft%20Forms/Untitled%20form/Question/breade07f6bca-5cb4-493e-a3e0-4c4538477f58_Allen%20Stowe.jpg; https://sysco-my.sharepoint.com/personal/kkhu6683_sysco_com/Documents/Apps/Microsoft%20Forms/Untitled%20form/Question/breadfd41790d-0bf3-46c8-8bf5-b97f9d748c78_Allen%20Stowe.jpg</t>
  </si>
  <si>
    <t>Item arrived thawed and couldn't be used.</t>
  </si>
  <si>
    <t>https://syscous-prod.mirakl.net/mmp/operator/order/M971d6ec8d43f-A/message?sort=date%2CDESC&amp;limit=25</t>
  </si>
  <si>
    <t>mpal0451@chi.sysco.com</t>
  </si>
  <si>
    <t>Michael Palmer</t>
  </si>
  <si>
    <t>Michael.Palmer@sysco.com</t>
  </si>
  <si>
    <t>M971d6ec8d43f</t>
  </si>
  <si>
    <t>https://syscous-prod.mirakl.net/mmp/operator/order/M9348a5100448-A/message?sort=date%2CDESC&amp;limit=25</t>
  </si>
  <si>
    <t>lalv7890@metrony.sysco.com</t>
  </si>
  <si>
    <t>Lianara Alvarado</t>
  </si>
  <si>
    <t>Lianara.alvarado@sysco.com</t>
  </si>
  <si>
    <t>M9348a5100448</t>
  </si>
  <si>
    <t>https://syscous-prod.mirakl.net/mmp/operator/order/M79f4a8c7a308-A/message?sort=date%2CDESC&amp;limit=25</t>
  </si>
  <si>
    <t>hkon2280@la.sysco.com</t>
  </si>
  <si>
    <t>Eugene Kong</t>
  </si>
  <si>
    <t>eugene.kong@sysco.com</t>
  </si>
  <si>
    <t>M79f4a8c7a308</t>
  </si>
  <si>
    <t>FedEx cancelled the delivery but order is confirmed.   Customer needs the product</t>
  </si>
  <si>
    <t>Beverly.Jamison@sysco.com</t>
  </si>
  <si>
    <t xml:space="preserve"> n/a</t>
  </si>
  <si>
    <t>https://sysco-my.sharepoint.com/personal/kkhu6683_sysco_com/_layouts/15/Doc.aspx?sourcedoc=%7B3E7025A0-1F3E-46B9-81C6-2F022E1E64D6%7D&amp;file=SCOPP_3P_Template%20(9)_Beverly%20Jamison%201.xlsx&amp;action=default&amp;mobileredirect=true</t>
  </si>
  <si>
    <t>klew0836@etx.sysco.com</t>
  </si>
  <si>
    <t>Kevin Lewis</t>
  </si>
  <si>
    <t>kevin.lewis@sysco.com</t>
  </si>
  <si>
    <t>#117879 PRESTIGE ESTATES TYLER / ORDER DATE 9/24 /  ORDER #1834678</t>
  </si>
  <si>
    <t>return a "remote stock" item. central warehouse said they could not process since its third party. item #7277812 for (2) cases. ETX site, account #117879</t>
  </si>
  <si>
    <t>https://syscous-prod.mirakl.net/mmp/operator/order/M4357d6200587-A/message?sort=date%2CDESC&amp;limit=25</t>
  </si>
  <si>
    <t>mbur1370@nne.sysco.com</t>
  </si>
  <si>
    <t>Matthew Burnham</t>
  </si>
  <si>
    <t>matthew.burnham@sysco.com</t>
  </si>
  <si>
    <t>M4357d6200587</t>
  </si>
  <si>
    <t>https://sysco-my.sharepoint.com/personal/kkhu6683_sysco_com/Documents/Apps/Microsoft%20Forms/Untitled%20form/Question/IMG_2825_Matthew%20Burnham.jpeg</t>
  </si>
  <si>
    <t>Mispick. Whole grain mustard ordered, original dijon mustard received.</t>
  </si>
  <si>
    <t>https://syscous-prod.mirakl.net/mmp/operator/order/M6492cffafdfc-A/message?sort=date%2CDESC&amp;limit=25</t>
  </si>
  <si>
    <t>rped2853@sysco.com</t>
  </si>
  <si>
    <t>Renee Pedroza</t>
  </si>
  <si>
    <t>renee.pedroza@sysco.com</t>
  </si>
  <si>
    <t>M6492cffafdfc</t>
  </si>
  <si>
    <t>6094686 2cs</t>
  </si>
  <si>
    <t>leva1075@corp.sysco.com</t>
  </si>
  <si>
    <t>LaSasha Evans</t>
  </si>
  <si>
    <t>lasasha.evans@sysco.com</t>
  </si>
  <si>
    <t>https://sysco-my.sharepoint.com/personal/kkhu6683_sysco_com/_layouts/15/Doc.aspx?sourcedoc=%7B74052738-F675-4A26-89F9-0031373B4A75%7D&amp;file=Marketplace%20Customer%20Removal%20SCOPP_3P_Templat_LaSasha%20Evans.xlsx&amp;action=default&amp;mobileredirect=true</t>
  </si>
  <si>
    <t>https://syscous-prod.mirakl.net/mmp/operator/order/M5d04e7dfb031-A/message?sort=date%2CDESC&amp;limit=25</t>
  </si>
  <si>
    <t>wtom7350@sfo.sysco.com</t>
  </si>
  <si>
    <t>Wilbert Tom</t>
  </si>
  <si>
    <t>wilbert.tom@sysco.com</t>
  </si>
  <si>
    <t>M5d04e7dfb031</t>
  </si>
  <si>
    <t>https://syscous-prod.mirakl.net/mmp/operator/order/M3c4eb8c1eab7-A/message?sort=date%2CDESC&amp;limit=25</t>
  </si>
  <si>
    <t>gustavo.galvez@sysco.com</t>
  </si>
  <si>
    <t>M3c4eb8c1eab7</t>
  </si>
  <si>
    <t>850036791737 - 2 cases  850036791867 - 1 case</t>
  </si>
  <si>
    <t>https://sysco-my.sharepoint.com/personal/kkhu6683_sysco_com/_layouts/15/Doc.aspx?sourcedoc=%7B7E92BCCF-BF5F-4405-935B-19771CBE7EC3%7D&amp;file=Nowhere%20But%20Texas%20050837_Kelly%20Alsobrook.docx&amp;action=default&amp;mobileredirect=true</t>
  </si>
  <si>
    <t>https://www.fedex.com/fedextrack/?trknbr=877985748824</t>
  </si>
  <si>
    <t>Frank.Clancy@sysco.com</t>
  </si>
  <si>
    <t>M2d46a8a1428a</t>
  </si>
  <si>
    <t>https://syscous-prod.mirakl.net/mmp/operator/order/Md55e4b73c78c-A/message?sort=date%2CDESC&amp;limit=25</t>
  </si>
  <si>
    <t>jjas2755@sysco.com</t>
  </si>
  <si>
    <t>Jason Kim</t>
  </si>
  <si>
    <t>jason.kim@sysco.com</t>
  </si>
  <si>
    <t>Md55e4b73c78c</t>
  </si>
  <si>
    <t>https://sysco-my.sharepoint.com/personal/kkhu6683_sysco_com/Documents/Apps/Microsoft%20Forms/Untitled%20form/Question/Kabuki%20Pasadena%231_Jason%20Kim.jpg; https://sysco-my.sharepoint.com/personal/kkhu6683_sysco_com/Documents/Apps/Microsoft%20Forms/Untitled%20form/Question/Kabuki%20Pasadena%232_Jason%20Kim.jpg</t>
  </si>
  <si>
    <t>Customer received only 22btls with 1 broken inside box. (Total received 21 btls)</t>
  </si>
  <si>
    <t>https://syscous-prod.mirakl.net/mmp/operator/order/M91f686bc775e-A/message?sort=date%2CDESC&amp;limit=25</t>
  </si>
  <si>
    <t>gnev7370@cil.sysco.com</t>
  </si>
  <si>
    <t>Gregory Nevitt</t>
  </si>
  <si>
    <t>gregory.nevitt@sysco.com</t>
  </si>
  <si>
    <t xml:space="preserve">194A2809M </t>
  </si>
  <si>
    <t>https://sysco-my.sharepoint.com/personal/kkhu6683_sysco_com/Documents/Apps/Microsoft%20Forms/Untitled%20form/Question/Jubilee%20missing%20bag_Gregory%20Nevitt.jpg; https://sysco-my.sharepoint.com/personal/kkhu6683_sysco_com/Documents/Apps/Microsoft%20Forms/Untitled%20form/Question/Jubilee%20inv%20bag_Gregory%20Nevitt.pdf</t>
  </si>
  <si>
    <t>The box was empty when the UPS driver delivered it.  Need credit for the account</t>
  </si>
  <si>
    <t>mcaw0674@sd.sysco.com</t>
  </si>
  <si>
    <t>Maricris Cawile</t>
  </si>
  <si>
    <t>Maricris.Cawile@sysco.com; Sarina.Bailey@sysco.com; David.Simon@sysco.com</t>
  </si>
  <si>
    <t>https://sysco-my.sharepoint.com/personal/kkhu6683_sysco_com/_layouts/15/Doc.aspx?sourcedoc=%7BA6542788-6700-4F8B-966B-49B553EC2EF1%7D&amp;file=SCOPP_3P_Template_Maricris%20Cawile.xlsx&amp;action=default&amp;mobileredirect=true</t>
  </si>
  <si>
    <t>https://syscous-prod.mirakl.net/mmp/operator/order/M0e00f2b2e8f9-A/message?sort=date%2CDESC&amp;limit=25</t>
  </si>
  <si>
    <t>fskr8506@sysco.com</t>
  </si>
  <si>
    <t>Frank Skrapka</t>
  </si>
  <si>
    <t>frank.skrapka@sysco.com</t>
  </si>
  <si>
    <t>M0e00f2b2e8f9</t>
  </si>
  <si>
    <t>6073561</t>
  </si>
  <si>
    <t>https://syscous-prod.mirakl.net/mmp/operator/order/M5270e59f1ef2-A/message?sort=date%2CDESC&amp;limit=25</t>
  </si>
  <si>
    <t>M5270e59f1ef2</t>
  </si>
  <si>
    <t>https://sysco-my.sharepoint.com/personal/kkhu6683_sysco_com/Documents/Apps/Microsoft%20Forms/Untitled%20form/Question/pickles_Jordan%20Gallegioni.jpg</t>
  </si>
  <si>
    <t>customer claimed he only ordered 1 case but recieved two cases. Can we get one picked up or credited? They have a delivery 10/8, so if it could get picked up tomorrow that would be great</t>
  </si>
  <si>
    <t>https://syscous-prod.mirakl.net/mmp/operator/order/Mb97168992d91-A/message?sort=date%2CDESC&amp;limit=25</t>
  </si>
  <si>
    <t>hbot3525@atl.sysco.com</t>
  </si>
  <si>
    <t>Hannah Botts</t>
  </si>
  <si>
    <t>hannah.botts@sysco.com</t>
  </si>
  <si>
    <t>Mb97168992d91</t>
  </si>
  <si>
    <t>https://sysco-my.sharepoint.com/personal/kkhu6683_sysco_com/Documents/Apps/Microsoft%20Forms/Untitled%20form/Question/Missing%201%20box_Hannah%20Botts.jpg</t>
  </si>
  <si>
    <t xml:space="preserve">No damage, but customer ordered 10cs and only received 9cs. </t>
  </si>
  <si>
    <t>justin.poly@sysco.com</t>
  </si>
  <si>
    <t>Customer 418772</t>
  </si>
  <si>
    <t>Missing an invoice for 5866781. for customer 418772. received 50 cases on 9/14</t>
  </si>
  <si>
    <t>Follow up</t>
  </si>
  <si>
    <t>Is Syruvia Sugar Cookie Syrup set up to purchase? I cannot find it and I have interested customers for the holiday season anxious to purchase it</t>
  </si>
  <si>
    <t>ltru7576@centralca.sysco.com</t>
  </si>
  <si>
    <t>Leticia Trumble</t>
  </si>
  <si>
    <t>cristina.gutierrez@sysco.com;leticia.trumble@sysco.com</t>
  </si>
  <si>
    <t>004-691559; 045-199145; 006-136068; 006-139723</t>
  </si>
  <si>
    <t>https://sysco-my.sharepoint.com/personal/kkhu6683_sysco_com/_layouts/15/Doc.aspx?sourcedoc=%7B9DB122EE-D699-413B-A36D-0F2A3A0F9C0D%7D&amp;file=Market%20Place%20Add-HUCKLEBERRY%27S_Leticia%20Trumble.xlsx&amp;action=default&amp;mobileredirect=true</t>
  </si>
  <si>
    <t>https://sysco-my.sharepoint.com/personal/kkhu6683_sysco_com/_layouts/15/Doc.aspx?sourcedoc=%7BC15330AC-C88A-4F96-9F66-818A658D34E4%7D&amp;file=SCOPP_3P_Template%20-%20Pur%20%26%20Simple%20698534_Brandon%20Renteria.xlsx&amp;action=default&amp;mobileredirect=true</t>
  </si>
  <si>
    <t>https://syscous-prod.mirakl.net/mmp/operator/order/M25174f4dee6c-A/message?sort=date%2CDESC&amp;limit=25</t>
  </si>
  <si>
    <t>kwil3976@cle.sysco.com</t>
  </si>
  <si>
    <t>Katie Wilson</t>
  </si>
  <si>
    <t>katie.wilson@sysco.com</t>
  </si>
  <si>
    <t>M25174f4dee6c</t>
  </si>
  <si>
    <t>https://syscous-prod.mirakl.net/mmp/operator/order/M06ba2184e6a8-A/message?sort=date%2CDESC&amp;limit=25</t>
  </si>
  <si>
    <t>ytob8736@sysco.com</t>
  </si>
  <si>
    <t>Yousif Tobya</t>
  </si>
  <si>
    <t>yousif.tobya@sysco.com</t>
  </si>
  <si>
    <t>Order# M06ba2184e6a8  /  Customer# 747139 Order Date: 10/08/2026</t>
  </si>
  <si>
    <t>https://syscous-prod.mirakl.net/mmp/operator/order/Ma0a811b4dd1c-A/message?sort=date%2CDESC&amp;limit=25</t>
  </si>
  <si>
    <t>hjaq7258@corp.sysco.com</t>
  </si>
  <si>
    <t>Hector Jaques</t>
  </si>
  <si>
    <t>hector.jaques@sysco.com</t>
  </si>
  <si>
    <t>Ma0a811b4dd1c</t>
  </si>
  <si>
    <t>https://sysco-my.sharepoint.com/personal/kkhu6683_sysco_com/Documents/Apps/Microsoft%20Forms/Untitled%20form/Question/Cupholder_Hector%20Jaques.pdf</t>
  </si>
  <si>
    <t>About the second half of cup holders do not have a firm grip on cups and it is too loose. Did not notice until second bag was opened on 09/30. Looking to see if we can get partial credit even if it is after the 14-day period as it was not immediately known.</t>
  </si>
  <si>
    <t>rcoo9397@iowa.sysco.com</t>
  </si>
  <si>
    <t>Ryan Cooper</t>
  </si>
  <si>
    <t>ryan.cooper@sysco.com</t>
  </si>
  <si>
    <t>Customer: Elmhurst Grill 039-564326 Order Date: 10/8/2026 Order Number: 2717984 Item Numbers &amp; Description: Fork Dinner Carlisle Rim Stainless 5 cases Item #4674586, Knife Dinner Classic Rim Stainless Steel 5 cases Item #4675278, Spoon Classic Rim Stainless Steel 5 cases Item #5969324</t>
  </si>
  <si>
    <t>Follow up CS</t>
  </si>
  <si>
    <t>scub6673@sysco.com</t>
  </si>
  <si>
    <t>Steven Cubillos</t>
  </si>
  <si>
    <t>steven.cubillos@sysco.com</t>
  </si>
  <si>
    <t>005-999764 // 10/08/2026 // SUPC: 7378352 (1CS) // SUPC: 7378351 (1CS)</t>
  </si>
  <si>
    <t>sthu4545@atl.sysco.com</t>
  </si>
  <si>
    <t>Sara Thurston</t>
  </si>
  <si>
    <t>sara.thurston@sysco.com</t>
  </si>
  <si>
    <t>customer 002-150391, 002-228901, 002-235369</t>
  </si>
  <si>
    <t>https://sysco-my.sharepoint.com/personal/kkhu6683_sysco_com/_layouts/15/Doc.aspx?sourcedoc=%7BB20415D1-98CD-4640-97AB-FB058E6A5A36%7D&amp;file=SCOPP_3P_Template%20(9)_Sara%20Thurston.xlsx&amp;action=default&amp;mobileredirect=true</t>
  </si>
  <si>
    <t>https://syscous-prod.mirakl.net/mmp/operator/order/M245db14e0b25-A/message?sort=date%2CDESC&amp;limit=25</t>
  </si>
  <si>
    <t>erin.possinger@sysco.com</t>
  </si>
  <si>
    <t>: M245db14e0b25-A</t>
  </si>
  <si>
    <t xml:space="preserve">FedEx said product is damaged I do not see the sku in the email. </t>
  </si>
  <si>
    <t>https://syscous-prod.mirakl.net/mmp/operator/order/M43ee27def06a-A</t>
  </si>
  <si>
    <t>bsch8944@syr.sysco.com</t>
  </si>
  <si>
    <t>Bruce Schlager</t>
  </si>
  <si>
    <t>bruce.schlager@sysco.com</t>
  </si>
  <si>
    <t>M43ee27def06a</t>
  </si>
  <si>
    <t>https://syscous-prod.mirakl.net/mmp/operator/order/M9b7de10e2def-A/message?sort=date%2CDESC&amp;limit=25</t>
  </si>
  <si>
    <t>rbeh9456@int.sysco.com</t>
  </si>
  <si>
    <t>Ryan Behrman</t>
  </si>
  <si>
    <t>Ryan.behrman@sysco.com</t>
  </si>
  <si>
    <t>M9b7de10e2def</t>
  </si>
  <si>
    <t>https://sysco-my.sharepoint.com/personal/kkhu6683_sysco_com/Documents/Apps/Microsoft%20Forms/Untitled%20form/Question/marketplace%20order%20issues_Ryan%20Behrman.jpeg</t>
  </si>
  <si>
    <t>Hello, The customer was delivered six cases of muffin batter that are required to be refrigerated. The product arrived after hours with no ice packs, leaving the batter in the temperature danger zone and creating a food safety concern. Additionally, one of the cases had exploded. The customer will need credit for all six cases listed below: •	French Toast Muffin Batter Davids – SUPC 6048776 – Qty: 1 case •	Frozen Banana Nut Muffin Batter Davids – SUPC 6073770 – Qty: 1 case •	Scoop-N-Bake Old Fashion Blueberry Muffin Batter Karps – SUPC 6075274 – Qty: 1 case •	Scoop-N-Bake Chocolate Muffin Batter Karps – SUPC 6037997 – Qty: 1 case •	Frozen Healthy Harvest Muffin Batter Davids – SUPC 6048783 – Qty: 1 case •	Scoop-N-Bake Pistachio Muffin Batter Karps – SUPC 6073996 – Qty: 1 case Please issue credit for all six cases due to the temperature concern and damaged product. Thank you for your help with this.</t>
  </si>
  <si>
    <t>https://syscous-prod.mirakl.net/mmp/operator/order/Me55786cd151e-A/message?sort=date%2CDESC&amp;limit=25</t>
  </si>
  <si>
    <t>Me55786cd151e</t>
  </si>
  <si>
    <t>https://sysco-my.sharepoint.com/personal/kkhu6683_sysco_com/Documents/Apps/Microsoft%20Forms/Untitled%20form/Question/lid%20size_Christina%20Rust%201.png</t>
  </si>
  <si>
    <t xml:space="preserve">lid is the incorrect size </t>
  </si>
  <si>
    <t>https://syscous-prod.mirakl.net/mmp/operator/order/M19d97ea9cace-A/message?sort=date%2CDESC&amp;limit=25</t>
  </si>
  <si>
    <t>M19d97ea9cace</t>
  </si>
  <si>
    <t>amil1601@centralpa.sysco.com</t>
  </si>
  <si>
    <t>Amy Miller</t>
  </si>
  <si>
    <t>amy.miller3@sysco.com</t>
  </si>
  <si>
    <t>https://sysco-my.sharepoint.com/personal/kkhu6683_sysco_com/_layouts/15/Doc.aspx?sourcedoc=%7B792DABE8-174B-4183-9C1E-A5A201355FE1%7D&amp;file=3rd%20party%2010.9.26_Amy%20Miller.xls&amp;action=default&amp;mobileredirect=true</t>
  </si>
  <si>
    <t>https://syscous-prod.mirakl.net/mmp/operator/order/M46d213a34e2e-A/message?sort=date%2CDESC&amp;limit=25</t>
  </si>
  <si>
    <t>M46d213a34e2e</t>
  </si>
  <si>
    <t>This order was cancelled saying the item was no longer available, but Shop is showing that it is still available. Would like to know what's going on. This is causing production issues for Newrest | 067-028782. Orders being cancelled with no solution offered doesn't make much sense. Also, SC's need to be included when communicating issues for orders. How do we get that accomplished. This account has issues with the Third Party platform often, I need a contact person I can speak to about these issues. A form is not communication. Thank you.</t>
  </si>
  <si>
    <t>https://syscous-prod.mirakl.net/mmp/operator/order/Ma84d7a4d7ccf-A/message?sort=date%2CDESC&amp;limit=25</t>
  </si>
  <si>
    <t>Ma84d7a4d7ccf</t>
  </si>
  <si>
    <t>https://syscous-prod.mirakl.net/mmp/operator/order/M7eb2b284e903-A/message?sort=date%2CDESC&amp;limit=25</t>
  </si>
  <si>
    <t>dbar6256@mt.sysco.com</t>
  </si>
  <si>
    <t>Dan Barnard</t>
  </si>
  <si>
    <t>dan.barnard@sysco.com</t>
  </si>
  <si>
    <t>M7eb2b284e903</t>
  </si>
  <si>
    <t xml:space="preserve">Account said they did not order and wants to return </t>
  </si>
  <si>
    <t>https://syscous-prod.mirakl.net/mmp/operator/order/M33d104274e95-A/message/9f3f8477-7237-4979-a7e4-a3fdd1f711ac/details</t>
  </si>
  <si>
    <t>dedw2276@pdx.sysco.com</t>
  </si>
  <si>
    <t>Dave Edwards</t>
  </si>
  <si>
    <t>dave.edwards2@sysco.com</t>
  </si>
  <si>
    <t>M33d104274e95</t>
  </si>
  <si>
    <t>6075344</t>
  </si>
  <si>
    <t>https://syscous-prod.mirakl.net/mmp/operator/order/Mc40e06b0a07b-A/message?sort=date%2CDESC&amp;limit=25</t>
  </si>
  <si>
    <t>Mc40e06b0a07b    629-007979 Meet n Eat Grill</t>
  </si>
  <si>
    <t>6093265  1 case.  Never recieved and USPS shows never picked up or delivered. Customer never recieved Need  credit</t>
  </si>
  <si>
    <t>msou6737@ct.sysco.com</t>
  </si>
  <si>
    <t>Meg South</t>
  </si>
  <si>
    <t>Pablo.Rodriguez2@sysco.com</t>
  </si>
  <si>
    <t>https://sysco-my.sharepoint.com/personal/kkhu6683_sysco_com/_layouts/15/Doc.aspx?sourcedoc=%7BAB103DC4-660A-4FDE-A2C4-AE3817F0CD9A%7D&amp;file=tpmarketplace_Meg%20South.xlsx&amp;action=default&amp;mobileredirect=true</t>
  </si>
  <si>
    <t>https://syscous-prod.mirakl.net/mmp/operator/order/M348934a6e9d4-A/message?sort=date%2CDESC&amp;limit=25</t>
  </si>
  <si>
    <t>M348934a6e9d4</t>
  </si>
  <si>
    <t>mbal0109@philly.sysco.com</t>
  </si>
  <si>
    <t>Michael Balles</t>
  </si>
  <si>
    <t>michael.balles@sysco.com</t>
  </si>
  <si>
    <t>M2584e7195922</t>
  </si>
  <si>
    <t>6093657, 1 case shipped to wrong adress</t>
  </si>
  <si>
    <t>Baja Bites 629-005708</t>
  </si>
  <si>
    <t>Following up on tickets 877 and 934</t>
  </si>
  <si>
    <t>https://syscous-prod.mirakl.net/mmp/operator/order/Mbb10712b12ad-A</t>
  </si>
  <si>
    <t xml:space="preserve">Holly Reihs </t>
  </si>
  <si>
    <t>#Mbb10712b12ad</t>
  </si>
  <si>
    <t>6055491</t>
  </si>
  <si>
    <t>Looking for the matching lid SUPC for this product -6055491</t>
  </si>
  <si>
    <t>This shows refunded</t>
  </si>
  <si>
    <t>https://syscous-prod.mirakl.net/mmp/operator/order/M8f470de5cdd4-A/message?sort=date%2CDESC&amp;limit=25</t>
  </si>
  <si>
    <t>msew3432@sysco.com</t>
  </si>
  <si>
    <t>Ris Sewell</t>
  </si>
  <si>
    <t>mauxris.sewell@sysco.com</t>
  </si>
  <si>
    <t>M8f470de5cdd4</t>
  </si>
  <si>
    <t xml:space="preserve">6101577 one not received; 6101650 one not received </t>
  </si>
  <si>
    <t>https://syscous-prod.mirakl.net/mmp/operator/order/Mb13f0270906c-A/message?sort=date%2CDESC&amp;limit=25</t>
  </si>
  <si>
    <t>Bryan.mcdonald@sysco.com</t>
  </si>
  <si>
    <t>Mb13f0270906c</t>
  </si>
  <si>
    <t>https://syscous-prod.mirakl.net/mmp/operator/order/Mc01a256378c5-A/message?sort=date%2CDESC&amp;limit=25</t>
  </si>
  <si>
    <t>mike.ossipoff@sysco.com</t>
  </si>
  <si>
    <t>Mc01a256378c5</t>
  </si>
  <si>
    <t>6044005 5000</t>
  </si>
  <si>
    <t>https://syscous-prod.mirakl.net/mmp/operator/order/Mfaaf1c19b090-A/message?sort=date%2CDESC&amp;limit=25</t>
  </si>
  <si>
    <t>ymck7980@sysco.com</t>
  </si>
  <si>
    <t>Yasmine McKibbin</t>
  </si>
  <si>
    <t>yasmine.mckibbin@sysco.com</t>
  </si>
  <si>
    <t>Mfaaf1c19b090, CID:050-181087 Toast and Tonique, SUPC: 6068228 Sauce Mexican Style Valntin</t>
  </si>
  <si>
    <t>https://sysco-my.sharepoint.com/personal/kkhu6683_sysco_com/Documents/Apps/Microsoft%20Forms/Untitled%20form/Question/1000075274_Yasmine%20McKibbin.jpeg; https://sysco-my.sharepoint.com/personal/kkhu6683_sysco_com/Documents/Apps/Microsoft%20Forms/Untitled%20form/Question/1000075273_Yasmine%20McKibbin.jpeg; https://sysco-my.sharepoint.com/personal/kkhu6683_sysco_com/Documents/Apps/Microsoft%20Forms/Untitled%20form/Question/IMG_2408_Yasmine%20McKibbin.jpeg</t>
  </si>
  <si>
    <t>Items delivered were old, not in good quality and are not in a case.</t>
  </si>
  <si>
    <t>https://syscous-prod.mirakl.net/mmp/operator/order/Mef3274bac725-A/message?sort=date%2CDESC&amp;limit=25</t>
  </si>
  <si>
    <t>abre8108@gc.sysco.com</t>
  </si>
  <si>
    <t>Amy Duncan</t>
  </si>
  <si>
    <t>amy.duncan@sysco.com</t>
  </si>
  <si>
    <t xml:space="preserve">Mef3274bac725 </t>
  </si>
  <si>
    <t>https://sysco-my.sharepoint.com/personal/kkhu6683_sysco_com/Documents/Apps/Microsoft%20Forms/Untitled%20form/Question/La%20Bal%20Sea%20Salt_Amy%20Duncan.png</t>
  </si>
  <si>
    <t xml:space="preserve">Customer received one single canister of Salt when SHOP states that it is a "Pack of 12".  A Pack of 12 would make far more sense when you look at the price.  There is no way in the world that one canister of Sea Salt is over $40 </t>
  </si>
  <si>
    <t xml:space="preserve">Ready </t>
  </si>
  <si>
    <t>https://syscous-prod.mirakl.net/mmp/operator/product/search?productTitle=roasted+soybean+powder</t>
  </si>
  <si>
    <t>No order yet, more like a product inquiry</t>
  </si>
  <si>
    <t>Do we have roasted soybean powder? If yes, please provide spec sheet and SUPC with price.</t>
  </si>
  <si>
    <t>Follow up to CS.</t>
  </si>
  <si>
    <t>msmi6189@centralal.sysco.com</t>
  </si>
  <si>
    <t>Mark Smith</t>
  </si>
  <si>
    <t>Mark.smith@sysco.com</t>
  </si>
  <si>
    <t>M985dce1053c1</t>
  </si>
  <si>
    <t>https://sysco-my.sharepoint.com/personal/kkhu6683_sysco_com/Documents/Apps/Microsoft%20Forms/Untitled%20form/Question/Meadow%20Brook%20Baptist%20waffle%20FedEx%20log_Mark%20Smith.pdf</t>
  </si>
  <si>
    <t>2 case of product arrived thawed and out of temperature</t>
  </si>
  <si>
    <t>https://syscous-prod.mirakl.net/mmp/operator/order/M20ec31a832da-A</t>
  </si>
  <si>
    <t>M20ec31a832da</t>
  </si>
  <si>
    <t>Can you please advise what info/support is needed regarding these products below? We typically do not give out supplier information, but are able to communicate with them on your behalf.</t>
  </si>
  <si>
    <t>joy.hansen@sysco.com</t>
  </si>
  <si>
    <t xml:space="preserve">049-703910 Item is unavailable now. </t>
  </si>
  <si>
    <t>SUPC# 6056254
Description
Moisture resistance, grease resistance and dry and wet rigidity make Dixie Ultra Heavyweight Paper Bowls the right choice for the heaviest, messiest foods you serve. The unique structure and multi-layer coatings give these disposable paper bow...
Read More
Dixie
Bowl Paper Dixie SXB12WS Pathways 12 oz Heavyweight Paper Bowls with Soak Proof Shield - Green and Burgundy (Pack of 4)
GTIN 10078731940312</t>
  </si>
  <si>
    <t>https://www.fedex.com/fedextrack/?trknbr=877312295548</t>
  </si>
  <si>
    <t>dpot7819@sysco.com</t>
  </si>
  <si>
    <t>Denica Potter</t>
  </si>
  <si>
    <t>Mc2035b266eee</t>
  </si>
  <si>
    <t>This is a duplicate on the one before, the item is still on transit.</t>
  </si>
  <si>
    <t>6093958  1case</t>
  </si>
  <si>
    <t>https://syscous-prod.mirakl.net/mmp/operator/order/M1508de7251f8-A/message?sort=date%2CDESC&amp;limit=25</t>
  </si>
  <si>
    <t>jdua8121@sysco.com</t>
  </si>
  <si>
    <t>Jesus Duarte</t>
  </si>
  <si>
    <t>jesus.duarte@sysco.com</t>
  </si>
  <si>
    <t>#M1508de7251f8</t>
  </si>
  <si>
    <t>https://sysco-my.sharepoint.com/personal/kkhu6683_sysco_com/Documents/Apps/Microsoft%20Forms/Untitled%20form/Question/sunglow%20teppan%20bowl_Jesus%20Duarte.jpeg; https://sysco-my.sharepoint.com/personal/kkhu6683_sysco_com/Documents/Apps/Microsoft%20Forms/Untitled%20form/Question/sunglowbox_Jesus%20Duarte.jpeg</t>
  </si>
  <si>
    <t xml:space="preserve">customer wanted the tubs of the sun glow butter  and instead got the butter sticks and cannot use it for her business and needs to return this item asap </t>
  </si>
  <si>
    <t>https://syscous-prod.mirakl.net/mmp/operator/order/M5cc8a655a3ca-A/message?sort=date%2CDESC&amp;limit=25</t>
  </si>
  <si>
    <t>ckee6072@boston.sysco.com</t>
  </si>
  <si>
    <t>Chimene Keeley</t>
  </si>
  <si>
    <t xml:space="preserve">neil.roth@sysco.com </t>
  </si>
  <si>
    <t>M5cc8a655a3ca</t>
  </si>
  <si>
    <t xml:space="preserve">Order took longer than expected and customer can't use the product </t>
  </si>
  <si>
    <t>Ryan.Thome@sysco.com</t>
  </si>
  <si>
    <t>058-607010</t>
  </si>
  <si>
    <t>Need to remove the swap and save feature for the account</t>
  </si>
  <si>
    <t>https://syscous-prod.mirakl.net/mmp/operator/order/Mb0ce4db8e87a-A/message?sort=date%2CDESC&amp;limit=26</t>
  </si>
  <si>
    <t>ncam6899@sysco.com</t>
  </si>
  <si>
    <t>Natasha Campbell</t>
  </si>
  <si>
    <t>natasha.campbell@sysco.com</t>
  </si>
  <si>
    <t>Mb0ce4db8e87a</t>
  </si>
  <si>
    <t>Follow up SC</t>
  </si>
  <si>
    <t>michael.garrity@sysco.com</t>
  </si>
  <si>
    <t>138A5280M</t>
  </si>
  <si>
    <t>https://sysco-my.sharepoint.com/personal/kkhu6683_sysco_com/Documents/Apps/Microsoft%20Forms/Untitled%20form/Question/PK%20cup%20carrier%201_Michael%20Garrity.JPG; https://sysco-my.sharepoint.com/personal/kkhu6683_sysco_com/Documents/Apps/Microsoft%20Forms/Untitled%20form/Question/PK%20cup%20carrier%202_Michael%20Garrity.JPG; https://sysco-my.sharepoint.com/personal/kkhu6683_sysco_com/Documents/Apps/Microsoft%20Forms/Untitled%20form/Question/PK%20cup%20carrier%203_Michael%20Garrity.JPG; https://sysco-my.sharepoint.com/personal/kkhu6683_sysco_com/Documents/Apps/Microsoft%20Forms/Untitled%20form/Question/PK%20cup%20carrier%205_Michael%20Garrity.JPG</t>
  </si>
  <si>
    <t>uos delivered and had what appeared and smelled like coconut oil all over the box. contents inside had oil on them as well</t>
  </si>
  <si>
    <t>https://syscous-prod.mirakl.net/mmp/operator/order/M141aa8b6f27c-A</t>
  </si>
  <si>
    <t>jshe3981@gc.sysco.com</t>
  </si>
  <si>
    <t>Joanna Shellenbarger</t>
  </si>
  <si>
    <t>Joanna.shellebarger@sysco.com</t>
  </si>
  <si>
    <t>M141aa8b6f27c</t>
  </si>
  <si>
    <t>olivia.dang@sysco.com</t>
  </si>
  <si>
    <t>046733 Sweetwater Country Club - Lettuce Radicchio 12 Ct 1/10 LB   6033869</t>
  </si>
  <si>
    <t>if the customer orders today will they receive it on friday?</t>
  </si>
  <si>
    <t>https://syscous-prod.mirakl.net/mmp/operator/order/Ma0a3638a66b3-A/message?sort=date%2CDESC&amp;limit=25</t>
  </si>
  <si>
    <t>jhil8703@nne.sysco.com</t>
  </si>
  <si>
    <t>Jordan Hilt</t>
  </si>
  <si>
    <t>jordan.hilt@sysco.com</t>
  </si>
  <si>
    <t>Ma0a3638a66b3</t>
  </si>
  <si>
    <t xml:space="preserve">USPS tracking of this order shows that the product (ordered September 9th) has never been received by USPS/has never shipped. The customer has since been charged for this order despite never receiving it. The SUPCs on this order are no longer available through Sysco. The company selling these items via Sysco appears to no longer exist and can therefore not be contacted. This customer seeks a credit for the charge as they never received anything to be charged for. </t>
  </si>
  <si>
    <t>https://syscous-prod.mirakl.net/mmp/operator/order/M4fdfe75b49df-A/message?sort=date%2CDESC&amp;limit=25</t>
  </si>
  <si>
    <t>peter.grap@sysco.com</t>
  </si>
  <si>
    <t>M4fdfe75b49df | Order submitted 7/20/26 | 036-501692</t>
  </si>
  <si>
    <t>https://syscous-prod.mirakl.net/mmp/operator/order/M59442adbd215-A</t>
  </si>
  <si>
    <t>M59442adbd215 | Order submitted on 8/17/26 | Customer 036-501692</t>
  </si>
  <si>
    <t>INVALID EMAIL PROVIDED</t>
  </si>
  <si>
    <t>amon7188@sac.sysco.com</t>
  </si>
  <si>
    <t>Annalesia Monize</t>
  </si>
  <si>
    <t>Riddlesprigger@sysco.com</t>
  </si>
  <si>
    <t xml:space="preserve"> 6077532 7 inch sliced italian Ro 126.74 5/28/26 169631 Tachi Palace Bingo </t>
  </si>
  <si>
    <t>customer requires POD prior to paying invoice 184A5019M dtd 5/28/26. Item 6077532 1cs 7 inch sliced italian</t>
  </si>
  <si>
    <t>follow up to seller</t>
  </si>
  <si>
    <t>Mee63e533470c | East Mesa Central #23 (036-501692) | 2cs of dove chocolates were not delivered to this location</t>
  </si>
  <si>
    <t>6022496</t>
  </si>
  <si>
    <t>https://syscous-prod.mirakl.net/mmp/operator/order/M4226a5bcb313-A/message/56770278-d57e-41e8-9da1-73de8779c0d4/details</t>
  </si>
  <si>
    <t>gzan5373@az.sysco.com</t>
  </si>
  <si>
    <t>Giuseppe Zanerolli</t>
  </si>
  <si>
    <t>giuseppe.zanerolli@sysco.com</t>
  </si>
  <si>
    <t>M4226a5bcb313</t>
  </si>
  <si>
    <t>6004051 1</t>
  </si>
  <si>
    <t>https://syscous-prod.mirakl.net/mmp/operator/order/M84cd978c301e-A/message?sort=date%2CDESC&amp;limit=25</t>
  </si>
  <si>
    <t>jsut9245@eastwi.sysco.com</t>
  </si>
  <si>
    <t>Jessica Sutter</t>
  </si>
  <si>
    <t>Jessica.sutter@sysco.com</t>
  </si>
  <si>
    <t>M84cd978c301e-A</t>
  </si>
  <si>
    <t>https://sysco-my.sharepoint.com/personal/kkhu6683_sysco_com/Documents/Apps/Microsoft%20Forms/Untitled%20form/Question/1276_Jessica%20Sutter.jpeg; https://sysco-my.sharepoint.com/personal/kkhu6683_sysco_com/Documents/Apps/Microsoft%20Forms/Untitled%20form/Question/1277_Jessica%20Sutter.jpeg</t>
  </si>
  <si>
    <t>Customer received the wrong product. Was supposed to be dried mangoes, received crystallized ginger</t>
  </si>
  <si>
    <t>Readt</t>
  </si>
  <si>
    <t>https://syscous-prod.mirakl.net/mmp/operator/order/Mb825ec75ac1e-A/message?sort=date%2CDESC&amp;limit=25</t>
  </si>
  <si>
    <t>paul.stelmack@sysco.com</t>
  </si>
  <si>
    <t>Mb825ec75ac1e</t>
  </si>
  <si>
    <t>I messed up and ordered this customer wrapped straws which they did not want. They ordered 2 other unwrapped but asked if they could return the wrapped ones I messed up on</t>
  </si>
  <si>
    <t>order refunded already</t>
  </si>
  <si>
    <t xml:space="preserve">Customer never received this product, can we please credit. Thank you. </t>
  </si>
  <si>
    <t>https://syscous-prod.mirakl.net/mmp/operator/order/M0312ccfcfd0e-A/message?sort=date%2CDESC&amp;limit=25</t>
  </si>
  <si>
    <t>rset2891@rnc.sysco.com</t>
  </si>
  <si>
    <t>Richard Setaro</t>
  </si>
  <si>
    <t>richard.setaro@sysco.com</t>
  </si>
  <si>
    <t xml:space="preserve">M0312ccfcfd0e </t>
  </si>
  <si>
    <t>https://syscous-prod.mirakl.net/mmp/operator/order/M69148c26ee58-A/message?sort=date%2CDESC&amp;limit=25</t>
  </si>
  <si>
    <t>paul.donato@sysco.com</t>
  </si>
  <si>
    <t>Md7411814ca31 and M69148c26ee58</t>
  </si>
  <si>
    <t xml:space="preserve">6009783 quantity 2 </t>
  </si>
  <si>
    <t>chloe.smith@sysco.com</t>
  </si>
  <si>
    <t>https://sysco-my.sharepoint.com/personal/kkhu6683_sysco_com/_layouts/15/Doc.aspx?sourcedoc=%7BB7E235F7-B6EC-4419-B6CC-60D7F185E295%7D&amp;file=SCOPP_3P_Template%20(9)_Chloe%20Smith.xlsx&amp;action=default&amp;mobileredirect=true</t>
  </si>
  <si>
    <t>https://syscous-prod.mirakl.net/mmp/operator/order/M2a0c4c84d94b-A/message?sort=date%2CDESC&amp;limit=25</t>
  </si>
  <si>
    <t>tsto9145@az.sysco.com</t>
  </si>
  <si>
    <t>Timothy Storcz</t>
  </si>
  <si>
    <t>timothy.storcz@sysco.com</t>
  </si>
  <si>
    <t>149A9534M</t>
  </si>
  <si>
    <t>https://sysco-my.sharepoint.com/personal/kkhu6683_sysco_com/Documents/Apps/Microsoft%20Forms/Untitled%20form/Question/Invoice%20149A9524M_Timothy%20Storcz.pdf; https://sysco-my.sharepoint.com/personal/kkhu6683_sysco_com/Documents/Apps/Microsoft%20Forms/Untitled%20form/Question/Estancia%20Damaged%20Crips%20GF%20Crackers%204_Timothy%20Storcz.jpg; https://sysco-my.sharepoint.com/personal/kkhu6683_sysco_com/Documents/Apps/Microsoft%20Forms/Untitled%20form/Question/Estancia%20Damaged%20Crips%20GF%20Crackers%205_Timothy%20Storcz.jpg; https://sysco-my.sharepoint.com/personal/kkhu6683_sysco_com/Documents/Apps/Microsoft%20Forms/Untitled%20form/Question/Estancia%20Damaged%20Crips%20GF%20Crackers%203_Timothy%20Storcz.jpg</t>
  </si>
  <si>
    <t xml:space="preserve">All crisp potatoes within the packaged were broken and damaged. Customer did re-order everything again. </t>
  </si>
  <si>
    <t>https://syscous-prod.mirakl.net/mmp/operator/order/M6986c61e4a14-A</t>
  </si>
  <si>
    <t>skho8225@pdx.sysco.com</t>
  </si>
  <si>
    <t>Sarah Khosravani</t>
  </si>
  <si>
    <t>sarah.khosravani@sysco.com</t>
  </si>
  <si>
    <t>M6986c61e4a14</t>
  </si>
  <si>
    <t>https://syscous-prod.mirakl.net/mmp/operator/order/M6986c61e4a14-A/message?sort=date%2CDESC&amp;limit=25</t>
  </si>
  <si>
    <t xml:space="preserve">The customer placed this order on 10/8 and I received a response there was no record of this order. I need an ETA </t>
  </si>
  <si>
    <t>z</t>
  </si>
  <si>
    <t xml:space="preserve">Is there a way to have a different address listed for third party items? Or to have perishable items specifically delivered to a different address? Or to at MINIMUM have delivery instructions attached to orders? </t>
  </si>
  <si>
    <t>https://syscous-prod.mirakl.net/mmp/operator/order/M5501479774be-A/message?sort=date%2CDESC&amp;limit=25</t>
  </si>
  <si>
    <t>M5501479774be</t>
  </si>
  <si>
    <t xml:space="preserve">6063883 </t>
  </si>
  <si>
    <t>Duplicated</t>
  </si>
  <si>
    <t>tols6624@sd.sysco.com</t>
  </si>
  <si>
    <t>Todd Olson</t>
  </si>
  <si>
    <t>todd.olson@sysco.com</t>
  </si>
  <si>
    <t>136A4655M</t>
  </si>
  <si>
    <t xml:space="preserve">6022496 2cs </t>
  </si>
  <si>
    <t>Heather.Pedigo@sysco.com</t>
  </si>
  <si>
    <t>(036-742414) 4063129 | 1/25.4OZ | MONIN 2 CS($7.73 CS)   ordered date october 714489861</t>
  </si>
  <si>
    <t>https://syscous-prod.mirakl.net/mmp/operator/order/M3fe19474822c-A/message?sort=date%2CDESC&amp;limit=25</t>
  </si>
  <si>
    <t>dbil6928@sfo.sysco.com</t>
  </si>
  <si>
    <t>Darren Billeb</t>
  </si>
  <si>
    <t>darren.billeb@sysco.com</t>
  </si>
  <si>
    <t>M3fe19474822c</t>
  </si>
  <si>
    <t>https://sysco-my.sharepoint.com/personal/kkhu6683_sysco_com/Documents/Apps/Microsoft%20Forms/Untitled%20form/Question/IMG_5936_Darren%20Billeb.jpg</t>
  </si>
  <si>
    <t>multiple units in case were broken</t>
  </si>
  <si>
    <t>https://syscous-prod.mirakl.net/mmp/operator/order/Mbf71dbd6a796-A/document</t>
  </si>
  <si>
    <t>Jessica.Spero@sysco.com</t>
  </si>
  <si>
    <t>Mbf71dbd6a796-A</t>
  </si>
  <si>
    <t>May I please get a copy of the invoice for order Mbf71dbd6a796-A</t>
  </si>
  <si>
    <t>https://syscous-prod.mirakl.net/mmp/operator/order/M22d70585010e-A/message?sort=date%2CDESC&amp;limit=25</t>
  </si>
  <si>
    <t>jbra5523@wcf.sysco.com</t>
  </si>
  <si>
    <t>Jesus Bravo</t>
  </si>
  <si>
    <t>jesus.bravo@sysco.com</t>
  </si>
  <si>
    <t xml:space="preserve">M22d70585010e </t>
  </si>
  <si>
    <t>https://sysco-my.sharepoint.com/personal/kkhu6683_sysco_com/Documents/Apps/Microsoft%20Forms/Untitled%20form/Question/1000012639_Jesus%20Bravo.jpeg; https://sysco-my.sharepoint.com/personal/kkhu6683_sysco_com/Documents/Apps/Microsoft%20Forms/Untitled%20form/Question/1000012640_Jesus%20Bravo.jpeg</t>
  </si>
  <si>
    <t>They ordered the spelt flour but received multi purpose flour</t>
  </si>
  <si>
    <t>rrad7199@sysco.com</t>
  </si>
  <si>
    <t>Rachel Radetsky</t>
  </si>
  <si>
    <t>rachel.radetsky@sysco.com</t>
  </si>
  <si>
    <t>4910295</t>
  </si>
  <si>
    <t>Kenneth</t>
  </si>
  <si>
    <t>https://syscous-prod.mirakl.net/mmp/operator/product/search?productId=6036351</t>
  </si>
  <si>
    <t xml:space="preserve">catrina.cabrera@sysco.com </t>
  </si>
  <si>
    <t>MILK DRY NON FAT 4/22 OZ 6036351 - Customer would like to know why she cannot order this item through their Los Angeles, CA account. Can you make this item visible? Customer email:   kjohnson@kingsseafood.com</t>
  </si>
  <si>
    <t xml:space="preserve">janice.vilchez@sysco.com </t>
  </si>
  <si>
    <t>account 967732</t>
  </si>
  <si>
    <t xml:space="preserve">customer is an LCC account group unable to view or order third party products.  please make this available for this group. </t>
  </si>
  <si>
    <t>https://syscous-prod.mirakl.net/mmp/operator/order/Mfa5594a14e14-A/message?sort=date%2CDESC&amp;limit=25</t>
  </si>
  <si>
    <t>joe.heeney@sysco.com</t>
  </si>
  <si>
    <t>Mfa5594a14e14</t>
  </si>
  <si>
    <t>jlem3276@sc.sysco.com</t>
  </si>
  <si>
    <t>Jeffrey LEMKE</t>
  </si>
  <si>
    <t>jeffrey.lemke@sysco.com</t>
  </si>
  <si>
    <t>137-694852</t>
  </si>
  <si>
    <t>https://sysco-my.sharepoint.com/personal/kkhu6683_sysco_com/_layouts/15/Doc.aspx?sourcedoc=%7B1C7A4DE4-5C7C-4C25-93D6-0D66575DCA22%7D&amp;file=SCOPP_3P_Template%20(9)_Jeffrey%20LEMKE.xlsx&amp;action=default&amp;mobileredirect=true</t>
  </si>
  <si>
    <t>047-844092, 10/02/2026, SUPPCLS PLATE MELAMINE WHT 9IN DP-509-W-SYS</t>
  </si>
  <si>
    <t>https://sysco-my.sharepoint.com/personal/kkhu6683_sysco_com/Documents/Apps/Microsoft%20Forms/Untitled%20form/Question/1_Jose%20Sanchez-Lopez.jpg; https://sysco-my.sharepoint.com/personal/kkhu6683_sysco_com/Documents/Apps/Microsoft%20Forms/Untitled%20form/Question/2_Jose%20Sanchez-Lopez.jpg; https://sysco-my.sharepoint.com/personal/kkhu6683_sysco_com/Documents/Apps/Microsoft%20Forms/Untitled%20form/Question/3_Jose%20Sanchez-Lopez.jpg</t>
  </si>
  <si>
    <t>the customer need a different type of product, to used inside the oven</t>
  </si>
  <si>
    <t>https://syscous-prod.mirakl.net/mmp/operator/order/M8750639eaa15-A/message?sort=date%2CDESC&amp;limit=25</t>
  </si>
  <si>
    <t>M8750639eaa15</t>
  </si>
  <si>
    <t>https://sysco-my.sharepoint.com/personal/kkhu6683_sysco_com/Documents/Apps/Microsoft%20Forms/Untitled%20form/Question/Parkwest%20Plate%20Mispick%201_Max%20Siva.jpg; https://sysco-my.sharepoint.com/personal/kkhu6683_sysco_com/Documents/Apps/Microsoft%20Forms/Untitled%20form/Question/Parkwest%20Plate%20Mispick%202_Max%20Siva.jpg; https://sysco-my.sharepoint.com/personal/kkhu6683_sysco_com/Documents/Apps/Microsoft%20Forms/Untitled%20form/Question/Parkwest%20Plate%20Mispick%203_Max%20Siva.jpg</t>
  </si>
  <si>
    <t>Mispick - wrong item delivered. (3 comp containers were delivered instead of plates)</t>
  </si>
  <si>
    <t>https://syscous-prod.mirakl.net/mmp/operator/order/M4439a2a70459-A</t>
  </si>
  <si>
    <t>lbri2740@boston.sysco.com</t>
  </si>
  <si>
    <t>Louis Brilhante</t>
  </si>
  <si>
    <t>Louis.brilhante@sysco.com</t>
  </si>
  <si>
    <t>M4439a2a70459  and MECB596ad307</t>
  </si>
  <si>
    <t>canceled</t>
  </si>
  <si>
    <t>lpal6543@ntx.sysco.com</t>
  </si>
  <si>
    <t>Luis Pallares</t>
  </si>
  <si>
    <t>luis.pallares@sysco.com</t>
  </si>
  <si>
    <t>M0dc6a73da6f1</t>
  </si>
  <si>
    <t>https://syscous-prod.mirakl.net/mmp/operator/order/M1a9a46f42581-A/message?sort=date%2CDESC&amp;limit=25</t>
  </si>
  <si>
    <t>M1a9a46f42581</t>
  </si>
  <si>
    <t>https://syscous-prod.mirakl.net/mmp/operator/order/Mb87b2527b69b-A/message?sort=date%2CDESC&amp;limit=25</t>
  </si>
  <si>
    <t>martin.canfield@sysco.com</t>
  </si>
  <si>
    <t>Mb87b2527b69b</t>
  </si>
  <si>
    <t>https://sysco-my.sharepoint.com/personal/kkhu6683_sysco_com/Documents/Apps/Microsoft%20Forms/Untitled%20form/Question/Franciscos%20Mispick%20Lids_Martin%20Canfield.jpeg; https://sysco-my.sharepoint.com/personal/kkhu6683_sysco_com/Documents/Apps/Microsoft%20Forms/Untitled%20form/Question/Franciscos%20Mispick_Martin%20Canfield.jpeg</t>
  </si>
  <si>
    <t>Customer ordered the 3.5 oz cup and lid and received 5.5oz cups and 4oz lids instead. 3.25oz Portion Cup with Lid 2500ct 6093996 | 2500/1 | Smarty Had</t>
  </si>
  <si>
    <t>https://syscous-prod.mirakl.net/mmp/operator/order/Mb85d924be2e4-A</t>
  </si>
  <si>
    <t>Mb85d924be2e4</t>
  </si>
  <si>
    <t>https://syscous-prod.mirakl.net/mmp/operator/order/M367dd6c71f1d-A/message?sort=date%2CDESC&amp;limit=25</t>
  </si>
  <si>
    <t>patrick.byrne@sysco.com</t>
  </si>
  <si>
    <t>M367dd6c71f1d</t>
  </si>
  <si>
    <t>https://sysco-my.sharepoint.com/personal/kkhu6683_sysco_com/Documents/Apps/Microsoft%20Forms/Untitled%20form/Question/Encompass%2010-19-26%20%232_Patrick%20Byrne.jpg; https://sysco-my.sharepoint.com/personal/kkhu6683_sysco_com/Documents/Apps/Microsoft%20Forms/Untitled%20form/Question/Encompass%2010-19-26%20%231_Patrick%20Byrne.jpg</t>
  </si>
  <si>
    <t>FED EX delivered to the wrong location on site, perishable item delivered on Friday, not located until Monday AM, customer will not use the product due to health concerns. product needs to be credited as an issue with Fed Ex delivery</t>
  </si>
  <si>
    <t>https://syscous-prod.mirakl.net/mmp/operator/order/M467916c9e7f4-A/message?sort=date%2CDESC&amp;limit=25</t>
  </si>
  <si>
    <t>jkee4104@boston.sysco.com</t>
  </si>
  <si>
    <t>Jacob Keeling</t>
  </si>
  <si>
    <t>Jacob.keeling@sysco.com</t>
  </si>
  <si>
    <t>M467916c9e7f4</t>
  </si>
  <si>
    <t>6027600   4</t>
  </si>
  <si>
    <t>Mb54a8edce49e</t>
  </si>
  <si>
    <t>Product arrived damaged</t>
  </si>
  <si>
    <t>Me4f6d3be65cb</t>
  </si>
  <si>
    <t>Product arrived broken</t>
  </si>
  <si>
    <t>http://wwwapps.ups.com/WebTracking/processRequest?HTMLVersion=5.0&amp;Requester=NES&amp;AgreeToTermsAndConditions=yes&amp;loc=en_US&amp;tracknum=1Z5V75V90399644680</t>
  </si>
  <si>
    <t>giselle.neri@sysco.com</t>
  </si>
  <si>
    <t>M353f042fa23a</t>
  </si>
  <si>
    <t>https://syscous-prod.mirakl.net/mmp/operator/order/M47dcfee4f2f2-A/message?sort=date%2CDESC&amp;limit=25</t>
  </si>
  <si>
    <t>asan3986@centralal.sysco.com</t>
  </si>
  <si>
    <t>Brandon Sanders</t>
  </si>
  <si>
    <t>brandon.sanders@sysco.com</t>
  </si>
  <si>
    <t>#M47dcfee4f2f2</t>
  </si>
  <si>
    <t>https://sysco-my.sharepoint.com/personal/kkhu6683_sysco_com/Documents/Apps/Microsoft%20Forms/Untitled%20form/Question/IMG_1656_Brandon%20Sanders.jpeg; https://sysco-my.sharepoint.com/personal/kkhu6683_sysco_com/Documents/Apps/Microsoft%20Forms/Untitled%20form/Question/IMG_1671_Brandon%20Sanders.jpeg</t>
  </si>
  <si>
    <t xml:space="preserve">Description was 6-9” diameter, but these were all 4.5” </t>
  </si>
  <si>
    <t>https://sysco-my.sharepoint.com/personal/kkhu6683_sysco_com/_layouts/15/Doc.aspx?sourcedoc=%7B90C0C3F3-862E-44D8-9562-D32CD2F4CDC0%7D&amp;file=SCOPP_3P_Template_Michael%20Barber.xlsx&amp;action=default&amp;mobileredirect=true</t>
  </si>
  <si>
    <t>Tomorrow, October 20 , 11:00 A.M. - 2:00 P.M.</t>
  </si>
  <si>
    <t>del.fetters@sysco.com;Nicholas.Levesque@sysco.com</t>
  </si>
  <si>
    <t>Mee256edf5fb0</t>
  </si>
  <si>
    <t>https://www.fedex.com/fedextrack/?trknbr=536527376361</t>
  </si>
  <si>
    <t>bkim6882@metrony.sysco.com</t>
  </si>
  <si>
    <t>Baegsu Kim</t>
  </si>
  <si>
    <t>baegsu.kim@sysco.com</t>
  </si>
  <si>
    <t>Me122eae8fe02</t>
  </si>
  <si>
    <t>https://syscous-prod.mirakl.net/mmp/operator/order/M4269e2d8b773-A/message?sort=date%2CDESC&amp;limit=25</t>
  </si>
  <si>
    <t>M4269e2d8b773</t>
  </si>
  <si>
    <t>6088088</t>
  </si>
  <si>
    <t>https://syscous-prod.mirakl.net/mmp/operator/order/Md2dd863e4b6c-A/message?sort=date%2CDESC&amp;limit=25</t>
  </si>
  <si>
    <t>afan5236@boston.sysco.com</t>
  </si>
  <si>
    <t>Anthony Fantaroni</t>
  </si>
  <si>
    <t>anthony.fantaroni@sysco.com</t>
  </si>
  <si>
    <t>Md2dd863e4b6c</t>
  </si>
  <si>
    <t>https://sysco-my.sharepoint.com/personal/kkhu6683_sysco_com/Documents/Apps/Microsoft%20Forms/Untitled%20form/Question/ducks%20field%20pretzel%203_Anthony%20Fantaroni.png; https://sysco-my.sharepoint.com/personal/kkhu6683_sysco_com/Documents/Apps/Microsoft%20Forms/Untitled%20form/Question/ducks%20field%20pretzel%202_Anthony%20Fantaroni.png; https://sysco-my.sharepoint.com/personal/kkhu6683_sysco_com/Documents/Apps/Microsoft%20Forms/Untitled%20form/Question/ducks%20field%20pretzel%201_Anthony%20Fantaroni.png</t>
  </si>
  <si>
    <t>Snyders bags all open.  See attached</t>
  </si>
  <si>
    <t>Follow up to Luca</t>
  </si>
  <si>
    <t>rdou4618@sysco.com</t>
  </si>
  <si>
    <t>Ryan Dougherty</t>
  </si>
  <si>
    <t>Ryan.dougherty@sysco.com</t>
  </si>
  <si>
    <t>M8bde72212d8b</t>
  </si>
  <si>
    <t>Customer states that they did not order this item and is unaware of how it ended up on her order. It is not damaged and she would like to send it back.</t>
  </si>
  <si>
    <t>https://syscous-prod.mirakl.net/mmp/operator/order/Me4f6d3be65cb-A/message?sort=date%2CDESC&amp;limit=25</t>
  </si>
  <si>
    <t xml:space="preserve">Me4f6d3be65cb </t>
  </si>
  <si>
    <t>https://sysco-my.sharepoint.com/personal/kkhu6683_sysco_com/Documents/Apps/Microsoft%20Forms/Untitled%20form/Question/marinara_Richard%20Boston.jpg</t>
  </si>
  <si>
    <t>Arrived with 1 jar busted</t>
  </si>
  <si>
    <t>https://syscous-prod.mirakl.net/mmp/operator/order/Mb54a8edce49e-A/message?sort=date%2CDESC&amp;limit=25</t>
  </si>
  <si>
    <t>https://sysco-my.sharepoint.com/personal/kkhu6683_sysco_com/Documents/Apps/Microsoft%20Forms/Untitled%20form/Question/pumpkin%20seed_Richard%20Boston.jpg</t>
  </si>
  <si>
    <t>Arrived with multiple containers open</t>
  </si>
  <si>
    <t>https://syscous-prod.mirakl.net/mmp/operator/order/M6b87811299bc-A/message?sort=date%2CDESC&amp;limit=25</t>
  </si>
  <si>
    <t xml:space="preserve">#M6b87811299bc </t>
  </si>
  <si>
    <t>https://syscous-prod.mirakl.net/mmp/operator/order/Md7f1e4ae7e6c-A/message?sort=date%2CDESC&amp;limit=25</t>
  </si>
  <si>
    <t>Aileen.Carr@sysco.com;del.fetters@sysco.com</t>
  </si>
  <si>
    <t>Md7f1e4ae7e6c</t>
  </si>
  <si>
    <t>https://sysco-my.sharepoint.com/personal/kkhu6683_sysco_com/Documents/Apps/Microsoft%20Forms/Untitled%20form/Question/830774937755875592%20Box%20Label2_Del%20Fetters.jpeg; https://sysco-my.sharepoint.com/personal/kkhu6683_sysco_com/Documents/Apps/Microsoft%20Forms/Untitled%20form/Question/1822917638041662653%20Damage_Del%20Fetters.jpeg; https://sysco-my.sharepoint.com/personal/kkhu6683_sysco_com/Documents/Apps/Microsoft%20Forms/Untitled%20form/Question/5568374802092012153%20Box%20Label_Del%20Fetters.jpeg; https://sysco-my.sharepoint.com/personal/kkhu6683_sysco_com/Documents/Apps/Microsoft%20Forms/Untitled%20form/Question/5709626286878678744%20Shipping%20Label_Del%20Fetters.jpeg</t>
  </si>
  <si>
    <t>https://syscous-prod.mirakl.net/mmp/operator/order/M128199bd6a53-A/message?sort=date%2CDESC&amp;limit=25</t>
  </si>
  <si>
    <t xml:space="preserve">#M128199bd6a53 </t>
  </si>
  <si>
    <t>https://syscous-prod.mirakl.net/mmp/operator/order/M76f0544a6154-A/message?sort=date%2CDESC&amp;limit=25</t>
  </si>
  <si>
    <t>hcro1752@sysco.com</t>
  </si>
  <si>
    <t>Henry Crowson</t>
  </si>
  <si>
    <t>henry.crowson@sysco.com</t>
  </si>
  <si>
    <t>M143a4b7cc6b6; M76f0544a6154</t>
  </si>
  <si>
    <t>https://syscous-prod.mirakl.net/mmp/operator/order/M94fc83571dcc-A/message?sort=date%2CDESC&amp;limit=25</t>
  </si>
  <si>
    <t>copr3660@wcf.sysco.com</t>
  </si>
  <si>
    <t>Colleen O'Pry</t>
  </si>
  <si>
    <t>colleen.o'pry@sysco.com</t>
  </si>
  <si>
    <t>M94fc83571dcc</t>
  </si>
  <si>
    <t>https://sysco-my.sharepoint.com/personal/kkhu6683_sysco_com/Documents/Apps/Microsoft%20Forms/Untitled%20form/Question/damaged%20apple%20butter%202_Colleen%20O%27Pry.jpg; https://sysco-my.sharepoint.com/personal/kkhu6683_sysco_com/Documents/Apps/Microsoft%20Forms/Untitled%20form/Question/damaged%20apple%20butter_Colleen%20O%27Pry.jpg</t>
  </si>
  <si>
    <t>apple butter arrived broken and leaking inside box. the entire case</t>
  </si>
  <si>
    <t>027-899801 EATSY sysco customer # 110 w green street ithaca ny 14850</t>
  </si>
  <si>
    <t>i am looking for broker contact info for this item. customer would like a sample before committing to a full case at this price Eel Sea Unagi BBQ 14 Oz 10 Kg Cs Frozen
6033766
1/22
PACKE1
Sold and Shipped by Gourmet Foodservice Group
N/A</t>
  </si>
  <si>
    <t>Kennet, what did Luca said we should answer?</t>
  </si>
  <si>
    <t xml:space="preserve">i am looking for a vendor that sells sushi grade salmon </t>
  </si>
  <si>
    <t xml:space="preserve">i am looking for a vendor that sells sushi grade salmon please help me </t>
  </si>
  <si>
    <t>https://www.fedex.com/fedextrack/?trknbr=536527792200&amp;trkqual=12031~536527792200~FDEG</t>
  </si>
  <si>
    <t>justin.glasser@sysco.com;Lianara.Alvarado@sysco.com</t>
  </si>
  <si>
    <t>M283688c53dba</t>
  </si>
  <si>
    <t>https://syscous-prod.mirakl.net/mmp/operator/order/Md65b81448956-A/message?sort=date%2CDESC&amp;limit=25</t>
  </si>
  <si>
    <t>Md65b81448956</t>
  </si>
  <si>
    <t>https://sysco-my.sharepoint.com/personal/kkhu6683_sysco_com/Documents/Apps/Microsoft%20Forms/Untitled%20form/Question/damaged%20scoopable%20cheesecake_Ryan%20Kiehnau.jpg</t>
  </si>
  <si>
    <t>One out of three containers received in the case was broken.</t>
  </si>
  <si>
    <t xml:space="preserve"> 6092517 we don't understand the pack size of this please explain </t>
  </si>
  <si>
    <t>hi we don't understand the pack size of this item Rainbow Trout Roe, 4 x 2oz jar, Grade #1, Farmed, DEN
6092517
4/8
CAVIAR
Sold and Shipped by Great Atlantic Trading Inc
N/</t>
  </si>
  <si>
    <t>https://syscous-prod.mirakl.net/mmp/operator/order/Ma25a89a5e869-A/message?sort=date%2CDESC&amp;limit=25</t>
  </si>
  <si>
    <t>bbil9686@det.sysco.com</t>
  </si>
  <si>
    <t>Byron Bills</t>
  </si>
  <si>
    <t>Byron.bills@sysco.com</t>
  </si>
  <si>
    <t>MA25a89a5e869</t>
  </si>
  <si>
    <t>https://syscous-prod.mirakl.net/mmp/operator/order/Ma7a99ebfc948-A</t>
  </si>
  <si>
    <t>tj.palm@sysco.com</t>
  </si>
  <si>
    <t>Ma7a99ebfc948</t>
  </si>
  <si>
    <t>This was already opened, but the seller was not able to cancel.</t>
  </si>
  <si>
    <t>BRYAN.MCDONALD@SYSCO.COM</t>
  </si>
  <si>
    <t>https://sysco-my.sharepoint.com/personal/kkhu6683_sysco_com/Documents/Apps/Microsoft%20Forms/Untitled%20form/Question/Screenshot%202026-10-20%20132459_Bryan%20McDonald.png</t>
  </si>
  <si>
    <t>THIS ORDER WAS CANCELLED MINUTES AFTER ORDERING BUT WAS DELIVERED ANYWAY.</t>
  </si>
  <si>
    <t>https://syscous-prod.mirakl.net/mmp/operator/order/M18e58f3015ba-A/message?sort=date%2CDESC&amp;limit=25</t>
  </si>
  <si>
    <t>asmi2343@cin.sysco.com</t>
  </si>
  <si>
    <t>Andrew Smith</t>
  </si>
  <si>
    <t>Smith, Andrew 019</t>
  </si>
  <si>
    <t>M18e58f3015ba</t>
  </si>
  <si>
    <t>https://sysco-my.sharepoint.com/personal/kkhu6683_sysco_com/Documents/Apps/Microsoft%20Forms/Untitled%20form/Question/IMG_6228_Andrew%20Smith.jpeg; https://sysco-my.sharepoint.com/personal/kkhu6683_sysco_com/Documents/Apps/Microsoft%20Forms/Untitled%20form/Question/IMG_8264_Andrew%20Smith.jpeg; https://sysco-my.sharepoint.com/personal/kkhu6683_sysco_com/Documents/Apps/Microsoft%20Forms/Untitled%20form/Question/IMG_8263_Andrew%20Smith.jpeg</t>
  </si>
  <si>
    <t>Ordered mufaletta, received pasta sauce with capers.</t>
  </si>
  <si>
    <t>jmil1960@cin.sysco.com</t>
  </si>
  <si>
    <t>Jeffry Mills</t>
  </si>
  <si>
    <t>jeffry.mills@sysco.com</t>
  </si>
  <si>
    <t>019-708018</t>
  </si>
  <si>
    <t>https://sysco-my.sharepoint.com/personal/kkhu6683_sysco_com/_layouts/15/Doc.aspx?sourcedoc=%7B8EF11659-A821-4A7B-BD36-B545151836D3%7D&amp;file=SCOPP_3P_Template%20(9)_Jeffry%20Mills.xlsx&amp;action=default&amp;mobileredirect=true</t>
  </si>
  <si>
    <t>follou up to sc</t>
  </si>
  <si>
    <t>Mbe65849b02a4</t>
  </si>
  <si>
    <t>6048262</t>
  </si>
  <si>
    <t>https://syscous-prod.mirakl.net/mmp/operator/order/M2229cf6eaf0a-A/message?sort=date%2CDESC&amp;limit=25</t>
  </si>
  <si>
    <t>M2229cf6eaf0a</t>
  </si>
  <si>
    <t>https://sysco-my.sharepoint.com/personal/kkhu6683_sysco_com/Documents/Apps/Microsoft%20Forms/Untitled%20form/Question/29799_Aidan%20Danvers.jpeg; https://sysco-my.sharepoint.com/personal/kkhu6683_sysco_com/Documents/Apps/Microsoft%20Forms/Untitled%20form/Question/29801_Aidan%20Danvers.jpeg; https://sysco-my.sharepoint.com/personal/kkhu6683_sysco_com/Documents/Apps/Microsoft%20Forms/Untitled%20form/Question/81420384191__52AD2207-A802-4C5B-A44A-F506CD51_Aidan%20Danvers.jpeg</t>
  </si>
  <si>
    <t xml:space="preserve">Customer received wrong product. They ordered raw cashews but received roasted and salted cashews. They need replacement as soon as possible. </t>
  </si>
  <si>
    <t>https://syscous-prod.mirakl.net/mmp/operator/order/Mbb1cf06ae8f7-A/message/0dfc79cb-cc1e-434b-a14a-58a02b4bfbff/details</t>
  </si>
  <si>
    <t>bbut3965@nola.sysco.com</t>
  </si>
  <si>
    <t>Brian Butler</t>
  </si>
  <si>
    <t>brian.butler1@sysco.com</t>
  </si>
  <si>
    <t>Mbb1cf06ae8f7</t>
  </si>
  <si>
    <t>https://sysco-my.sharepoint.com/personal/kkhu6683_sysco_com/Documents/Apps/Microsoft%20Forms/Untitled%20form/Question/chicken_Brian%20Butler.jpg</t>
  </si>
  <si>
    <t>Customer received chicken at truck Gel packs were no longer cold and was at an unsafe temperature. I know it is outside the 14 days but we did not know who to go to for help. Customer spoke with the manufacturer directly an they said it has to be taken care of on our side.</t>
  </si>
  <si>
    <t>this case was open, seller was asked to solve it, or we will</t>
  </si>
  <si>
    <t>On shop this product claims to be $78.25 per case, the customer ordered 2 and was charged $791.24. I am hoping to get a bill back or refund for this customer as soon as possible. Item number 6095873</t>
  </si>
  <si>
    <t>https://syscous-prod.mirakl.net/mmp/operator/order/Ma6c6539423fa-A/message?sort=date%2CDESC&amp;limit=25</t>
  </si>
  <si>
    <t>Ma6c6539423fa-A</t>
  </si>
  <si>
    <t>Hi, customer needs item and was waiting for a long time. order was all of a sudden cancelled. could you help with recovery?</t>
  </si>
  <si>
    <t>https://www.fedex.com/fedextrack/?trknbr=879010946816</t>
  </si>
  <si>
    <t>smcc9556@la.sysco.com</t>
  </si>
  <si>
    <t>Sara McCraven</t>
  </si>
  <si>
    <t>McCraven, Sara 045</t>
  </si>
  <si>
    <t>#M3a4923095dc7</t>
  </si>
  <si>
    <t>sent to SC the price is correct</t>
  </si>
  <si>
    <t>https://sysco-my.sharepoint.com/personal/kkhu6683_sysco_com/Documents/Apps/Microsoft%20Forms/Untitled%20form/Question/pickles_Jordan%20Gallegioni%201.jpg</t>
  </si>
  <si>
    <t xml:space="preserve">Customer ordered 1 tub of pickles, he recieved 2 and was charged. Could we issue a credit for 1 ? thank you. </t>
  </si>
  <si>
    <t>https://syscous-prod.mirakl.net/mmp/operator/order/M9b62bb64548d-A/message?sort=date%2CDESC&amp;limit=25</t>
  </si>
  <si>
    <t>kola1625@la.sysco.com</t>
  </si>
  <si>
    <t>Katy Obregon</t>
  </si>
  <si>
    <t>katy.obregon@sysco.com</t>
  </si>
  <si>
    <t>M9b62bb64548d</t>
  </si>
  <si>
    <t>https://sysco-my.sharepoint.com/personal/kkhu6683_sysco_com/Documents/Apps/Microsoft%20Forms/Untitled%20form/Question/Reimagine%20163069-%20plate_Katy%20Obregon.jpg</t>
  </si>
  <si>
    <t xml:space="preserve">The picture in the system does not match what the customer got. the picture in shop is a 3 compartment plate but they got a round 1 compartment plate </t>
  </si>
  <si>
    <t>info sent</t>
  </si>
  <si>
    <t>sphi6334@knox.sysco.com</t>
  </si>
  <si>
    <t>Shaun Phillips</t>
  </si>
  <si>
    <t>shaun.phillips@sysco.com</t>
  </si>
  <si>
    <t xml:space="preserve">6080825 6081369 6081377 Hello I am trying to see if these items are available?  They were showing as able to be shipped as of a couple of days ago but now when I go in they show unavailable.  </t>
  </si>
  <si>
    <t>hmcc9154@chi.sysco.com</t>
  </si>
  <si>
    <t>Heather McClintock</t>
  </si>
  <si>
    <t>heather.mcclintock@sysco.com</t>
  </si>
  <si>
    <t>Maf32699ed1c2</t>
  </si>
  <si>
    <t>jsto3927@sysco.com</t>
  </si>
  <si>
    <t>Jeremiah Stoltzfus</t>
  </si>
  <si>
    <t>jeremiah.stoltzfus@sysco.com</t>
  </si>
  <si>
    <t>14497912</t>
  </si>
  <si>
    <t>Customer ordered the wrong pieces of equipment. we have ordered the correct parts but customer would like to return and receive credit back to his account please.</t>
  </si>
  <si>
    <t>Keith.Barsanti@sysco.com;James.Bowie@sysco.com</t>
  </si>
  <si>
    <t>Cust # 179740 8/21/26 Appetizer Cheese Asiago Arancini 200 Pcs 4 X 2.3 6033699</t>
  </si>
  <si>
    <t xml:space="preserve"> 6033699 2 cases  proof of delivery if available will help</t>
  </si>
  <si>
    <t>Jack.byrne@sysco.com</t>
  </si>
  <si>
    <t xml:space="preserve">M56458d9066e1 </t>
  </si>
  <si>
    <t>ehie2325@alb.sysco.com</t>
  </si>
  <si>
    <t>Elizabeth Hiemcke</t>
  </si>
  <si>
    <t>Elizabeth.Hiemcke@sysco.com</t>
  </si>
  <si>
    <t>025-902846 9/2/26 Credit Refund Approved 9/21/26 9 ea of Item # 4190740 (salt &amp; pepper shakers) Product ID's TAB-156SP2 Amount $342.81 Good Will Refund- When will customer receive the credit?</t>
  </si>
  <si>
    <t>Original Inv # 125A9049Z - cost of product return exceeded the cost of the product itself- and this is why refund was approved.  Customer asking when they will receive the credit?</t>
  </si>
  <si>
    <t>jcla6766@az.sysco.com</t>
  </si>
  <si>
    <t>Jose Clark</t>
  </si>
  <si>
    <t>jose.clark@sysco.com</t>
  </si>
  <si>
    <t>mfcfa0e2833ea</t>
  </si>
  <si>
    <t>https://syscous-prod.mirakl.net/mmp/operator/order/M2a7b50462dab-A/message?sort=date%2CDESC&amp;limit=25</t>
  </si>
  <si>
    <t>meredith.weber@sysco.com</t>
  </si>
  <si>
    <t xml:space="preserve">M2a7b50462dab </t>
  </si>
  <si>
    <t>https://sysco-my.sharepoint.com/personal/kkhu6683_sysco_com/Documents/Apps/Microsoft%20Forms/Untitled%20form/Question/4650044117180605102_Meredith%20Weber.jpeg; https://sysco-my.sharepoint.com/personal/kkhu6683_sysco_com/Documents/Apps/Microsoft%20Forms/Untitled%20form/Question/6364152573415837030_Meredith%20Weber.jpeg</t>
  </si>
  <si>
    <t xml:space="preserve">this item arrive to customer a day ago and it expires in a month. customer is concerned they will not be able to sell it before it expires. they would like to send it back or credit. how can we proceed? see pictures </t>
  </si>
  <si>
    <t>https://syscous-prod.mirakl.net/mmp/operator/order/Mf836a0eb9963-A/message?sort=date%2CDESC&amp;limit=25</t>
  </si>
  <si>
    <t>Mf836a0eb9963</t>
  </si>
  <si>
    <t>https://syscous-prod.mirakl.net/mmp/operator/order/M378faa1b3c9b-A/message?sort=date%2CDESC&amp;limit=25</t>
  </si>
  <si>
    <t>M378faa1b3c9b</t>
  </si>
  <si>
    <t xml:space="preserve">6036558  1 case was ordered on 10/13 and when I look in shop the order is canceled. was this item phased out? customer never received item and I dont have a suitable replacement in shop to send them. </t>
  </si>
  <si>
    <t>https://syscous-prod.mirakl.net/mmp/operator/order/M5d0fc3147231-A/message?sort=date%2CDESC&amp;limit=25</t>
  </si>
  <si>
    <t>M5d0fc3147231</t>
  </si>
  <si>
    <t>https://sysco-my.sharepoint.com/personal/kkhu6683_sysco_com/Documents/Apps/Microsoft%20Forms/Untitled%20form/Question/IMG_0661_Egan%20Farrar.jpeg; https://sysco-my.sharepoint.com/personal/kkhu6683_sysco_com/Documents/Apps/Microsoft%20Forms/Untitled%20form/Question/IMG_0658_Egan%20Farrar.jpeg; https://sysco-my.sharepoint.com/personal/kkhu6683_sysco_com/Documents/Apps/Microsoft%20Forms/Untitled%20form/Question/IMG_0660_Egan%20Farrar.jpeg; https://sysco-my.sharepoint.com/personal/kkhu6683_sysco_com/Documents/Apps/Microsoft%20Forms/Untitled%20form/Question/IMG_0659_Egan%20Farrar.jpeg</t>
  </si>
  <si>
    <t>1 Case of lids are off and don't fit onto the portion cup. They look like the side was not molded correctly. I inspected them myself during today's sales call</t>
  </si>
  <si>
    <t>fmen4726@sysco.com</t>
  </si>
  <si>
    <t>Felix Mendoza</t>
  </si>
  <si>
    <t>felix.mendoza@sysco.com</t>
  </si>
  <si>
    <t>#14502871 | 10/22/2026     #05984061 | 10/22/2026</t>
  </si>
  <si>
    <t>https://syscous-prod.mirakl.net/mmp/operator/order/Mfcfa0e2833ea-A</t>
  </si>
  <si>
    <t>Mfcfa0e2833ea</t>
  </si>
  <si>
    <t>https://syscous-prod.mirakl.net/mmp/operator/order/M120c84f51d1b-A/message?sort=date%2CDESC&amp;limit=25</t>
  </si>
  <si>
    <t>M120c84f51d1b</t>
  </si>
  <si>
    <t>https://sysco-my.sharepoint.com/personal/kkhu6683_sysco_com/Documents/Apps/Microsoft%20Forms/Untitled%20form/Question/IMG_5325_Malissa%20Abalan.jpeg; https://sysco-my.sharepoint.com/personal/kkhu6683_sysco_com/Documents/Apps/Microsoft%20Forms/Untitled%20form/Question/IMG_5326_Malissa%20Abalan.jpeg</t>
  </si>
  <si>
    <t xml:space="preserve">The product came totally thawed and the all the pastries were mush and they had to throw </t>
  </si>
  <si>
    <t>https://syscous-prod.mirakl.net/mmp/operator/order/Mc13c72291179-A/message?sort=date%2CDESC&amp;limit=25</t>
  </si>
  <si>
    <t>Karim.gwaduri@sysco.com</t>
  </si>
  <si>
    <t>Mc13c72291179-A</t>
  </si>
  <si>
    <t xml:space="preserve">6082406 1 case not received. </t>
  </si>
  <si>
    <t>https://syscous-prod.mirakl.net/mmp/operator/order/Me1f5c8aa5b6d-A/message?sort=date%2CDESC&amp;limit=25</t>
  </si>
  <si>
    <t>swar6336@knox.sysco.com</t>
  </si>
  <si>
    <t>Samantha Warren-Walters</t>
  </si>
  <si>
    <t>samantha.warren-walters@sysco.com</t>
  </si>
  <si>
    <t>Me1f5c8aa5b6d</t>
  </si>
  <si>
    <t>https://sysco-my.sharepoint.com/personal/kkhu6683_sysco_com/Documents/Apps/Microsoft%20Forms/Untitled%20form/Question/1000004040_Samantha%20Warren-Walt.jpg; https://sysco-my.sharepoint.com/personal/kkhu6683_sysco_com/Documents/Apps/Microsoft%20Forms/Untitled%20form/Question/1000004100_Samantha%20Warren-Walt.jpg; https://sysco-my.sharepoint.com/personal/kkhu6683_sysco_com/Documents/Apps/Microsoft%20Forms/Untitled%20form/Question/1000004102_Samantha%20Warren-Walt.jpg; https://sysco-my.sharepoint.com/personal/kkhu6683_sysco_com/Documents/Apps/Microsoft%20Forms/Untitled%20form/Question/1000004103_Samantha%20Warren-Walt.jpg</t>
  </si>
  <si>
    <t>4 bottles were completely broken and the remaining 8 were cracked and chipped</t>
  </si>
  <si>
    <t>faie2017@liny.sysco.com</t>
  </si>
  <si>
    <t>Frank Aiello</t>
  </si>
  <si>
    <t>frank.aiello@sysco.com</t>
  </si>
  <si>
    <t>https://sysco-my.sharepoint.com/personal/kkhu6683_sysco_com/_layouts/15/Doc.aspx?sourcedoc=%7BDB746ED9-897B-43B6-A1C0-9B1E6E65B979%7D&amp;file=SCOPP_3P_Template%20(9)_Frank%20Aiello.xlsx&amp;action=default&amp;mobileredirect=true</t>
  </si>
  <si>
    <t>Already opened, but seller has not responded to the request</t>
  </si>
  <si>
    <t>kpic1170@sysco.com</t>
  </si>
  <si>
    <t>Kenneth Picado</t>
  </si>
  <si>
    <t>kenneth.picado@sysco.com</t>
  </si>
  <si>
    <t>TEST</t>
  </si>
  <si>
    <t>https://syscous-prod.mirakl.net/mmp/operator/order/M8f410ca839b0-A</t>
  </si>
  <si>
    <t>eort7609@sysco.com</t>
  </si>
  <si>
    <t>Eric Ortega</t>
  </si>
  <si>
    <t>Eric.ortega@sysco.com</t>
  </si>
  <si>
    <t xml:space="preserve">M8f410ca839b0 </t>
  </si>
  <si>
    <t>Md7f1b12425a2</t>
  </si>
  <si>
    <t>https://syscous-prod.mirakl.net/mmp/operator/order/M427216c4b73d-A/message?sort=date%2CDESC&amp;limit=25</t>
  </si>
  <si>
    <t>M427216c4b73d</t>
  </si>
  <si>
    <t>https://sysco-my.sharepoint.com/personal/kkhu6683_sysco_com/Documents/Apps/Microsoft%20Forms/Untitled%20form/Question/81422123042__DE73375D-4298-419B-B435-BF4A41B2_Eric%20Ortega.jpeg; https://sysco-my.sharepoint.com/personal/kkhu6683_sysco_com/Documents/Apps/Microsoft%20Forms/Untitled%20form/Question/81422121727__A7ECF198-AA91-4E5B-8AC6-005AEA3F_Eric%20Ortega.jpeg</t>
  </si>
  <si>
    <t xml:space="preserve">Upon delivery, when the customer opened the box, the bucket was broken. </t>
  </si>
  <si>
    <t>https://syscous-prod.mirakl.net/mmp/operator/order/Ma115777794ed-A/message?sort=date%2CDESC&amp;limit=25</t>
  </si>
  <si>
    <t>Christopher.kring@sysco.com</t>
  </si>
  <si>
    <t xml:space="preserve"> Ma115777794ed</t>
  </si>
  <si>
    <t>https://sysco-my.sharepoint.com/personal/kkhu6683_sysco_com/Documents/Apps/Microsoft%20Forms/Untitled%20form/Question/mr%20and%20mrs%202_Christopher%20Kring.JPG; https://sysco-my.sharepoint.com/personal/kkhu6683_sysco_com/Documents/Apps/Microsoft%20Forms/Untitled%20form/Question/mr%20and%20mrs%201_Christopher%20Kring.JPG; https://sysco-my.sharepoint.com/personal/kkhu6683_sysco_com/Documents/Apps/Microsoft%20Forms/Untitled%20form/Question/mr%20and%20mrs%204_Christopher%20Kring.PNG; https://sysco-my.sharepoint.com/personal/kkhu6683_sysco_com/Documents/Apps/Microsoft%20Forms/Untitled%20form/Question/mr%20and%20mrs%203_Christopher%20Kring.PNG</t>
  </si>
  <si>
    <t>The entire case arrived thawed out. It was to be frozen.</t>
  </si>
  <si>
    <t>https://syscous-prod.mirakl.net/mmp/operator/order/Mc5985ba645d3-A/message?sort=date%2CDESC&amp;limit=25</t>
  </si>
  <si>
    <t>Mark.Trzaskos@sysco.com;James.Bowie@sysco.com</t>
  </si>
  <si>
    <t>Mc5985ba645d3</t>
  </si>
  <si>
    <t>https://sysco-my.sharepoint.com/personal/kkhu6683_sysco_com/Documents/Apps/Microsoft%20Forms/Untitled%20form/Question/Tatnuck%20CC_James%20Bowie.png</t>
  </si>
  <si>
    <t xml:space="preserve">Ordered 2 tub gelato only 1 tub in case </t>
  </si>
  <si>
    <t>Mb4fc41c06c86</t>
  </si>
  <si>
    <t>Customer received and was charged for product in error and would like to return.</t>
  </si>
  <si>
    <t>https://syscous-prod.mirakl.net/mmp/operator/order/M210cacaa8bfe-A/message?sort=date%2CDESC&amp;limit=25</t>
  </si>
  <si>
    <t>M210cacaa8bfe</t>
  </si>
  <si>
    <t>kbou2772@ctx.sysco.com</t>
  </si>
  <si>
    <t>Al Bounds</t>
  </si>
  <si>
    <t>al.bounds@sysco.com</t>
  </si>
  <si>
    <t>M14544e26f364</t>
  </si>
  <si>
    <t>shmc6606@sysco.com</t>
  </si>
  <si>
    <t>Shani McKay</t>
  </si>
  <si>
    <t>shani.mckay@sysco.com</t>
  </si>
  <si>
    <t>M5dea1df423b2</t>
  </si>
  <si>
    <t>Email requested to Maxi, info provided</t>
  </si>
  <si>
    <t>amy.cowley@sysco.com</t>
  </si>
  <si>
    <t>I need a sipper lid for 6044087, 6044059, 6044084, 6044110. I need a double wall white paper cup 8, 12, 16 with matching sipper lid</t>
  </si>
  <si>
    <t>dall5132@sfo.sysco.com</t>
  </si>
  <si>
    <t>Doug Allshouse</t>
  </si>
  <si>
    <t>Vito.Quinci@sysco.com</t>
  </si>
  <si>
    <t>https://sysco-my.sharepoint.com/personal/kkhu6683_sysco_com/_layouts/15/Doc.aspx?sourcedoc=%7BB1D7BF61-9F90-4EE4-B3B8-8CA3AAB935E3%7D&amp;file=Boichik%20SCOPP_3P_Template_Doug%20Allshouse.xlsx&amp;action=default&amp;mobileredirect=true</t>
  </si>
  <si>
    <t>Successfully Canceled</t>
  </si>
  <si>
    <t>jmar1587@ctx.sysco.com</t>
  </si>
  <si>
    <t>Joey Martinez</t>
  </si>
  <si>
    <t>joey.martinez1@sysco.com</t>
  </si>
  <si>
    <t>M87825db86f7c</t>
  </si>
  <si>
    <t>We can only cancel an order if it is in "awaiting acceptance" state and has not been accepted by the Seller. Once the order is accepted, it can no longer be cancelled. Cancellation depends on the seller and the progress of the shipment, and it is not guaranteed. Rejecting delivery will still hold the customer liable, so please confirm prior to placing any marketplace order. Sysco Shop does not have the ability to place orders automatically on behalf of customers. You will only be notified if we are able to cancel the order.</t>
  </si>
  <si>
    <t>https://syscous-prod.mirakl.net/mmp/operator/order/M02a349ba6e6b-A/message?sort=date%2CDESC&amp;limit=25</t>
  </si>
  <si>
    <t>M02a349ba6e6b</t>
  </si>
  <si>
    <t>https://syscous-prod.mirakl.net/mmp/operator/order/Mb87b2527b69b-A</t>
  </si>
  <si>
    <t>https://sysco-my.sharepoint.com/personal/kkhu6683_sysco_com/Documents/Apps/Microsoft%20Forms/Untitled%20form/Question/Francisco%20Inv.%20Credit%20147A6973m_Martin%20Canfield.pdf; https://sysco-my.sharepoint.com/personal/kkhu6683_sysco_com/Documents/Apps/Microsoft%20Forms/Untitled%20form/Question/Francisco%20Inv.%20147A6784M%2079.81_Martin%20Canfield.pdf; https://sysco-my.sharepoint.com/personal/kkhu6683_sysco_com/Documents/Apps/Microsoft%20Forms/Untitled%20form/Question/Franciscos%20Mispick%20Lids_Martin%20Canfield%201.jpeg; https://sysco-my.sharepoint.com/personal/kkhu6683_sysco_com/Documents/Apps/Microsoft%20Forms/Untitled%20form/Question/Franciscos%20Mispick_Martin%20Canfield%201.jpeg</t>
  </si>
  <si>
    <t xml:space="preserve">Franciscos ordered one case of 3.5oz cups and lids and was sent one case of the 5.5 cups and 4oz lid. they were billed $79.81 and only credited $39.91. they need another credit for $39.90.s. they received a credit of </t>
  </si>
  <si>
    <t>follow up to SC</t>
  </si>
  <si>
    <t>bwen8769@sysco.com</t>
  </si>
  <si>
    <t>WEN BIN</t>
  </si>
  <si>
    <t>Bin.wen@sysco.com</t>
  </si>
  <si>
    <t>#Mbd41d1e31207</t>
  </si>
  <si>
    <t>61</t>
  </si>
  <si>
    <t>matthew.hayden@sysco.com</t>
  </si>
  <si>
    <t>https://sysco-my.sharepoint.com/personal/kkhu6683_sysco_com/_layouts/15/Doc.aspx?sourcedoc=%7B7E82C571-24A4-4CDA-8DCA-848EFE1955E4%7D&amp;file=SCOPP_3P_Template%20(9)%20(1)_Matthew%20Hayden.xlsx&amp;action=default&amp;mobileredirect=true</t>
  </si>
  <si>
    <t>https://syscous-prod.mirakl.net/mmp/operator/order/M8b7b31bc19e1-A/message?sort=date%2CDESC&amp;limit=25</t>
  </si>
  <si>
    <t>cdar1256@sysco.com</t>
  </si>
  <si>
    <t>Blair Darnell</t>
  </si>
  <si>
    <t>blair.darnell@sysco.com</t>
  </si>
  <si>
    <t>M8b7b31bc19e1</t>
  </si>
  <si>
    <t>https://sysco-my.sharepoint.com/personal/kkhu6683_sysco_com/Documents/Apps/Microsoft%20Forms/Untitled%20form/Question/tacos1_Blair%20Darnell.jpg; https://sysco-my.sharepoint.com/personal/kkhu6683_sysco_com/Documents/Apps/Microsoft%20Forms/Untitled%20form/Question/taco_Blair%20Darnell.jpg; https://sysco-my.sharepoint.com/personal/kkhu6683_sysco_com/Documents/Apps/Microsoft%20Forms/Untitled%20form/Question/box_Blair%20Darnell.jpg; https://sysco-my.sharepoint.com/personal/kkhu6683_sysco_com/Documents/Apps/Microsoft%20Forms/Untitled%20form/Question/box1_Blair%20Darnell.jpg</t>
  </si>
  <si>
    <t xml:space="preserve">they said the mini tacos they ordered came in warm and when they opened the box there were mini tacos everywhere. Can they get a credit or replacement. They get both the beef &amp; chicken weekly. </t>
  </si>
  <si>
    <t>thomas.bruner@sysco.com</t>
  </si>
  <si>
    <t>6036251</t>
  </si>
  <si>
    <t>6036251 currently showing unavailable. When will it be available to order?</t>
  </si>
  <si>
    <t>csal8934@sfl.sysco.com</t>
  </si>
  <si>
    <t>Carlos Salcedo</t>
  </si>
  <si>
    <t>carlos.salcedo2@sysco.com</t>
  </si>
  <si>
    <t>no order processed</t>
  </si>
  <si>
    <t>https://syscous-prod.mirakl.net/mmp/operator/order/Mdba46e658860-A/message?sort=date%2CDESC&amp;limit=25</t>
  </si>
  <si>
    <t>jpal2326@nola.sysco.com</t>
  </si>
  <si>
    <t>Justin Palmer</t>
  </si>
  <si>
    <t>justin.palmer@sysco.com</t>
  </si>
  <si>
    <t>Mdba46e658860</t>
  </si>
  <si>
    <t>https://sysco-my.sharepoint.com/personal/kkhu6683_sysco_com/Documents/Apps/Microsoft%20Forms/Untitled%20form/Question/PP%20Chile%20Relleno%20Spring%20Roll%20Pic%201_Justin%20Palmer.jpeg; https://sysco-my.sharepoint.com/personal/kkhu6683_sysco_com/Documents/Apps/Microsoft%20Forms/Untitled%20form/Question/PP%20Chile%20Relleno%20Spring%20Roll%20Pic%202_Justin%20Palmer.jpeg; https://sysco-my.sharepoint.com/personal/kkhu6683_sysco_com/Documents/Apps/Microsoft%20Forms/Untitled%20form/Question/PP%20Chile%20Relleno%20Spring%20Roll%20Pic%203_Justin%20Palmer.jpeg</t>
  </si>
  <si>
    <t>Customer opened the dented box and found that they had a puncture in one of the cases and the rolls were defrosted.</t>
  </si>
  <si>
    <t>013-710488</t>
  </si>
  <si>
    <t>https://sysco-my.sharepoint.com/personal/kkhu6683_sysco_com/_layouts/15/Doc.aspx?sourcedoc=%7B10230FC0-2B45-4190-8207-0840996940F2%7D&amp;file=SCOPP_3P_Template%20(9)_Antoine%20Brown.xlsx&amp;action=default&amp;mobileredirect=true</t>
  </si>
  <si>
    <t>jessica.spero@sysco.com</t>
  </si>
  <si>
    <t>120A9182M</t>
  </si>
  <si>
    <t>I need proof of delivery SUPC 6082015 Invoice number 120A9182M</t>
  </si>
  <si>
    <t>Order Cancelled</t>
  </si>
  <si>
    <t>ldim4731@metrony.sysco.com</t>
  </si>
  <si>
    <t>Leonard DiMauro</t>
  </si>
  <si>
    <t>leonard.dimauro@sysco.com</t>
  </si>
  <si>
    <t>M6d9b04c5a49d</t>
  </si>
  <si>
    <t xml:space="preserve">Order #Mdd7cfe940d46 </t>
  </si>
  <si>
    <t xml:space="preserve">Order #Mdd7cfe940d46  I need proof of Delivery - </t>
  </si>
  <si>
    <t>https://syscous-prod.mirakl.net/mmp/operator/order/Md7f1b12425a2-A/message?sort=date%2CDESC&amp;limit=25</t>
  </si>
  <si>
    <t>eric.ortega@sysco.com</t>
  </si>
  <si>
    <t>https://sysco-my.sharepoint.com/personal/kkhu6683_sysco_com/Documents/Apps/Microsoft%20Forms/Untitled%20form/Question/Breakfast%201_Eric%20Ortega.jpeg; https://sysco-my.sharepoint.com/personal/kkhu6683_sysco_com/Documents/Apps/Microsoft%20Forms/Untitled%20form/Question/Breakfast%202_Eric%20Ortega.jpeg; https://sysco-my.sharepoint.com/personal/kkhu6683_sysco_com/Documents/Apps/Microsoft%20Forms/Untitled%20form/Question/Breakfast%203_Eric%20Ortega.jpeg</t>
  </si>
  <si>
    <t xml:space="preserve">Item arrived damaged. Customer opened box and container was open. </t>
  </si>
  <si>
    <t>https://syscous-prod.mirakl.net/mmp/operator/order/M7ad09abf409b-A/message?sort=date%2CDESC&amp;limit=25</t>
  </si>
  <si>
    <t>seli2216@int.sysco.com</t>
  </si>
  <si>
    <t>Saira Elison</t>
  </si>
  <si>
    <t>saira.elison@sysco.com</t>
  </si>
  <si>
    <t xml:space="preserve"> M7ad09abf409b</t>
  </si>
  <si>
    <t>M3ae06ea5b4cf</t>
  </si>
  <si>
    <t>I would like information to contact the vendor to see if this order can be expedited for delivery early delivery in Friday. SUPC 6075980</t>
  </si>
  <si>
    <t>Customer number 179740 August 24 2026 2 cases cheese asiago arancini appetizer</t>
  </si>
  <si>
    <t xml:space="preserve">6033699  2 cases </t>
  </si>
  <si>
    <t>dkie9500@ctx.sysco.com</t>
  </si>
  <si>
    <t>David Kiehl</t>
  </si>
  <si>
    <t>david.kiehl@sysco.com; Daniel.Ramon@sysco.com</t>
  </si>
  <si>
    <t>Mfb588b9e5bb8; M3f104af9bf51</t>
  </si>
  <si>
    <t>M199094sf4917a - SUPC 6033809 Submitted on 9/14/2026 2 cases.  I need proof of delivery, tracking and the invoice.</t>
  </si>
  <si>
    <t xml:space="preserve">I need proof of delivery, tracking and the invoice. When placing these orders there is no where to put a PO number. The casino will not pay with out the PO number, so I need tracking, proof of delivery and the corresponding invoice. </t>
  </si>
  <si>
    <t>Mdd7cfe940d46 - SUPC 6033809 - 4 cases ordered on 9/16/2026</t>
  </si>
  <si>
    <t>Md87c8ff44e8f - SUPC 6033809 4 cases ordered on 9/10/2026</t>
  </si>
  <si>
    <t xml:space="preserve">Customer would like to know: What alternatives are available? It seems there should be a way to manage what restaurants can see and order certain items without making third-party access an all-or-nothing decision. </t>
  </si>
  <si>
    <t>https://syscous-prod.mirakl.net/mmp/operator/order/Mfa985c76d91a-A/message?sort=date%2CDESC&amp;limit=25</t>
  </si>
  <si>
    <t>pand4023@wcf.sysco.com</t>
  </si>
  <si>
    <t>Peter Andrusyszyn</t>
  </si>
  <si>
    <t>peter.andrusyszyn@sysco.com</t>
  </si>
  <si>
    <t>Mfa985c76d91a</t>
  </si>
  <si>
    <t>https://sysco-my.sharepoint.com/personal/kkhu6683_sysco_com/Documents/Apps/Microsoft%20Forms/Untitled%20form/Question/Bern%201_Peter%20Andrusyszyn.jpg; https://sysco-my.sharepoint.com/personal/kkhu6683_sysco_com/Documents/Apps/Microsoft%20Forms/Untitled%20form/Question/Bern%202_Peter%20Andrusyszyn.jpg</t>
  </si>
  <si>
    <t xml:space="preserve">Item is damaged. Please submit credit. </t>
  </si>
  <si>
    <t>dkin1592@kc.sysco.com</t>
  </si>
  <si>
    <t>Dustin Kinder</t>
  </si>
  <si>
    <t>dustin.kinder@sysco.com</t>
  </si>
  <si>
    <t>info provided to the seller</t>
  </si>
  <si>
    <t>henry.kong@sysco.com</t>
  </si>
  <si>
    <t>6045554</t>
  </si>
  <si>
    <t>I need the lid for SPUC 6045554, please provide me the lid the fit the item 6045554</t>
  </si>
  <si>
    <t>https://syscous-prod.mirakl.net/mmp/operator/order/M01c8b0353665-A/message?sort=date%2CDESC&amp;limit=25</t>
  </si>
  <si>
    <t>kkil1946@sysco.com</t>
  </si>
  <si>
    <t>Karli Kilpatrick</t>
  </si>
  <si>
    <t>karli.kilpatrick@sysco.com</t>
  </si>
  <si>
    <t>M01c8b0353665</t>
  </si>
  <si>
    <t>6091322</t>
  </si>
  <si>
    <t>mski2712@cil.sysco.com</t>
  </si>
  <si>
    <t>Michael Skinner</t>
  </si>
  <si>
    <t xml:space="preserve">Michael.Skinner2@sysco.com </t>
  </si>
  <si>
    <t xml:space="preserve">DON: 14474933 </t>
  </si>
  <si>
    <t>1 case. not delivered. UPS Tracking. 1Z447Y830362423277</t>
  </si>
  <si>
    <t>GISELLE.NERI@SYSCO.COM</t>
  </si>
  <si>
    <t>M7d059e17203e</t>
  </si>
  <si>
    <t>this was alreeady opened, asked the seller for a resolution</t>
  </si>
  <si>
    <t>ahsue.na@sysco.com</t>
  </si>
  <si>
    <t>Mf43da6d59e60</t>
  </si>
  <si>
    <t>https://sysco-my.sharepoint.com/personal/kkhu6683_sysco_com/Documents/Apps/Microsoft%20Forms/Untitled%20form/Question/chocolate_ah%20sue%20na.jpg</t>
  </si>
  <si>
    <t>Customer: JOYCAKES CO Customer #: 204088 Invoice #: 145B1735M Invoice Date: 09/30/2026 SUPC: 6046889 Product: Sweet Shoppe Milk Melting Wafers, 5 LB Supplier: Stover &amp; Company Requested Credit: $32.99  The customer received the product completely melted, with the wafers stuck together and no longer in their original form. The product arrived in unacceptable condition and cannot be used as intended.  Although this item is marked as non-returnable, this is a damaged product claim rather than a standard return.  Please review the attached photos and assist with issuing a full credit of $32.99.  Thank you.The customer originally reported this issue via email in early October. However, I was on vacation for three weeks and was only able to review the email upon my return, which caused the delay in submitting this claim.  If needed, I can provide the customer's original email showing the date the issue was first reported.  I would appreciate your understanding and consideration of this credit request.</t>
  </si>
  <si>
    <t>https://syscous-prod.mirakl.net/mmp/operator/order/M6db2edbccc68-A/message?sort=date%2CDESC&amp;limit=25</t>
  </si>
  <si>
    <t>ecal1867@sfo.sysco.com</t>
  </si>
  <si>
    <t>Ezra Roger Calumpit</t>
  </si>
  <si>
    <t>Ezraroger.calumpit@sysco.com ; Kyle.Springer@sysco.com</t>
  </si>
  <si>
    <t>M6db2edbccc68</t>
  </si>
  <si>
    <t>https://syscous-prod.mirakl.net/mmp/operator/order/M5083c9a0c064-A/message?sort=date%2CDESC&amp;limit=25</t>
  </si>
  <si>
    <t>otab6549@cfl.sysco.com</t>
  </si>
  <si>
    <t>Osmany Tabares Materno</t>
  </si>
  <si>
    <t>osmany.tabares@sysco.com</t>
  </si>
  <si>
    <t>M5083c9a0c064</t>
  </si>
  <si>
    <t>https://sysco-my.sharepoint.com/personal/kkhu6683_sysco_com/Documents/Apps/Microsoft%20Forms/Untitled%20form/Question/Syrup_Osmany%20Tabares%20Mater.jpg</t>
  </si>
  <si>
    <t>We ordered sugar free syrup and received the wrong product with sugar</t>
  </si>
  <si>
    <t>https://sysco-my.sharepoint.com/personal/kkhu6683_sysco_com/_layouts/15/Doc.aspx?sourcedoc=%7BC8B359CB-9941-48F4-80FC-169DA143CD0D%7D&amp;file=SCOPP_3P_Template%20(9)_Dustin%20Kinder.xlsx&amp;action=default&amp;mobileredirect=true</t>
  </si>
  <si>
    <t>info sent to the customer</t>
  </si>
  <si>
    <t>vito.quinci@sysco.com</t>
  </si>
  <si>
    <t>Not applicable, Looking for a new item not offered.</t>
  </si>
  <si>
    <t>I am looking for a flat lid to go with this cup (SUPC - 6045554) and it needs a straw hole.  Please let us know if there is one.</t>
  </si>
  <si>
    <t>https://syscous-prod.mirakl.net/mmp/operator/order/Mc8dea24288b8-A/message?sort=date%2CDESC&amp;limit=25</t>
  </si>
  <si>
    <t>rbro2222@pdx.sysco.com</t>
  </si>
  <si>
    <t>Rhett Brooks</t>
  </si>
  <si>
    <t>rhett.brooks@sysco.com</t>
  </si>
  <si>
    <t>Mc8dea24288b8</t>
  </si>
  <si>
    <t>https://sysco-my.sharepoint.com/personal/kkhu6683_sysco_com/Documents/Apps/Microsoft%20Forms/Untitled%20form/Question/IMG_7651_Rhett%20Brooks.jpeg; https://sysco-my.sharepoint.com/personal/kkhu6683_sysco_com/Documents/Apps/Microsoft%20Forms/Untitled%20form/Question/IMG_7650_Rhett%20Brooks.jpeg; https://sysco-my.sharepoint.com/personal/kkhu6683_sysco_com/Documents/Apps/Microsoft%20Forms/Untitled%20form/Question/IMG_7648_Rhett%20Brooks.jpeg</t>
  </si>
  <si>
    <t>Everyday supply co sent the wrong item. Customer ordered pineapple jalapeno jelly and received apple butter. Please send return label or issue refund. Photos on file.</t>
  </si>
  <si>
    <t>david.kiehl@sysco.com</t>
  </si>
  <si>
    <t>Mfb588b9e5bb8; M3f104af9bf51 - descriptions are inaccurate customer needs to be refunded</t>
  </si>
  <si>
    <t>https://sysco-my.sharepoint.com/personal/kkhu6683_sysco_com/Documents/Apps/Microsoft%20Forms/Untitled%20form/Question/Screenshot%202026-10-30%20092927_David%20Kiehl.png</t>
  </si>
  <si>
    <t xml:space="preserve">Items need to be picked up or refunded, titles in shop are not accurate. My large customer ordered $4500 worth of product that does not match the shop description. But matches the description when the item is opened. These should say stick, by saying dried it insinuates jerky. Please send me pick up/refund instructions. </t>
  </si>
  <si>
    <t>Category</t>
  </si>
  <si>
    <t>Message response</t>
  </si>
  <si>
    <t>General</t>
  </si>
  <si>
    <r>
      <t xml:space="preserve">We have routed your request to the seller.  </t>
    </r>
    <r>
      <rPr>
        <sz val="11"/>
        <color theme="1"/>
        <rFont val="Aptos"/>
        <family val="2"/>
      </rPr>
      <t>Please feel free to reach out next week if you do not see an update by then.</t>
    </r>
  </si>
  <si>
    <t>Incident</t>
  </si>
  <si>
    <t>Availability</t>
  </si>
  <si>
    <r>
      <t xml:space="preserve">We have routed your request to the seller for product availability.  </t>
    </r>
    <r>
      <rPr>
        <sz val="11"/>
        <color theme="1"/>
        <rFont val="Aptos"/>
        <family val="2"/>
      </rPr>
      <t>Please feel free to reach out next week if you do not see an update by then.</t>
    </r>
  </si>
  <si>
    <t>Seller Info</t>
  </si>
  <si>
    <t>We typically don’t share seller contact info and prefer a single tone when engaging with the seller.  That said, is there anything you like us to communicate with the seller.</t>
  </si>
  <si>
    <t>Product Inquiry</t>
  </si>
  <si>
    <t>Cancel</t>
  </si>
  <si>
    <t>ETA</t>
  </si>
  <si>
    <t>14 Day</t>
  </si>
  <si>
    <t>Marketplace has a policy for reporting any incidents to the seller within the first 14 days of delivery.  The Sellers are not required to reach resolution for any incidents outside of that window however we have still opened a case.  If the seller agrees, this will be reflected on the order within the next week.</t>
  </si>
  <si>
    <t>Return Label</t>
  </si>
  <si>
    <t>Attached are the return labels.  The seller will proceed with the refund process once the products are returned.</t>
  </si>
  <si>
    <t>Product Info</t>
  </si>
  <si>
    <t>Credit Approved</t>
  </si>
  <si>
    <t>We ran this up our management and are able to make a onetime exception for a credit for the marketplace order.  You do not need to return the product.  This will go through the approval process and reflect on the account within 2 week.</t>
  </si>
  <si>
    <t>Wrong Form</t>
  </si>
  <si>
    <t>Scopp (Access)</t>
  </si>
  <si>
    <t>Incomplete Info</t>
  </si>
  <si>
    <t>Incident #</t>
  </si>
  <si>
    <t>Send To</t>
  </si>
  <si>
    <t>Subject</t>
  </si>
  <si>
    <t>Body</t>
  </si>
  <si>
    <t>=Tickets!L7</t>
  </si>
  <si>
    <t>=Tickets!j6</t>
  </si>
  <si>
    <t>=Tickets!C58</t>
  </si>
  <si>
    <t>("Hi, ",Tickets!D180,"  Additional Detail (if Any:) ",Tickets!E180,".","   Thanks, Marketplace Support Team")</t>
  </si>
  <si>
    <t>"Hi, ",Tickets!D186,"  Additional Detail (if Any:) ",Tickets!E186,".","   Thanks, Marketplace Support Team")</t>
  </si>
  <si>
    <t xml:space="preserve">  Additional Detail (if Any:)   Thanks, Marketplace Support Team</t>
  </si>
  <si>
    <t xml:space="preserve"> Hi, We apologize for the inconvenience. A support ticket has been opened with the supplier. Please feel free to reach out if you do not see an activity on your account by next week.  Additional Detail (if Any:) https://syscous-prod.mirakl.net/mmp/operator/order/Mb8459eb97a9c-A/message?sort=date%2CDESC&amp;limit=25.  Thanks, Marketplace Support Team</t>
  </si>
  <si>
    <t>Hi, We apologize for the inconvenience. A support ticket has been opened with the supplier. Please feel free to reach out if you do not see an activity on your account by next week.  Additional Detail (if Any:) https://syscous-prod.mirakl.net/mmp/operator/order/M7272775f7afd-A/message?sort=date%2CDESC&amp;limit=25.   Thanks, Marketplace Support Team</t>
  </si>
  <si>
    <t>Hi, We have enabled these customer account to view and order Marketplace Third Party Products. Please note it will take about 24 hours to take effect.   Additional Detail (if Any:)Thanks, Marketplace Support Team"</t>
  </si>
  <si>
    <t>"Hi, We apologize for the inconvenience. A support ticket has been opened with the supplier. Please feel free to reach out if you do not see an activity on your account by next week.  Additional Detail (if Any:) https://syscous-prod.mirakl.net/mmp/operator/order/Mec69010b8a2e-A/message?sort=date%2CDESC&amp;limit=25.   Thanks, Marketplace Support Team</t>
  </si>
  <si>
    <t>Hi, It appears that the ticket is incomplete,  Please fill it out again and be sure to complete all information required for us to Process.  Additional Detail (if Any:) missing images and description of issue and impact.   Thanks, Marketplace Support Team</t>
  </si>
  <si>
    <t>SENT</t>
  </si>
  <si>
    <t>Date created</t>
  </si>
  <si>
    <t>Seller</t>
  </si>
  <si>
    <t>Premium rules</t>
  </si>
  <si>
    <t>Premium</t>
  </si>
  <si>
    <t>Currency</t>
  </si>
  <si>
    <t>Payment blocked</t>
  </si>
  <si>
    <t>Pending balance</t>
  </si>
  <si>
    <t>Payable balance</t>
  </si>
  <si>
    <t>Paid balance</t>
  </si>
  <si>
    <t>Total offers</t>
  </si>
  <si>
    <t>Total consecutive refused orders</t>
  </si>
  <si>
    <t>Total consecutive auto-refused orders</t>
  </si>
  <si>
    <t>Domains</t>
  </si>
  <si>
    <t>Billing cycle</t>
  </si>
  <si>
    <t>KYC status</t>
  </si>
  <si>
    <t>KYC failure reason</t>
  </si>
  <si>
    <t>Total revenue</t>
  </si>
  <si>
    <t>Total revenue (last 1 month)</t>
  </si>
  <si>
    <t>Total revenue (last 3 months)</t>
  </si>
  <si>
    <t>Total revenue (last 6 months)</t>
  </si>
  <si>
    <t>Total revenue (last 1 year)</t>
  </si>
  <si>
    <t>Average order value incl. shipping charges</t>
  </si>
  <si>
    <t>Average order value incl. shipping charges (last 1 month)</t>
  </si>
  <si>
    <t>Average order value incl. shipping charges (last 3 months)</t>
  </si>
  <si>
    <t>Average order value incl. shipping charges (last 6 months)</t>
  </si>
  <si>
    <t>Average order value incl. shipping charges (last 1 year)</t>
  </si>
  <si>
    <t>Evaluation</t>
  </si>
  <si>
    <t>Evaluation (last 1 month)</t>
  </si>
  <si>
    <t>Evaluation (last 3 months)</t>
  </si>
  <si>
    <t>Evaluation (last 6 months)</t>
  </si>
  <si>
    <t>Evaluation (last 1 year)</t>
  </si>
  <si>
    <t>Processed orders</t>
  </si>
  <si>
    <t>Processed orders (last 1 month)</t>
  </si>
  <si>
    <t>Processed orders (last 3 months)</t>
  </si>
  <si>
    <t>Processed orders (last 6 months)</t>
  </si>
  <si>
    <t>Processed orders (last 1 year)</t>
  </si>
  <si>
    <t>Acceptance rate</t>
  </si>
  <si>
    <t>Acceptance rate (last 1 month)</t>
  </si>
  <si>
    <t>Acceptance rate (last 3 months)</t>
  </si>
  <si>
    <t>Acceptance rate (last 6 months)</t>
  </si>
  <si>
    <t>Acceptance rate (last 1 year)</t>
  </si>
  <si>
    <t>Incident rate</t>
  </si>
  <si>
    <t>Incident rate (last 1 month)</t>
  </si>
  <si>
    <t>Incident rate (last 3 months)</t>
  </si>
  <si>
    <t>Incident rate (last 6 months)</t>
  </si>
  <si>
    <t>Incident rate (last 1 year)</t>
  </si>
  <si>
    <t>Refund rate</t>
  </si>
  <si>
    <t>Refund rate (last 1 month)</t>
  </si>
  <si>
    <t>Refund rate (last 3 months)</t>
  </si>
  <si>
    <t>Refund rate (last 6 months)</t>
  </si>
  <si>
    <t>Refund rate (last 1 year)</t>
  </si>
  <si>
    <t>Auto-refused rate</t>
  </si>
  <si>
    <t>Auto-refused rate (last 1 month)</t>
  </si>
  <si>
    <t>Auto-refused rate (last 3 months)</t>
  </si>
  <si>
    <t>Auto-refused rate (last 6 months)</t>
  </si>
  <si>
    <t>Auto-refused rate (last 1 year)</t>
  </si>
  <si>
    <t>Late shipment rate</t>
  </si>
  <si>
    <t>Late shipment rate (last 1 month)</t>
  </si>
  <si>
    <t>Late shipment rate (last 3 months)</t>
  </si>
  <si>
    <t>Late shipment rate (last 6 months)</t>
  </si>
  <si>
    <t>Late shipment rate (last 1 year)</t>
  </si>
  <si>
    <t>Acceptance time</t>
  </si>
  <si>
    <t>Acceptance time (last 1 month)</t>
  </si>
  <si>
    <t>Acceptance time (last 3 months)</t>
  </si>
  <si>
    <t>Acceptance time (last 6 months)</t>
  </si>
  <si>
    <t>Acceptance time (last 1 year)</t>
  </si>
  <si>
    <t>Time to ship</t>
  </si>
  <si>
    <t>Time to ship (last 1 month)</t>
  </si>
  <si>
    <t>Time to ship (last 3 months)</t>
  </si>
  <si>
    <t>Time to ship (last 6 months)</t>
  </si>
  <si>
    <t>Time to ship (last 1 year)</t>
  </si>
  <si>
    <t>Response time to order-related messages</t>
  </si>
  <si>
    <t>Response time to order-related messages (last 1 month)</t>
  </si>
  <si>
    <t>Response time to order-related messages (last 3 months)</t>
  </si>
  <si>
    <t>Response time to order-related messages (last 6 months)</t>
  </si>
  <si>
    <t>Response time to order-related messages (last 1 year)</t>
  </si>
  <si>
    <t>Total orders</t>
  </si>
  <si>
    <t>Total orders (last 1 month)</t>
  </si>
  <si>
    <t>Total orders (last 3 months)</t>
  </si>
  <si>
    <t>Total orders (last 6 months)</t>
  </si>
  <si>
    <t>Total orders (last 1 year)</t>
  </si>
  <si>
    <t>Suspension date</t>
  </si>
  <si>
    <t>Suspension type</t>
  </si>
  <si>
    <t>Suspension reason</t>
  </si>
  <si>
    <t>Low quality since</t>
  </si>
  <si>
    <t>Low quality</t>
  </si>
  <si>
    <t>Operator internal ID</t>
  </si>
  <si>
    <t>Immunity granted until</t>
  </si>
  <si>
    <t>Closed from</t>
  </si>
  <si>
    <t>Closed until</t>
  </si>
  <si>
    <t>Shipping country</t>
  </si>
  <si>
    <t>Professional</t>
  </si>
  <si>
    <t>Company name</t>
  </si>
  <si>
    <t>Company registration number</t>
  </si>
  <si>
    <t>VAT number</t>
  </si>
  <si>
    <t>Civility</t>
  </si>
  <si>
    <t>First name</t>
  </si>
  <si>
    <t>Last name</t>
  </si>
  <si>
    <t>Phone</t>
  </si>
  <si>
    <t>Secondary phone</t>
  </si>
  <si>
    <t>Fax</t>
  </si>
  <si>
    <t>Address</t>
  </si>
  <si>
    <t>Address (continued)</t>
  </si>
  <si>
    <t>Zip code</t>
  </si>
  <si>
    <t>City</t>
  </si>
  <si>
    <t>State</t>
  </si>
  <si>
    <t>Country</t>
  </si>
  <si>
    <t>Website</t>
  </si>
  <si>
    <t>Invoiced subscription</t>
  </si>
  <si>
    <t>Subscription type</t>
  </si>
  <si>
    <t>Monthly fee</t>
  </si>
  <si>
    <t>Invoiced only if orders exist</t>
  </si>
  <si>
    <t>Free months</t>
  </si>
  <si>
    <t>Free from</t>
  </si>
  <si>
    <t>Free until</t>
  </si>
  <si>
    <t>Commission grid</t>
  </si>
  <si>
    <t>Payment terms</t>
  </si>
  <si>
    <t>Refund limit</t>
  </si>
  <si>
    <t>Tier</t>
  </si>
  <si>
    <t>Tracking rate</t>
  </si>
  <si>
    <t>Tracking rate (last 1 month)</t>
  </si>
  <si>
    <t>Tracking rate (last 3 months)</t>
  </si>
  <si>
    <t>Tracking rate (last 6 months)</t>
  </si>
  <si>
    <t>Tracking rate (last year)</t>
  </si>
  <si>
    <t>Cancelation rate</t>
  </si>
  <si>
    <t>Cancelation rate (last 1 month)</t>
  </si>
  <si>
    <t>Cancelation rate (last 3 months)</t>
  </si>
  <si>
    <t>Cancelation rate (last 6 months)</t>
  </si>
  <si>
    <t>Cancelation rate (last year)</t>
  </si>
  <si>
    <t>Account manager</t>
  </si>
  <si>
    <t>Electronic address</t>
  </si>
  <si>
    <t>Phone number</t>
  </si>
  <si>
    <t>Diverse Supplier</t>
  </si>
  <si>
    <t>Diverse Classification</t>
  </si>
  <si>
    <t>Certification</t>
  </si>
  <si>
    <t>Vendor Attributes</t>
  </si>
  <si>
    <t>Federal Status</t>
  </si>
  <si>
    <t>Small Business</t>
  </si>
  <si>
    <t>HHA Signed and Completed?</t>
  </si>
  <si>
    <t>HHA Expiration Date</t>
  </si>
  <si>
    <t>General Liability Expiration Date</t>
  </si>
  <si>
    <t>Excess Liability Expiration Date</t>
  </si>
  <si>
    <t>Auto Liability Expiration Date</t>
  </si>
  <si>
    <t>Worker's Compensation and Employer's Liability Expiration Date</t>
  </si>
  <si>
    <t>COI General Liability Amount</t>
  </si>
  <si>
    <t>Date of Incorporation</t>
  </si>
  <si>
    <t>ID Type</t>
  </si>
  <si>
    <t>Tax Number (EIN/GST/HST)</t>
  </si>
  <si>
    <t>Doing Business As</t>
  </si>
  <si>
    <t>Are you a Redistributor?</t>
  </si>
  <si>
    <t>Do you use SPS Commerce or True Commerce EDI Software Partners?</t>
  </si>
  <si>
    <t>What is EDI being used for specifically?</t>
  </si>
  <si>
    <t>SUVC (Vendor Number)</t>
  </si>
  <si>
    <t>Mirakl Invoicing Seller Type</t>
  </si>
  <si>
    <t>connect-onboarded-seller</t>
  </si>
  <si>
    <t>Ship From Name</t>
  </si>
  <si>
    <t>Ship From Street</t>
  </si>
  <si>
    <t>Suite, Floor, Building</t>
  </si>
  <si>
    <t>Street 3</t>
  </si>
  <si>
    <t>Street 4</t>
  </si>
  <si>
    <t>Street 5</t>
  </si>
  <si>
    <t>City_1</t>
  </si>
  <si>
    <t>Country_2</t>
  </si>
  <si>
    <t>Region/State</t>
  </si>
  <si>
    <t>Postal Code</t>
  </si>
  <si>
    <t>Daily Cut-off Time (Central Time)</t>
  </si>
  <si>
    <t>Daily Pickup Needed</t>
  </si>
  <si>
    <t>Delivery Time During Day</t>
  </si>
  <si>
    <t>Preferred Shipping Carrier</t>
  </si>
  <si>
    <t>Natural Commerce</t>
  </si>
  <si>
    <t>Open</t>
  </si>
  <si>
    <t>no</t>
  </si>
  <si>
    <t>USD</t>
  </si>
  <si>
    <t>chandler@naturalcommerce.com</t>
  </si>
  <si>
    <t>Products</t>
  </si>
  <si>
    <t>Every 21st of the month</t>
  </si>
  <si>
    <t>KYC passed</t>
  </si>
  <si>
    <t/>
  </si>
  <si>
    <t>Late shipment rate (since 3 months) ≥ 3%</t>
  </si>
  <si>
    <t>USA</t>
  </si>
  <si>
    <t>yes</t>
  </si>
  <si>
    <t>Natural Commerce Inc</t>
  </si>
  <si>
    <t>47-2127787</t>
  </si>
  <si>
    <t>Mrs</t>
  </si>
  <si>
    <t>Chandler</t>
  </si>
  <si>
    <t>Dearth</t>
  </si>
  <si>
    <t>520 Folly Rd</t>
  </si>
  <si>
    <t>Suite 25-309</t>
  </si>
  <si>
    <t>29412</t>
  </si>
  <si>
    <t>Charleston</t>
  </si>
  <si>
    <t>By default</t>
  </si>
  <si>
    <t>Default grid</t>
  </si>
  <si>
    <t>30 days, net</t>
  </si>
  <si>
    <t>Tier 3</t>
  </si>
  <si>
    <t>No</t>
  </si>
  <si>
    <t>Not_Declared</t>
  </si>
  <si>
    <t>I_choose_not_to_disclose</t>
  </si>
  <si>
    <t>$2,000,000</t>
  </si>
  <si>
    <t>Employer_Identification_Number</t>
  </si>
  <si>
    <t>Inventory,Order,PO_Ack,Invoicing</t>
  </si>
  <si>
    <t>External-Seller</t>
  </si>
  <si>
    <t>655 Commerce Pkwy E Dr</t>
  </si>
  <si>
    <t>Greenwood</t>
  </si>
  <si>
    <t>IN</t>
  </si>
  <si>
    <t>46143</t>
  </si>
  <si>
    <t>4:00 AM</t>
  </si>
  <si>
    <t>Afternoon</t>
  </si>
  <si>
    <t>UPS</t>
  </si>
  <si>
    <t>Specialty Food Partners</t>
  </si>
  <si>
    <t>hannah@specialtyfoodpartners.com</t>
  </si>
  <si>
    <t>Specialty Food Partners LLC</t>
  </si>
  <si>
    <t>080747413-001</t>
  </si>
  <si>
    <t>84-4131469</t>
  </si>
  <si>
    <t>Neutral</t>
  </si>
  <si>
    <t>Hannah</t>
  </si>
  <si>
    <t>Pullman</t>
  </si>
  <si>
    <t>203-517-0041 x 203</t>
  </si>
  <si>
    <t>68 Southfield Ave</t>
  </si>
  <si>
    <t>Ste 100</t>
  </si>
  <si>
    <t>06902</t>
  </si>
  <si>
    <t>Stamford</t>
  </si>
  <si>
    <t>CT</t>
  </si>
  <si>
    <t>https://specialtyfoodpartners.com/</t>
  </si>
  <si>
    <t>Commission grid 12</t>
  </si>
  <si>
    <t>Tax_Payer_Identification_Number</t>
  </si>
  <si>
    <t>Inventory,Product_Content_and_Pricing,Order,Invoicing</t>
  </si>
  <si>
    <t>Specialty Food Parnters</t>
  </si>
  <si>
    <t>30 Old Kings Highway S</t>
  </si>
  <si>
    <t>303</t>
  </si>
  <si>
    <t>Darien</t>
  </si>
  <si>
    <t>United States</t>
  </si>
  <si>
    <t>06820</t>
  </si>
  <si>
    <t>3 pm</t>
  </si>
  <si>
    <t>UPS - Morning, Afternoon and Evening</t>
  </si>
  <si>
    <t>Barista Joe’s</t>
  </si>
  <si>
    <t>Terminated</t>
  </si>
  <si>
    <t>chris@dcamcoffee.com</t>
  </si>
  <si>
    <t>Manual suspension</t>
  </si>
  <si>
    <t>DCAM Group</t>
  </si>
  <si>
    <t>M19000003887</t>
  </si>
  <si>
    <t>834161696</t>
  </si>
  <si>
    <t>Mr</t>
  </si>
  <si>
    <t>Chris</t>
  </si>
  <si>
    <t>Miano</t>
  </si>
  <si>
    <t>8004416339</t>
  </si>
  <si>
    <t>9542499296</t>
  </si>
  <si>
    <t>4710 NW 15TH AVE 5C</t>
  </si>
  <si>
    <t>33309</t>
  </si>
  <si>
    <t>Fort Lauderdale</t>
  </si>
  <si>
    <t>FL</t>
  </si>
  <si>
    <t>https://www.dcamcoffee.com</t>
  </si>
  <si>
    <t>Yes</t>
  </si>
  <si>
    <t>DCAM GROUP / BARISTA JOE'S</t>
  </si>
  <si>
    <t>4710 NW 15TH AVE</t>
  </si>
  <si>
    <t>5C</t>
  </si>
  <si>
    <t>4pm</t>
  </si>
  <si>
    <t>FEDEX</t>
  </si>
  <si>
    <t>Yo Mama's Foods</t>
  </si>
  <si>
    <t>accounting@yomamasfoods.com</t>
  </si>
  <si>
    <t>83-0561643</t>
  </si>
  <si>
    <t>David</t>
  </si>
  <si>
    <t>Habib</t>
  </si>
  <si>
    <t>7272664745</t>
  </si>
  <si>
    <t>1125 Eldridge Street</t>
  </si>
  <si>
    <t>33755</t>
  </si>
  <si>
    <t>Clearwater</t>
  </si>
  <si>
    <t>https://www.yomamasfoods.com</t>
  </si>
  <si>
    <t>Black_or_African_American</t>
  </si>
  <si>
    <t>Third-party</t>
  </si>
  <si>
    <t>Small_Business_Enterprise_(SBE)_Certified</t>
  </si>
  <si>
    <t>2 Million</t>
  </si>
  <si>
    <t>Order,PO_Ack,Invoicing</t>
  </si>
  <si>
    <t>Florida</t>
  </si>
  <si>
    <t>6 AM</t>
  </si>
  <si>
    <t>FedEx</t>
  </si>
  <si>
    <t>Sapna Foods</t>
  </si>
  <si>
    <t>ryan@sapnafoods.com</t>
  </si>
  <si>
    <t>Sapna Foods, Inc</t>
  </si>
  <si>
    <t>582380399</t>
  </si>
  <si>
    <t>Cofield</t>
  </si>
  <si>
    <t>Ryan</t>
  </si>
  <si>
    <t>4045890977</t>
  </si>
  <si>
    <t>4045899711</t>
  </si>
  <si>
    <t>2280 Mountain Industrial Blvd</t>
  </si>
  <si>
    <t>30084</t>
  </si>
  <si>
    <t>Tucker</t>
  </si>
  <si>
    <t>GA</t>
  </si>
  <si>
    <t>https://essentialspice.com/</t>
  </si>
  <si>
    <t>Commission grid 15</t>
  </si>
  <si>
    <t>Other</t>
  </si>
  <si>
    <t>2000000</t>
  </si>
  <si>
    <t>Essential Spice</t>
  </si>
  <si>
    <t>Georgia</t>
  </si>
  <si>
    <t>2:00pm</t>
  </si>
  <si>
    <t>Morning, Afternnon, Evening</t>
  </si>
  <si>
    <t>Mavuno Harvest</t>
  </si>
  <si>
    <t>orders@mavunoharvest.com</t>
  </si>
  <si>
    <t>45-3325962</t>
  </si>
  <si>
    <t>Phil</t>
  </si>
  <si>
    <t>Hughes</t>
  </si>
  <si>
    <t>2152598785</t>
  </si>
  <si>
    <t>4125 Whitaker Avenue</t>
  </si>
  <si>
    <t>19124</t>
  </si>
  <si>
    <t>Philadelphia, PA</t>
  </si>
  <si>
    <t>PA</t>
  </si>
  <si>
    <t>https://mavunoharvest.com/</t>
  </si>
  <si>
    <t>Commission grid 18</t>
  </si>
  <si>
    <t>4,000,000</t>
  </si>
  <si>
    <t>Inventory,Order</t>
  </si>
  <si>
    <t>Mavuno LLC</t>
  </si>
  <si>
    <t>3pm</t>
  </si>
  <si>
    <t>morning, afternoon, and evening</t>
  </si>
  <si>
    <t>ups, usps, fedex</t>
  </si>
  <si>
    <t>Crafted Brand Company</t>
  </si>
  <si>
    <t>dylanm@craftedbrandcompany.com</t>
  </si>
  <si>
    <t>201407810635</t>
  </si>
  <si>
    <t>47-3417606</t>
  </si>
  <si>
    <t>Dylan</t>
  </si>
  <si>
    <t>Milne</t>
  </si>
  <si>
    <t>8583955789</t>
  </si>
  <si>
    <t>5348 Vegas Dr</t>
  </si>
  <si>
    <t>#532</t>
  </si>
  <si>
    <t>89108</t>
  </si>
  <si>
    <t>Las Vegas</t>
  </si>
  <si>
    <t>NV</t>
  </si>
  <si>
    <t>https://craftedcocktails.com/</t>
  </si>
  <si>
    <t>Commission grid 19</t>
  </si>
  <si>
    <t>Hispanic_or_Latino</t>
  </si>
  <si>
    <t>Woman_Supplier</t>
  </si>
  <si>
    <t>4000000</t>
  </si>
  <si>
    <t>Crafted Cocktails</t>
  </si>
  <si>
    <t>Crafted Brand Company- IL</t>
  </si>
  <si>
    <t>14908 South Gougar Road</t>
  </si>
  <si>
    <t>Lockport</t>
  </si>
  <si>
    <t>IL</t>
  </si>
  <si>
    <t>60441</t>
  </si>
  <si>
    <t>12:00 PM</t>
  </si>
  <si>
    <t>Afternoon/Evening</t>
  </si>
  <si>
    <t>UPS and FedEx</t>
  </si>
  <si>
    <t>AB American Boy</t>
  </si>
  <si>
    <t>abamerican@americantowellinen.com</t>
  </si>
  <si>
    <t>Pending KYC submission</t>
  </si>
  <si>
    <t>&lt;html lang="en"&gt;
    &lt;body&gt;
        Create your account with Payoneer, Mirakl Payout’s partner,
        to submit your KYC information and receive payments to your wallet.
        &lt;br/&gt;
        &lt;br/&gt;
        &lt;a href="https://payouts.payoneer.com/partners/lp.aspx?token=1ae4f3f4109a447a8566e5e415e21e715C4915E75D" class="btn btn-outline btn-outline-default"&gt;
            &lt;span&gt;Create account&lt;/span&gt;
        &lt;/a&gt;
    &lt;/body&gt;
&lt;/html&gt;</t>
  </si>
  <si>
    <t>AB American Boy Inc</t>
  </si>
  <si>
    <t>802625009</t>
  </si>
  <si>
    <t>453171959</t>
  </si>
  <si>
    <t>abdul</t>
  </si>
  <si>
    <t>Bheda</t>
  </si>
  <si>
    <t>2147251995</t>
  </si>
  <si>
    <t>4108 Los Altos Drive</t>
  </si>
  <si>
    <t>75024</t>
  </si>
  <si>
    <t>Plano</t>
  </si>
  <si>
    <t>Texas</t>
  </si>
  <si>
    <t>https://www.americanlinentowel.com</t>
  </si>
  <si>
    <t>OTHER</t>
  </si>
  <si>
    <t>Small_Business_Enterprise_(SBE)</t>
  </si>
  <si>
    <t>45-3171959</t>
  </si>
  <si>
    <t>Calderon Textile</t>
  </si>
  <si>
    <t>3:pm CT</t>
  </si>
  <si>
    <t>8-5pm CT</t>
  </si>
  <si>
    <t>UPS. Fedex , DHL, other LTL</t>
  </si>
  <si>
    <t>Go Mouthwash</t>
  </si>
  <si>
    <t>austin@gomouthwash.com</t>
  </si>
  <si>
    <t>83-0621227</t>
  </si>
  <si>
    <t>Austin</t>
  </si>
  <si>
    <t>Loper</t>
  </si>
  <si>
    <t>8106268695</t>
  </si>
  <si>
    <t>40 Pearl St. Suite 200</t>
  </si>
  <si>
    <t>49503</t>
  </si>
  <si>
    <t>Grand Rapids</t>
  </si>
  <si>
    <t>MI</t>
  </si>
  <si>
    <t>http://gomouthwash.com</t>
  </si>
  <si>
    <t>Women's_Business_Enterprise_(WBE)_Certified</t>
  </si>
  <si>
    <t>2350 Port Lansing Rd.</t>
  </si>
  <si>
    <t>Suite 5</t>
  </si>
  <si>
    <t>Lansing</t>
  </si>
  <si>
    <t>48906</t>
  </si>
  <si>
    <t>9</t>
  </si>
  <si>
    <t>WATCHAREE'S Thai Sauces</t>
  </si>
  <si>
    <t>watcharee@thaiculinaryarts.com</t>
  </si>
  <si>
    <t>Thai Culinary Arts Studio LLC</t>
  </si>
  <si>
    <t>46-5326243</t>
  </si>
  <si>
    <t>Miss</t>
  </si>
  <si>
    <t>Watcharee</t>
  </si>
  <si>
    <t>Limanon</t>
  </si>
  <si>
    <t>8009312970</t>
  </si>
  <si>
    <t>PO Box 595</t>
  </si>
  <si>
    <t>04096</t>
  </si>
  <si>
    <t>Yarmouth</t>
  </si>
  <si>
    <t>ME</t>
  </si>
  <si>
    <t>https://www.watcharees.com</t>
  </si>
  <si>
    <t>Asian</t>
  </si>
  <si>
    <t>Self-selected</t>
  </si>
  <si>
    <t>5,000,000</t>
  </si>
  <si>
    <t>465326243</t>
  </si>
  <si>
    <t>PO_Ack</t>
  </si>
  <si>
    <t>3G Warehouse</t>
  </si>
  <si>
    <t>320 Mill Road</t>
  </si>
  <si>
    <t>Edison</t>
  </si>
  <si>
    <t xml:space="preserve">NJ </t>
  </si>
  <si>
    <t>08817</t>
  </si>
  <si>
    <t>12 PM</t>
  </si>
  <si>
    <t>UPS, USPS</t>
  </si>
  <si>
    <t>Gourmet Foodservice Group</t>
  </si>
  <si>
    <t>amorelli@foodinno.com</t>
  </si>
  <si>
    <t>4616488</t>
  </si>
  <si>
    <t>26-3780857</t>
  </si>
  <si>
    <t>Anita</t>
  </si>
  <si>
    <t>Morelli</t>
  </si>
  <si>
    <t>239-449-3238</t>
  </si>
  <si>
    <t>1-888-352-3663</t>
  </si>
  <si>
    <t>866-258-8108</t>
  </si>
  <si>
    <t>9696 Bonita Beach Rd.</t>
  </si>
  <si>
    <t>Ste. 208</t>
  </si>
  <si>
    <t>34135</t>
  </si>
  <si>
    <t>Bonita Springs</t>
  </si>
  <si>
    <t>https://ivfh.com</t>
  </si>
  <si>
    <t>6,305,000</t>
  </si>
  <si>
    <t>Artisan Specialty Foods</t>
  </si>
  <si>
    <t>2528 S 27th Ave</t>
  </si>
  <si>
    <t>Broadview</t>
  </si>
  <si>
    <t>60155</t>
  </si>
  <si>
    <t>Morning, Afternoon, Evening</t>
  </si>
  <si>
    <t>Dot Foods</t>
  </si>
  <si>
    <t>steve.ramlet@dotfoods.com</t>
  </si>
  <si>
    <t>4270-3409</t>
  </si>
  <si>
    <t>37-1872672</t>
  </si>
  <si>
    <t>Steve</t>
  </si>
  <si>
    <t>Ramlet</t>
  </si>
  <si>
    <t>636.449.3622</t>
  </si>
  <si>
    <t>1 Dot Way</t>
  </si>
  <si>
    <t>P.O. Box 192</t>
  </si>
  <si>
    <t>62353</t>
  </si>
  <si>
    <t>Mt. Sterling</t>
  </si>
  <si>
    <t>https://www.dotfoods.com/</t>
  </si>
  <si>
    <t>2,000,000</t>
  </si>
  <si>
    <t>Order,PO_Ack</t>
  </si>
  <si>
    <t>Internal-Seller</t>
  </si>
  <si>
    <t>Dot Foods Inc.</t>
  </si>
  <si>
    <t>varies by day, time, and distribution location</t>
  </si>
  <si>
    <t>Morning, Afternoon, and Evening</t>
  </si>
  <si>
    <t>RCN Imports</t>
  </si>
  <si>
    <t>joel@rcnimports.com</t>
  </si>
  <si>
    <t>0400590960</t>
  </si>
  <si>
    <t>46-3391207</t>
  </si>
  <si>
    <t>Joel</t>
  </si>
  <si>
    <t>Goldsmith</t>
  </si>
  <si>
    <t>9732292639</t>
  </si>
  <si>
    <t>9739749940</t>
  </si>
  <si>
    <t>299 Hillside Avenue</t>
  </si>
  <si>
    <t>07039</t>
  </si>
  <si>
    <t>Livingston</t>
  </si>
  <si>
    <t>NJ</t>
  </si>
  <si>
    <t>https://www.rcnimports.com</t>
  </si>
  <si>
    <t>8,000,000</t>
  </si>
  <si>
    <t>463391207</t>
  </si>
  <si>
    <t>135 Raritan Center PKWY</t>
  </si>
  <si>
    <t>Suite 1</t>
  </si>
  <si>
    <t>New Jersey</t>
  </si>
  <si>
    <t>08837</t>
  </si>
  <si>
    <t>4 pm</t>
  </si>
  <si>
    <t>Federal Express</t>
  </si>
  <si>
    <t>Aiva Products</t>
  </si>
  <si>
    <t>info@aivaproducts.com</t>
  </si>
  <si>
    <t>Vaikunth LLC DBA Aiva Products</t>
  </si>
  <si>
    <t>801916706</t>
  </si>
  <si>
    <t>464560046</t>
  </si>
  <si>
    <t>Vinay</t>
  </si>
  <si>
    <t>Patel</t>
  </si>
  <si>
    <t>(832) 303-6153</t>
  </si>
  <si>
    <t>10601 S SAM HOUSTON PKWY W, STE 190</t>
  </si>
  <si>
    <t>77701</t>
  </si>
  <si>
    <t>HOUSTON</t>
  </si>
  <si>
    <t>https://www.aivaproducts.com/</t>
  </si>
  <si>
    <t>464560040</t>
  </si>
  <si>
    <t>10601 S SAM HOUSTON PKWY W</t>
  </si>
  <si>
    <t>SUITE 190</t>
  </si>
  <si>
    <t>8:30 AM</t>
  </si>
  <si>
    <t>USPS and UPS</t>
  </si>
  <si>
    <t>Pure Food by Estee</t>
  </si>
  <si>
    <t>Suspended</t>
  </si>
  <si>
    <t>franco@pure-food.ca</t>
  </si>
  <si>
    <t>CAN</t>
  </si>
  <si>
    <t>2094328</t>
  </si>
  <si>
    <t>806048146RP0002</t>
  </si>
  <si>
    <t>Franco</t>
  </si>
  <si>
    <t>Timpano</t>
  </si>
  <si>
    <t>647 860 2580</t>
  </si>
  <si>
    <t>10 Wanless Ave</t>
  </si>
  <si>
    <t>Suite 201</t>
  </si>
  <si>
    <t>M4N 1V6</t>
  </si>
  <si>
    <t>Toronto</t>
  </si>
  <si>
    <t>ON</t>
  </si>
  <si>
    <t>https://www.pure-food.ca</t>
  </si>
  <si>
    <t>2500000</t>
  </si>
  <si>
    <t>Pure Food by Estée</t>
  </si>
  <si>
    <t>Product_Content_and_Pricing,Order,Invoicing</t>
  </si>
  <si>
    <t>Canada</t>
  </si>
  <si>
    <t>3</t>
  </si>
  <si>
    <t>Morning Afternoon Evening</t>
  </si>
  <si>
    <t>USPS</t>
  </si>
  <si>
    <t>Buettner Global Services</t>
  </si>
  <si>
    <t>Jenny@bgs-corp.com</t>
  </si>
  <si>
    <t>Buettner Global Services Corp</t>
  </si>
  <si>
    <t>MUQFL3KUGKR7</t>
  </si>
  <si>
    <t>851252078</t>
  </si>
  <si>
    <t>Jenny</t>
  </si>
  <si>
    <t>Buettner</t>
  </si>
  <si>
    <t>7143697178</t>
  </si>
  <si>
    <t>7143300231</t>
  </si>
  <si>
    <t>32 Tatahatso Point St</t>
  </si>
  <si>
    <t>89011</t>
  </si>
  <si>
    <t>Henderson</t>
  </si>
  <si>
    <t>Nevada</t>
  </si>
  <si>
    <t>http://www.Bgs-corp.com</t>
  </si>
  <si>
    <t>Women's_Business_Enterprise_(WBE)_Certified,Small_Business_Enterprise_(SBE)_Certified,Small_Disadvantaged_Business_(SDB)_Certified</t>
  </si>
  <si>
    <t>9-3</t>
  </si>
  <si>
    <t>UPS, USPS, FEDEX, DHL</t>
  </si>
  <si>
    <t>Restaurant Furniture Plus</t>
  </si>
  <si>
    <t>akessler@kwventuresgroup.com</t>
  </si>
  <si>
    <t>Trenzy LLC</t>
  </si>
  <si>
    <t>823488811</t>
  </si>
  <si>
    <t>Art</t>
  </si>
  <si>
    <t>Kessler</t>
  </si>
  <si>
    <t>773-294-9108</t>
  </si>
  <si>
    <t>2714 Sheridan Rd</t>
  </si>
  <si>
    <t>60035</t>
  </si>
  <si>
    <t>Highland Park</t>
  </si>
  <si>
    <t>Illinois</t>
  </si>
  <si>
    <t>https://www.restaurantfurnitureplus.com/</t>
  </si>
  <si>
    <t>Inventory,Product_Content_and_Pricing,Order,PO_Ack,Invoicing</t>
  </si>
  <si>
    <t>5:00 PM</t>
  </si>
  <si>
    <t>New Age Drinks</t>
  </si>
  <si>
    <t>sierra@newagedrinks.com</t>
  </si>
  <si>
    <t>New Age Drinks LLC</t>
  </si>
  <si>
    <t>0450351004</t>
  </si>
  <si>
    <t>Sierra</t>
  </si>
  <si>
    <t>Hooshiari</t>
  </si>
  <si>
    <t>261 1st st #3W</t>
  </si>
  <si>
    <t>07030</t>
  </si>
  <si>
    <t>Hoboken NJ 07030</t>
  </si>
  <si>
    <t>Inventory</t>
  </si>
  <si>
    <t>Hello Goods</t>
  </si>
  <si>
    <t>71-10 Beach Channel Drive Queens</t>
  </si>
  <si>
    <t>71-10</t>
  </si>
  <si>
    <t>Queens</t>
  </si>
  <si>
    <t>New York</t>
  </si>
  <si>
    <t>11692</t>
  </si>
  <si>
    <t>2PM</t>
  </si>
  <si>
    <t>12pm ET</t>
  </si>
  <si>
    <t>Sunday Morning Coffee</t>
  </si>
  <si>
    <t>customerservice@sundaymorningroast.com</t>
  </si>
  <si>
    <t>Refund rate (since 3 months) ≥ 2%, Late shipment rate (since 3 months) ≥ 3%</t>
  </si>
  <si>
    <t>Sunday Morning Roasting Company</t>
  </si>
  <si>
    <t>852513000</t>
  </si>
  <si>
    <t>Savannah</t>
  </si>
  <si>
    <t>Mitchell</t>
  </si>
  <si>
    <t>12405502312</t>
  </si>
  <si>
    <t>111 S Springdale Avenue</t>
  </si>
  <si>
    <t>21776</t>
  </si>
  <si>
    <t>New Windsor</t>
  </si>
  <si>
    <t>MD</t>
  </si>
  <si>
    <t>https://sundaymorningroast.com/</t>
  </si>
  <si>
    <t>Disadvantaged_Business_Enterprise_(DBE)_Certified,Women's_Business_Enterprise_(WBE)_Certified,Small_Business_Enterprise_(SBE)_Certified,Small_Disadvantaged_Business_(SDB)_Certified</t>
  </si>
  <si>
    <t>$5 million</t>
  </si>
  <si>
    <t>872513000</t>
  </si>
  <si>
    <t>111 South Springdale Avenue</t>
  </si>
  <si>
    <t>Maryland</t>
  </si>
  <si>
    <t>12 noon</t>
  </si>
  <si>
    <t>Tempo Granola</t>
  </si>
  <si>
    <t>beverly@tempoeats.com</t>
  </si>
  <si>
    <t>CMJ Foods dba Tempo Granola</t>
  </si>
  <si>
    <t>85-2883337</t>
  </si>
  <si>
    <t>Beverly</t>
  </si>
  <si>
    <t>Karns</t>
  </si>
  <si>
    <t>303-887-6711</t>
  </si>
  <si>
    <t>675 Meadowleaf Lane</t>
  </si>
  <si>
    <t>80126</t>
  </si>
  <si>
    <t>Highlands Ranch</t>
  </si>
  <si>
    <t>Colorado</t>
  </si>
  <si>
    <t>https://www.tempoeats.com</t>
  </si>
  <si>
    <t>Order,Invoicing</t>
  </si>
  <si>
    <t>Made4U Foods</t>
  </si>
  <si>
    <t>1441 Industry Drive</t>
  </si>
  <si>
    <t>Laramie</t>
  </si>
  <si>
    <t>WY</t>
  </si>
  <si>
    <t>82070</t>
  </si>
  <si>
    <t>5:00pm</t>
  </si>
  <si>
    <t>Soultox</t>
  </si>
  <si>
    <t>vinnie@luckysoulusa.com</t>
  </si>
  <si>
    <t>Soultox LLC</t>
  </si>
  <si>
    <t>852349851</t>
  </si>
  <si>
    <t>Vinnie</t>
  </si>
  <si>
    <t>Merrill</t>
  </si>
  <si>
    <t>323-834-9211</t>
  </si>
  <si>
    <t>275 S 3rd Street # 102</t>
  </si>
  <si>
    <t>91502</t>
  </si>
  <si>
    <t>Burbank</t>
  </si>
  <si>
    <t>CA</t>
  </si>
  <si>
    <t>https://www.luckysoulusa.com/</t>
  </si>
  <si>
    <t>2,000.000</t>
  </si>
  <si>
    <t>6901 Marlin Circle</t>
  </si>
  <si>
    <t>La Palma</t>
  </si>
  <si>
    <t>ca</t>
  </si>
  <si>
    <t>90623</t>
  </si>
  <si>
    <t>5:00</t>
  </si>
  <si>
    <t>Fed Ex</t>
  </si>
  <si>
    <t>Hampton Farms</t>
  </si>
  <si>
    <t>cwatson@hamptonfarms.com</t>
  </si>
  <si>
    <t>&lt;html lang="en"&gt;
    &lt;body&gt;
        Create your account with Payoneer, Mirakl Payout’s partner,
        to submit your KYC information and receive payments to your wallet.
        &lt;br/&gt;
        &lt;br/&gt;
        &lt;a href="https://payouts.payoneer.com/partners/lp.aspx?token=e32c011780cf47fb82df2fa309694d23CCA3CE683A" class="btn btn-outline btn-outline-default"&gt;
            &lt;span&gt;Create account&lt;/span&gt;
        &lt;/a&gt;
    &lt;/body&gt;
&lt;/html&gt;</t>
  </si>
  <si>
    <t>Pending approval</t>
  </si>
  <si>
    <t>560579564</t>
  </si>
  <si>
    <t>Claire</t>
  </si>
  <si>
    <t>Watson</t>
  </si>
  <si>
    <t>9842220786</t>
  </si>
  <si>
    <t>8060 N CAROLINA 46</t>
  </si>
  <si>
    <t>27831</t>
  </si>
  <si>
    <t>GARYSBURG</t>
  </si>
  <si>
    <t>North Carolina</t>
  </si>
  <si>
    <t>https://www.hamptonfarms.com/</t>
  </si>
  <si>
    <t>$1,000,000</t>
  </si>
  <si>
    <t>3:30 pm</t>
  </si>
  <si>
    <t>All</t>
  </si>
  <si>
    <t>Wingredient</t>
  </si>
  <si>
    <t>wingredient@gmail.com</t>
  </si>
  <si>
    <t>Wingredient LLC</t>
  </si>
  <si>
    <t>473765700</t>
  </si>
  <si>
    <t>Deats</t>
  </si>
  <si>
    <t>Bryan</t>
  </si>
  <si>
    <t>406-570-0758</t>
  </si>
  <si>
    <t>2010 N 7th</t>
  </si>
  <si>
    <t>59718</t>
  </si>
  <si>
    <t>Bozeman</t>
  </si>
  <si>
    <t>MT</t>
  </si>
  <si>
    <t>https://www.wingredient.com/</t>
  </si>
  <si>
    <t>100000/200000</t>
  </si>
  <si>
    <t>Montana</t>
  </si>
  <si>
    <t>59715</t>
  </si>
  <si>
    <t>11:00am</t>
  </si>
  <si>
    <t>Mikuni Wild Harvest</t>
  </si>
  <si>
    <t>lainew@mikuniwild.com</t>
  </si>
  <si>
    <t>Mikuni Wild Harvest Inc</t>
  </si>
  <si>
    <t>20-3476668</t>
  </si>
  <si>
    <t>Laine</t>
  </si>
  <si>
    <t>Weighill</t>
  </si>
  <si>
    <t>2502651745</t>
  </si>
  <si>
    <t>6340 McLeod Drive</t>
  </si>
  <si>
    <t>89120</t>
  </si>
  <si>
    <t>https://www.mikuniwildharvest.com</t>
  </si>
  <si>
    <t>5000000</t>
  </si>
  <si>
    <t>5440 S Proctor St</t>
  </si>
  <si>
    <t>Tacoma</t>
  </si>
  <si>
    <t>WA</t>
  </si>
  <si>
    <t>98409</t>
  </si>
  <si>
    <t>8AM</t>
  </si>
  <si>
    <t>Berri Organics</t>
  </si>
  <si>
    <t>jerome@berripro.com</t>
  </si>
  <si>
    <t>Berri Pro</t>
  </si>
  <si>
    <t>3778596</t>
  </si>
  <si>
    <t>47-3685236</t>
  </si>
  <si>
    <t>Jerome</t>
  </si>
  <si>
    <t>TSE</t>
  </si>
  <si>
    <t>840 Apollo St #100</t>
  </si>
  <si>
    <t>90245</t>
  </si>
  <si>
    <t>El Segundo</t>
  </si>
  <si>
    <t>http://www.berriorganics.com</t>
  </si>
  <si>
    <t>3,000,000</t>
  </si>
  <si>
    <t>Order</t>
  </si>
  <si>
    <t>Express Freight</t>
  </si>
  <si>
    <t>2027 Williams St</t>
  </si>
  <si>
    <t>San Leandro</t>
  </si>
  <si>
    <t>94577</t>
  </si>
  <si>
    <t>9am</t>
  </si>
  <si>
    <t>Sunco &amp; Frenchie</t>
  </si>
  <si>
    <t>u.altuntas@suncofrenchie.com</t>
  </si>
  <si>
    <t>Sunco &amp; Frenchie LLC</t>
  </si>
  <si>
    <t>0400439462</t>
  </si>
  <si>
    <t>45-3182013</t>
  </si>
  <si>
    <t>Ugur</t>
  </si>
  <si>
    <t>Altuntas</t>
  </si>
  <si>
    <t>973 478 1011 Ext 107</t>
  </si>
  <si>
    <t>3478277542</t>
  </si>
  <si>
    <t>1 Chapin Rd</t>
  </si>
  <si>
    <t>Ste 5</t>
  </si>
  <si>
    <t>07058</t>
  </si>
  <si>
    <t>Pine Brook</t>
  </si>
  <si>
    <t>https://sunbestnatural.com/</t>
  </si>
  <si>
    <t>Commission grid 0</t>
  </si>
  <si>
    <t>2:00 pm</t>
  </si>
  <si>
    <t>Unsure</t>
  </si>
  <si>
    <t>Gatzies</t>
  </si>
  <si>
    <t>kolson@acktify.com</t>
  </si>
  <si>
    <t>Promax Supply DBA Acktify/Gatzies/Promax Commerce</t>
  </si>
  <si>
    <t>320231219</t>
  </si>
  <si>
    <t>Kirstin</t>
  </si>
  <si>
    <t>Olson</t>
  </si>
  <si>
    <t>17819410405</t>
  </si>
  <si>
    <t>42 franklin street</t>
  </si>
  <si>
    <t>02176</t>
  </si>
  <si>
    <t>melrose</t>
  </si>
  <si>
    <t>Massachusetts</t>
  </si>
  <si>
    <t>https://www.acktify.com/</t>
  </si>
  <si>
    <t>17,000,000</t>
  </si>
  <si>
    <t>PROMAX COMMERCE</t>
  </si>
  <si>
    <t>333 Harvey Rd</t>
  </si>
  <si>
    <t>Manchester</t>
  </si>
  <si>
    <t>United</t>
  </si>
  <si>
    <t>NH</t>
  </si>
  <si>
    <t>03103</t>
  </si>
  <si>
    <t>1:00 PM</t>
  </si>
  <si>
    <t>8:00 - 5:00</t>
  </si>
  <si>
    <t>Chef Blackanese</t>
  </si>
  <si>
    <t>mfoy@chefblackanese.com</t>
  </si>
  <si>
    <t>foy family food llc</t>
  </si>
  <si>
    <t>844068371</t>
  </si>
  <si>
    <t>Michial</t>
  </si>
  <si>
    <t>Foy</t>
  </si>
  <si>
    <t>17087932624</t>
  </si>
  <si>
    <t>1712 S Dixie Hwy #204</t>
  </si>
  <si>
    <t>60417</t>
  </si>
  <si>
    <t>Crete</t>
  </si>
  <si>
    <t>https://www.achievewithchefblackanese.com</t>
  </si>
  <si>
    <t>Disadvantaged_Business_Enterprise_(DBE)_Certified,Small_Business_Enterprise_(SBE)_Certified,Small_Disadvantaged_Business_(SDB)_Certified</t>
  </si>
  <si>
    <t>Chef Blackanese Food, LLC</t>
  </si>
  <si>
    <t>Chef Blackanese Warehouse</t>
  </si>
  <si>
    <t>204</t>
  </si>
  <si>
    <t>8pm</t>
  </si>
  <si>
    <t>8am-8pm</t>
  </si>
  <si>
    <t>old dominion</t>
  </si>
  <si>
    <t>The Supplant Company</t>
  </si>
  <si>
    <t>m.mace@camglyco.com</t>
  </si>
  <si>
    <t>Supplant Inc</t>
  </si>
  <si>
    <t>6896301</t>
  </si>
  <si>
    <t>371900139</t>
  </si>
  <si>
    <t>Martin</t>
  </si>
  <si>
    <t>Mace</t>
  </si>
  <si>
    <t>887344626</t>
  </si>
  <si>
    <t>10685-B HAZELHURST DR #27917</t>
  </si>
  <si>
    <t>77043</t>
  </si>
  <si>
    <t>TX</t>
  </si>
  <si>
    <t>https://www.supplant.com</t>
  </si>
  <si>
    <t>910189318</t>
  </si>
  <si>
    <t>SUPPLANT INC</t>
  </si>
  <si>
    <t>Accurate Fulfillment</t>
  </si>
  <si>
    <t>10641 S Sam Houston Parkway</t>
  </si>
  <si>
    <t>West Suite 200</t>
  </si>
  <si>
    <t>Stafford</t>
  </si>
  <si>
    <t>77477</t>
  </si>
  <si>
    <t>11:00</t>
  </si>
  <si>
    <t>Got Jerk</t>
  </si>
  <si>
    <t>banderson@gotjerksauces.com</t>
  </si>
  <si>
    <t>Got Jerk LLC</t>
  </si>
  <si>
    <t>205654</t>
  </si>
  <si>
    <t>67662541</t>
  </si>
  <si>
    <t>Anderson</t>
  </si>
  <si>
    <t>Benjamin</t>
  </si>
  <si>
    <t>2232890272</t>
  </si>
  <si>
    <t>7175405375</t>
  </si>
  <si>
    <t>1100 Cranberry Lane West</t>
  </si>
  <si>
    <t>17402</t>
  </si>
  <si>
    <t>East York</t>
  </si>
  <si>
    <t>https://gotjerksauces.com/</t>
  </si>
  <si>
    <t>Goods_and_Service_Tax</t>
  </si>
  <si>
    <t>473216073</t>
  </si>
  <si>
    <t>Got Jerk!</t>
  </si>
  <si>
    <t>40 Legion St</t>
  </si>
  <si>
    <t>Building 2</t>
  </si>
  <si>
    <t>Republic</t>
  </si>
  <si>
    <t>15475</t>
  </si>
  <si>
    <t>12pm EST</t>
  </si>
  <si>
    <t>USPS, UPS</t>
  </si>
  <si>
    <t>RD Mills Holdings</t>
  </si>
  <si>
    <t>honey@rdmillsholdings.com</t>
  </si>
  <si>
    <t>RD Mills Holdings, LLC</t>
  </si>
  <si>
    <t>0450595435</t>
  </si>
  <si>
    <t>86-1645172</t>
  </si>
  <si>
    <t>Robert</t>
  </si>
  <si>
    <t>Mills</t>
  </si>
  <si>
    <t>201-667-8610</t>
  </si>
  <si>
    <t>646 Caruso Lane</t>
  </si>
  <si>
    <t>07675</t>
  </si>
  <si>
    <t>River Vale</t>
  </si>
  <si>
    <t>http://happyhiveshoney4u.com</t>
  </si>
  <si>
    <t>Disadvantaged_Business_Enterprise_(DBE)_Certified</t>
  </si>
  <si>
    <t>1,000,000</t>
  </si>
  <si>
    <t>LLC</t>
  </si>
  <si>
    <t>Dimar International Cargo Corp.</t>
  </si>
  <si>
    <t>8075 NW 68th Street</t>
  </si>
  <si>
    <t>Miami</t>
  </si>
  <si>
    <t>33166</t>
  </si>
  <si>
    <t>530 pm</t>
  </si>
  <si>
    <t>8:30 AM TO 4:00 PM</t>
  </si>
  <si>
    <t>Fire Department Coffee</t>
  </si>
  <si>
    <t>retail@firedeptcoffee.com</t>
  </si>
  <si>
    <t>47-2898825</t>
  </si>
  <si>
    <t>Stacey</t>
  </si>
  <si>
    <t>Helbig</t>
  </si>
  <si>
    <t>4249015826</t>
  </si>
  <si>
    <t>7797724707</t>
  </si>
  <si>
    <t>811 W. Riverside Blvd.</t>
  </si>
  <si>
    <t>61103</t>
  </si>
  <si>
    <t>Rockford</t>
  </si>
  <si>
    <t>https://www.firedeptcoffee.com/</t>
  </si>
  <si>
    <t>3000000</t>
  </si>
  <si>
    <t>4:00</t>
  </si>
  <si>
    <t>AAA, ABF, Old Dominion, DHL</t>
  </si>
  <si>
    <t>American Essentials</t>
  </si>
  <si>
    <t>info@americanessentialsco.com</t>
  </si>
  <si>
    <t>Acceptance rate (since 3 months) &lt; 95%</t>
  </si>
  <si>
    <t>American Essentials, LLC</t>
  </si>
  <si>
    <t>1812159</t>
  </si>
  <si>
    <t>263638211</t>
  </si>
  <si>
    <t>Rakesh</t>
  </si>
  <si>
    <t>Rathore</t>
  </si>
  <si>
    <t>9376303832</t>
  </si>
  <si>
    <t>5132881044</t>
  </si>
  <si>
    <t>9565 Cincinnati Columbus Rd</t>
  </si>
  <si>
    <t>45069</t>
  </si>
  <si>
    <t>Cincinnati</t>
  </si>
  <si>
    <t>Ohio</t>
  </si>
  <si>
    <t>https://www.americanessentialsco.com</t>
  </si>
  <si>
    <t>2121 Trouhy Avenue</t>
  </si>
  <si>
    <t>Elk Grove Village</t>
  </si>
  <si>
    <t>60007</t>
  </si>
  <si>
    <t>3:00</t>
  </si>
  <si>
    <t>Afternoon, varies by location</t>
  </si>
  <si>
    <t>UPS, FedEx</t>
  </si>
  <si>
    <t>Aki Foods Japan</t>
  </si>
  <si>
    <t>sysco@akifoodsjapan.com</t>
  </si>
  <si>
    <t>Acceptance rate (since 3 months) &lt; 95%, Late shipment rate (since 3 months) ≥ 3%</t>
  </si>
  <si>
    <t>J&amp;R Creators,inc</t>
  </si>
  <si>
    <t>26-1395779</t>
  </si>
  <si>
    <t>Toshi</t>
  </si>
  <si>
    <t>Miyamoto</t>
  </si>
  <si>
    <t>4790 Irvine Blvd, #105-508,</t>
  </si>
  <si>
    <t>92620</t>
  </si>
  <si>
    <t>Irvine</t>
  </si>
  <si>
    <t>California</t>
  </si>
  <si>
    <t>https://akifoodsjapan.com/en/</t>
  </si>
  <si>
    <t>203 Lemon Creek Dr, UNIT　A</t>
  </si>
  <si>
    <t>UNIT　A</t>
  </si>
  <si>
    <t>Walnut</t>
  </si>
  <si>
    <t>91789</t>
  </si>
  <si>
    <t>12pm</t>
  </si>
  <si>
    <t>9am-5pm</t>
  </si>
  <si>
    <t>Fuego Box LLC</t>
  </si>
  <si>
    <t>brian@fuegobox.com</t>
  </si>
  <si>
    <t>5319822</t>
  </si>
  <si>
    <t>471712970</t>
  </si>
  <si>
    <t>Brian</t>
  </si>
  <si>
    <t>Schwartz</t>
  </si>
  <si>
    <t>775-773-8346</t>
  </si>
  <si>
    <t>8042 W. 3rd St.</t>
  </si>
  <si>
    <t>90048</t>
  </si>
  <si>
    <t>Los Angeles</t>
  </si>
  <si>
    <t>https://www.fuegobox.com/</t>
  </si>
  <si>
    <t>47-1712970</t>
  </si>
  <si>
    <t>Monthly Boxer</t>
  </si>
  <si>
    <t>22419 Fisher Rd.</t>
  </si>
  <si>
    <t>Watertown</t>
  </si>
  <si>
    <t>13601</t>
  </si>
  <si>
    <t>1pm</t>
  </si>
  <si>
    <t>Morning/Afternoon</t>
  </si>
  <si>
    <t>Athletic Brewing Company</t>
  </si>
  <si>
    <t>brewerydirect@athleticbrewing.com</t>
  </si>
  <si>
    <t>1240227</t>
  </si>
  <si>
    <t>82-1750064</t>
  </si>
  <si>
    <t>Reynolds</t>
  </si>
  <si>
    <t>781-710-1894</t>
  </si>
  <si>
    <t>75 Cascade Boulevard</t>
  </si>
  <si>
    <t>06460</t>
  </si>
  <si>
    <t>Milford</t>
  </si>
  <si>
    <t>https://www.athleticbrewing.com</t>
  </si>
  <si>
    <t>$2M aggregate, $1M per incident</t>
  </si>
  <si>
    <t>10am</t>
  </si>
  <si>
    <t>Birdies Blend</t>
  </si>
  <si>
    <t>jeff@savyideasinc.com</t>
  </si>
  <si>
    <t>Savy Ideas Inc</t>
  </si>
  <si>
    <t>XHTKE994CWS8</t>
  </si>
  <si>
    <t>47-1205351</t>
  </si>
  <si>
    <t>Jeff</t>
  </si>
  <si>
    <t>Ellenbecker</t>
  </si>
  <si>
    <t>414-526-5333</t>
  </si>
  <si>
    <t>N48W37172 Wisconsin Avenue, Oconomowoc, WI, USA</t>
  </si>
  <si>
    <t>53066</t>
  </si>
  <si>
    <t>Oconomowoc</t>
  </si>
  <si>
    <t>WI</t>
  </si>
  <si>
    <t>https://www.birdiesblend.com</t>
  </si>
  <si>
    <t>Service-Disabled_Veteran_(SDV-DOBE)_Certified</t>
  </si>
  <si>
    <t>Savy Ideas Inc. Birdies Blend</t>
  </si>
  <si>
    <t>Wi</t>
  </si>
  <si>
    <t>53058</t>
  </si>
  <si>
    <t>5pm</t>
  </si>
  <si>
    <t>UPS or USPS</t>
  </si>
  <si>
    <t>Hippeas, Inc.</t>
  </si>
  <si>
    <t>Accounting@hippeas.com</t>
  </si>
  <si>
    <t>300940548</t>
  </si>
  <si>
    <t>Tiffany</t>
  </si>
  <si>
    <t>Campbell</t>
  </si>
  <si>
    <t>1460 Broadway</t>
  </si>
  <si>
    <t>10036</t>
  </si>
  <si>
    <t>NY</t>
  </si>
  <si>
    <t>https://hippeas.com/</t>
  </si>
  <si>
    <t>1000000</t>
  </si>
  <si>
    <t>IDF</t>
  </si>
  <si>
    <t>121 Venture Court</t>
  </si>
  <si>
    <t>Suite 200</t>
  </si>
  <si>
    <t>Nicholasville</t>
  </si>
  <si>
    <t>KY</t>
  </si>
  <si>
    <t>40356</t>
  </si>
  <si>
    <t>N/A - No Same Day Shipments</t>
  </si>
  <si>
    <t>UPS, FedEx, and USPS</t>
  </si>
  <si>
    <t>Amu Nutrition</t>
  </si>
  <si>
    <t>info@amu-nutrition.com</t>
  </si>
  <si>
    <t>Amu Nutrition LLC</t>
  </si>
  <si>
    <t>604202062</t>
  </si>
  <si>
    <t>82-4839257</t>
  </si>
  <si>
    <t>Khulan</t>
  </si>
  <si>
    <t>Enkhtaivan</t>
  </si>
  <si>
    <t>7078671390</t>
  </si>
  <si>
    <t>2068831390</t>
  </si>
  <si>
    <t>15221 49th Ave Se</t>
  </si>
  <si>
    <t>98208</t>
  </si>
  <si>
    <t>Everett</t>
  </si>
  <si>
    <t>https://amu-nutrition.com/</t>
  </si>
  <si>
    <t>Amu nutrition LLC</t>
  </si>
  <si>
    <t>amu nutrition LLC</t>
  </si>
  <si>
    <t>Ste B</t>
  </si>
  <si>
    <t>10:00 am</t>
  </si>
  <si>
    <t>Evening</t>
  </si>
  <si>
    <t>usps</t>
  </si>
  <si>
    <t>World Spice</t>
  </si>
  <si>
    <t>accounting@worldspice.com</t>
  </si>
  <si>
    <t>World Spice, Inc.</t>
  </si>
  <si>
    <t>92-2636389</t>
  </si>
  <si>
    <t>Porter</t>
  </si>
  <si>
    <t>Bayne</t>
  </si>
  <si>
    <t>3476349464</t>
  </si>
  <si>
    <t>206 Broadway St. #105</t>
  </si>
  <si>
    <t>27701</t>
  </si>
  <si>
    <t>Durham</t>
  </si>
  <si>
    <t>NC</t>
  </si>
  <si>
    <t>https://worldspice.com/</t>
  </si>
  <si>
    <t>206 Broadway St</t>
  </si>
  <si>
    <t>#105</t>
  </si>
  <si>
    <t>USPS; UPS</t>
  </si>
  <si>
    <t>Pop Daddy Popcorn</t>
  </si>
  <si>
    <t>rebecca.kramer@popdaddysnacks.com</t>
  </si>
  <si>
    <t>Pop  Daddy Snacks</t>
  </si>
  <si>
    <t>45-4266532</t>
  </si>
  <si>
    <t>Rebecca</t>
  </si>
  <si>
    <t>Kramer</t>
  </si>
  <si>
    <t>7345509900</t>
  </si>
  <si>
    <t>5775 Brighton Pines Court</t>
  </si>
  <si>
    <t>48843</t>
  </si>
  <si>
    <t>Howell</t>
  </si>
  <si>
    <t>https://popdaddysnacks.com</t>
  </si>
  <si>
    <t>10,000,000</t>
  </si>
  <si>
    <t>Pop Daddy Snacks</t>
  </si>
  <si>
    <t>4:00pm</t>
  </si>
  <si>
    <t>UPS, Fedex</t>
  </si>
  <si>
    <t>New York Shuk</t>
  </si>
  <si>
    <t>hello@nyshuk.com</t>
  </si>
  <si>
    <t>New York Shuk LLC</t>
  </si>
  <si>
    <t>160727010118</t>
  </si>
  <si>
    <t>813364065</t>
  </si>
  <si>
    <t>Mike</t>
  </si>
  <si>
    <t>Szaroleta</t>
  </si>
  <si>
    <t>419 Monroe Street</t>
  </si>
  <si>
    <t>Apt 1</t>
  </si>
  <si>
    <t>11221</t>
  </si>
  <si>
    <t>Brooklyn</t>
  </si>
  <si>
    <t>https://www.nyshuk.com/</t>
  </si>
  <si>
    <t>4779 Hanoverville Road</t>
  </si>
  <si>
    <t>Bethlehem</t>
  </si>
  <si>
    <t>18020</t>
  </si>
  <si>
    <t>10:00AM</t>
  </si>
  <si>
    <t>UPS, FedEX, DHL, USPS</t>
  </si>
  <si>
    <t>Cordoba Foods</t>
  </si>
  <si>
    <t>customer.service@ndulce.com</t>
  </si>
  <si>
    <t>CORDOBA FOODS LLC</t>
  </si>
  <si>
    <t>L04000051624</t>
  </si>
  <si>
    <t>90-0275324</t>
  </si>
  <si>
    <t>KARINA</t>
  </si>
  <si>
    <t>MENA</t>
  </si>
  <si>
    <t>877-240-3744</t>
  </si>
  <si>
    <t>786-202-2988</t>
  </si>
  <si>
    <t>815-366-9786</t>
  </si>
  <si>
    <t>7575 NW 37 AV</t>
  </si>
  <si>
    <t>33147</t>
  </si>
  <si>
    <t>MIAMI</t>
  </si>
  <si>
    <t>FLORIDA</t>
  </si>
  <si>
    <t>https://www.cordobafoods.com</t>
  </si>
  <si>
    <t>900275324</t>
  </si>
  <si>
    <t>8 TO 4 EASTERN TIME</t>
  </si>
  <si>
    <t>Zab's</t>
  </si>
  <si>
    <t>miles@zabssauce.com</t>
  </si>
  <si>
    <t>Acceptance rate (since 3 months) &lt; 95%, Refund rate (since 3 months) ≥ 2%, Late shipment rate (since 3 months) ≥ 3%</t>
  </si>
  <si>
    <t>201817910439</t>
  </si>
  <si>
    <t>831071408</t>
  </si>
  <si>
    <t>Miles</t>
  </si>
  <si>
    <t>Soboroff</t>
  </si>
  <si>
    <t>3104031447</t>
  </si>
  <si>
    <t>3716 W 102nd St Unit G</t>
  </si>
  <si>
    <t>Unit G</t>
  </si>
  <si>
    <t>90303</t>
  </si>
  <si>
    <t>Inglewood</t>
  </si>
  <si>
    <t>http://www.zabssauce.com</t>
  </si>
  <si>
    <t>7:00</t>
  </si>
  <si>
    <t>Via UPS</t>
  </si>
  <si>
    <t>Jember Coffee LLC</t>
  </si>
  <si>
    <t>messai@jembrcoffee.com</t>
  </si>
  <si>
    <t>JEMBER COFFEE LLC</t>
  </si>
  <si>
    <t>S6821310</t>
  </si>
  <si>
    <t>82-1583665</t>
  </si>
  <si>
    <t>Messai</t>
  </si>
  <si>
    <t>Desta</t>
  </si>
  <si>
    <t>703-350-7800</t>
  </si>
  <si>
    <t>1118 South Thomas st</t>
  </si>
  <si>
    <t>apt 23</t>
  </si>
  <si>
    <t>22204</t>
  </si>
  <si>
    <t>Arlington</t>
  </si>
  <si>
    <t>VA</t>
  </si>
  <si>
    <t>https://jembrcoffee.com/</t>
  </si>
  <si>
    <t>821583665</t>
  </si>
  <si>
    <t>JEMBER COFFEE LLLC</t>
  </si>
  <si>
    <t>Smarty had a Party</t>
  </si>
  <si>
    <t>moshe@smartyhadaparty.com</t>
  </si>
  <si>
    <t>Hardy Party</t>
  </si>
  <si>
    <t>823321108</t>
  </si>
  <si>
    <t>Moe</t>
  </si>
  <si>
    <t>Silberman</t>
  </si>
  <si>
    <t>3144315400</t>
  </si>
  <si>
    <t>300 highland dr unit 395</t>
  </si>
  <si>
    <t>08060</t>
  </si>
  <si>
    <t>Westampton</t>
  </si>
  <si>
    <t>Smarty Had a party</t>
  </si>
  <si>
    <t>Smarty Had A Party</t>
  </si>
  <si>
    <t>300 Highland dr</t>
  </si>
  <si>
    <t>Unit 395</t>
  </si>
  <si>
    <t>1</t>
  </si>
  <si>
    <t>Fedex</t>
  </si>
  <si>
    <t>Designer Protein, LLC dba Designer Wellness</t>
  </si>
  <si>
    <t>sales@designerwellness.com</t>
  </si>
  <si>
    <t>Designer Protein, LLC</t>
  </si>
  <si>
    <t>96-7798831</t>
  </si>
  <si>
    <t>27-4828711</t>
  </si>
  <si>
    <t>Designer</t>
  </si>
  <si>
    <t>Protein</t>
  </si>
  <si>
    <t>7604318152</t>
  </si>
  <si>
    <t>PO Box 2469</t>
  </si>
  <si>
    <t>92008</t>
  </si>
  <si>
    <t>Carlsbad</t>
  </si>
  <si>
    <t>https://designerwellness.com/</t>
  </si>
  <si>
    <t>100 E. Blackhawk Drive</t>
  </si>
  <si>
    <t>Fort Atkinson</t>
  </si>
  <si>
    <t>Wisconsin</t>
  </si>
  <si>
    <t>53538</t>
  </si>
  <si>
    <t>Fedex, USPS</t>
  </si>
  <si>
    <t>TrueChoicePack</t>
  </si>
  <si>
    <t>info@truechoicepack.com</t>
  </si>
  <si>
    <t>2181707</t>
  </si>
  <si>
    <t>462296013</t>
  </si>
  <si>
    <t>513-759-5540 ext. 1001</t>
  </si>
  <si>
    <t>West Chester</t>
  </si>
  <si>
    <t>OH</t>
  </si>
  <si>
    <t>https://truechoicepack.com/</t>
  </si>
  <si>
    <t>www.truechoicepack.com</t>
  </si>
  <si>
    <t>Miamisburg Logistics</t>
  </si>
  <si>
    <t>127 Campbell Street</t>
  </si>
  <si>
    <t>Dayton</t>
  </si>
  <si>
    <t>45417</t>
  </si>
  <si>
    <t>Hamigos</t>
  </si>
  <si>
    <t>hola@hamigos.com</t>
  </si>
  <si>
    <t>87-2544738</t>
  </si>
  <si>
    <t>Jacob</t>
  </si>
  <si>
    <t>2504 Beall St. C</t>
  </si>
  <si>
    <t>77008</t>
  </si>
  <si>
    <t>Houston</t>
  </si>
  <si>
    <t>https://www.hamigos.com/</t>
  </si>
  <si>
    <t>Beall St</t>
  </si>
  <si>
    <t>Tony's Hot Sauce</t>
  </si>
  <si>
    <t>sales@tonyshotsauce.com</t>
  </si>
  <si>
    <t>Tony's Hot Sauce Company</t>
  </si>
  <si>
    <t>23081553</t>
  </si>
  <si>
    <t>93-2880560</t>
  </si>
  <si>
    <t>Tony</t>
  </si>
  <si>
    <t>Vaughn</t>
  </si>
  <si>
    <t>4047864326</t>
  </si>
  <si>
    <t>717 Brambling Way</t>
  </si>
  <si>
    <t>30281</t>
  </si>
  <si>
    <t>Stockbridge</t>
  </si>
  <si>
    <t>https://tonyshotsauce.com</t>
  </si>
  <si>
    <t>Disadvantaged_Business_Enterprise_(DBE)_Certified,Small_Disadvantaged_Business_(SDB)_Certified</t>
  </si>
  <si>
    <t>215 Laredo Drive</t>
  </si>
  <si>
    <t>Suite 100</t>
  </si>
  <si>
    <t>Decatur</t>
  </si>
  <si>
    <t>US</t>
  </si>
  <si>
    <t>Agave Care</t>
  </si>
  <si>
    <t>ssotelo@agavecareshop.com</t>
  </si>
  <si>
    <t>882658228</t>
  </si>
  <si>
    <t>Silvestre</t>
  </si>
  <si>
    <t>Sotelo</t>
  </si>
  <si>
    <t>8588770247</t>
  </si>
  <si>
    <t>7605195390</t>
  </si>
  <si>
    <t>1550 Hilcorte Dr</t>
  </si>
  <si>
    <t>92069</t>
  </si>
  <si>
    <t>San Marcos</t>
  </si>
  <si>
    <t>https://agavecareshop.com</t>
  </si>
  <si>
    <t>United States of America</t>
  </si>
  <si>
    <t>1:30</t>
  </si>
  <si>
    <t xml:space="preserve">USPS </t>
  </si>
  <si>
    <t>Everyday Supply Co</t>
  </si>
  <si>
    <t>reilly@everydaygoods.com</t>
  </si>
  <si>
    <t>Everyday Goods Inc</t>
  </si>
  <si>
    <t>595641344</t>
  </si>
  <si>
    <t>81-4593154</t>
  </si>
  <si>
    <t>Reilly</t>
  </si>
  <si>
    <t>Bayer</t>
  </si>
  <si>
    <t>111 S. Bedford St. Suite 102</t>
  </si>
  <si>
    <t>01803</t>
  </si>
  <si>
    <t>Burlington</t>
  </si>
  <si>
    <t>MA</t>
  </si>
  <si>
    <t>https://everydaygoods.com/ and https://everydaysupplyco.com/</t>
  </si>
  <si>
    <t>$6,000,000</t>
  </si>
  <si>
    <t>111 S. Bedford St</t>
  </si>
  <si>
    <t>Suite 102</t>
  </si>
  <si>
    <t>UPS, FedEx, USPS</t>
  </si>
  <si>
    <t>Sun and Swell</t>
  </si>
  <si>
    <t>sales@sunandswellfoods.com</t>
  </si>
  <si>
    <t>Sun &amp; Swell</t>
  </si>
  <si>
    <t>4137588</t>
  </si>
  <si>
    <t>82-5528591</t>
  </si>
  <si>
    <t>Flynn</t>
  </si>
  <si>
    <t>2686 Johnson Drive, Suite C</t>
  </si>
  <si>
    <t>93003</t>
  </si>
  <si>
    <t>Ventura</t>
  </si>
  <si>
    <t>https://www.sunandswellfoods.com</t>
  </si>
  <si>
    <t>Sun &amp; Swell Foods</t>
  </si>
  <si>
    <t>Sun &amp; Swell Warehouse - Monday Morning</t>
  </si>
  <si>
    <t>5445 Jilson Street</t>
  </si>
  <si>
    <t>Commerce</t>
  </si>
  <si>
    <t>90040</t>
  </si>
  <si>
    <t>12PM</t>
  </si>
  <si>
    <t>10:30AM</t>
  </si>
  <si>
    <t>Aiya Matcha</t>
  </si>
  <si>
    <t>james@aiya-america.com</t>
  </si>
  <si>
    <t>Aiya America, Inc.</t>
  </si>
  <si>
    <t>32-0550269</t>
  </si>
  <si>
    <t>James</t>
  </si>
  <si>
    <t>Oliveira</t>
  </si>
  <si>
    <t>(310) 212-1395 ext. 302</t>
  </si>
  <si>
    <t>(310) 212-1386</t>
  </si>
  <si>
    <t>3530 Voyager Street</t>
  </si>
  <si>
    <t>90503</t>
  </si>
  <si>
    <t>Torrance</t>
  </si>
  <si>
    <t>https://aiya-america.com/</t>
  </si>
  <si>
    <t>Heavenly Foods</t>
  </si>
  <si>
    <t>stephen.hoth@heavenlywaffles.com</t>
  </si>
  <si>
    <t>2108256228</t>
  </si>
  <si>
    <t>87-2242361</t>
  </si>
  <si>
    <t>Stephen</t>
  </si>
  <si>
    <t>Hoth</t>
  </si>
  <si>
    <t>4024155948</t>
  </si>
  <si>
    <t>15847 Howard Street</t>
  </si>
  <si>
    <t>68118</t>
  </si>
  <si>
    <t>Omaha</t>
  </si>
  <si>
    <t>NE</t>
  </si>
  <si>
    <t>https://heavenlywaffles.com/</t>
  </si>
  <si>
    <t>Heavenly Waffles</t>
  </si>
  <si>
    <t>Bulu</t>
  </si>
  <si>
    <t>5240 S 19th St</t>
  </si>
  <si>
    <t>Lincoln</t>
  </si>
  <si>
    <t>Nebraska</t>
  </si>
  <si>
    <t>68512</t>
  </si>
  <si>
    <t>4:00 pm</t>
  </si>
  <si>
    <t>9:00 am to 4:00 pm</t>
  </si>
  <si>
    <t>Grumpy Butcher</t>
  </si>
  <si>
    <t>denys@denshotdogs.com</t>
  </si>
  <si>
    <t>Den's Hot Dogs LLC</t>
  </si>
  <si>
    <t>45-2251753</t>
  </si>
  <si>
    <t>Denys</t>
  </si>
  <si>
    <t>Gorbatiuk</t>
  </si>
  <si>
    <t>6464965443</t>
  </si>
  <si>
    <t>7183559636</t>
  </si>
  <si>
    <t>2346 E 13th Street</t>
  </si>
  <si>
    <t>11229</t>
  </si>
  <si>
    <t>https://denshotdogs.com</t>
  </si>
  <si>
    <t>Commission grid 17</t>
  </si>
  <si>
    <t>Den's Hot Dogs</t>
  </si>
  <si>
    <t>5600 1st Ave</t>
  </si>
  <si>
    <t>A20</t>
  </si>
  <si>
    <t>11220</t>
  </si>
  <si>
    <t>1:00 pm</t>
  </si>
  <si>
    <t>D'vash Organics</t>
  </si>
  <si>
    <t>roselyn@dvashorganics.com</t>
  </si>
  <si>
    <t>116597278</t>
  </si>
  <si>
    <t>81-1619667</t>
  </si>
  <si>
    <t>Roselyn</t>
  </si>
  <si>
    <t>Plata</t>
  </si>
  <si>
    <t>4433880274</t>
  </si>
  <si>
    <t>1215 S Bedford St</t>
  </si>
  <si>
    <t>Unit 204</t>
  </si>
  <si>
    <t>90035</t>
  </si>
  <si>
    <t>https://www.dvashorganics.com/</t>
  </si>
  <si>
    <t>$4,000,000</t>
  </si>
  <si>
    <t>D'vash Organics c/o Distribution 2000, Inc</t>
  </si>
  <si>
    <t>1165 W Crossroads Pkwy</t>
  </si>
  <si>
    <t>Romeoville</t>
  </si>
  <si>
    <t>60446</t>
  </si>
  <si>
    <t>2:00 PM</t>
  </si>
  <si>
    <t>Morning and afternoon</t>
  </si>
  <si>
    <t>KEY Sparkling Water</t>
  </si>
  <si>
    <t>holler@keysparklingwater.com</t>
  </si>
  <si>
    <t>6597488</t>
  </si>
  <si>
    <t>88-4147295</t>
  </si>
  <si>
    <t>Pilkington</t>
  </si>
  <si>
    <t>Evan</t>
  </si>
  <si>
    <t>PO Box 381</t>
  </si>
  <si>
    <t>12866</t>
  </si>
  <si>
    <t>Saratoga Springs</t>
  </si>
  <si>
    <t>https://keysparklingwater.com/</t>
  </si>
  <si>
    <t>Inventory,Order,PO_Ack</t>
  </si>
  <si>
    <t>3PM</t>
  </si>
  <si>
    <t>Morning - Evening (UPS or similar)</t>
  </si>
  <si>
    <t>Prime Line Packaging</t>
  </si>
  <si>
    <t>eli@primelinepkg.com</t>
  </si>
  <si>
    <t>Prime Line Packaging, Inc.</t>
  </si>
  <si>
    <t>26-0877254</t>
  </si>
  <si>
    <t>Hamui</t>
  </si>
  <si>
    <t>Eli</t>
  </si>
  <si>
    <t>9082223444</t>
  </si>
  <si>
    <t>126 Corporate Blvd</t>
  </si>
  <si>
    <t>Unit I</t>
  </si>
  <si>
    <t>07080</t>
  </si>
  <si>
    <t>South Plainfield</t>
  </si>
  <si>
    <t>https://www.primelineretail.com/</t>
  </si>
  <si>
    <t>Commission grid 16</t>
  </si>
  <si>
    <t>$1,000,000/$2,000,000</t>
  </si>
  <si>
    <t>Invoicing</t>
  </si>
  <si>
    <t>DAL Distributors</t>
  </si>
  <si>
    <t>107 Trumbull St.</t>
  </si>
  <si>
    <t>Bldg F1-2</t>
  </si>
  <si>
    <t>Elizabeth</t>
  </si>
  <si>
    <t>07206</t>
  </si>
  <si>
    <t>Morning-Afternoon-Evening</t>
  </si>
  <si>
    <t>Kibo Foods</t>
  </si>
  <si>
    <t>alejandro@kibofoods.com</t>
  </si>
  <si>
    <t>32071227949</t>
  </si>
  <si>
    <t>842526891</t>
  </si>
  <si>
    <t>Alejandro</t>
  </si>
  <si>
    <t>Lopez Ospina</t>
  </si>
  <si>
    <t>(512) 641-5426</t>
  </si>
  <si>
    <t>2692709243</t>
  </si>
  <si>
    <t>9741 N Lake Creek Pkwy Unit C #245</t>
  </si>
  <si>
    <t>78717</t>
  </si>
  <si>
    <t>https://kibofoods.us/</t>
  </si>
  <si>
    <t>84–2526891</t>
  </si>
  <si>
    <t>Port Priority</t>
  </si>
  <si>
    <t>2020 Feather Wy</t>
  </si>
  <si>
    <t>18015</t>
  </si>
  <si>
    <t>12 pm EST</t>
  </si>
  <si>
    <t>J's BBQ</t>
  </si>
  <si>
    <t>jsbbqllc@gmail.com</t>
  </si>
  <si>
    <t>UFT3J99KMDC7</t>
  </si>
  <si>
    <t>471205234</t>
  </si>
  <si>
    <t>Jen</t>
  </si>
  <si>
    <t>Rintelmann</t>
  </si>
  <si>
    <t>9202672253</t>
  </si>
  <si>
    <t>PO BOX 496</t>
  </si>
  <si>
    <t>54971</t>
  </si>
  <si>
    <t>Ripon</t>
  </si>
  <si>
    <t>https://jsbbqripon.com/</t>
  </si>
  <si>
    <t>2,000,000.00</t>
  </si>
  <si>
    <t>J's BBQ, LLC</t>
  </si>
  <si>
    <t>329 Watson Street</t>
  </si>
  <si>
    <t>UPS, J's BBQ Self Distribution, Shepard Trucking, Speedee Delivery</t>
  </si>
  <si>
    <t>AllWellO</t>
  </si>
  <si>
    <t>shipping@platinum-goods.com</t>
  </si>
  <si>
    <t>Platinum Goods Corp</t>
  </si>
  <si>
    <t>45-2567215</t>
  </si>
  <si>
    <t>Alberto</t>
  </si>
  <si>
    <t>Cohen</t>
  </si>
  <si>
    <t>320 NE 75th St</t>
  </si>
  <si>
    <t>Unit 101</t>
  </si>
  <si>
    <t>33138</t>
  </si>
  <si>
    <t>https://allwello.com/</t>
  </si>
  <si>
    <t>AllWellO Store</t>
  </si>
  <si>
    <t>320 NE 75h St</t>
  </si>
  <si>
    <t>13:00</t>
  </si>
  <si>
    <t>USPS, FedEx, UPS</t>
  </si>
  <si>
    <t>Confetti Snacks Inc</t>
  </si>
  <si>
    <t>betty@confettisnacks.com</t>
  </si>
  <si>
    <t>Confetti Snacks Inc.</t>
  </si>
  <si>
    <t>6138017</t>
  </si>
  <si>
    <t>87-2041632</t>
  </si>
  <si>
    <t>Betty</t>
  </si>
  <si>
    <t>Lu</t>
  </si>
  <si>
    <t>+1 917 251 8651</t>
  </si>
  <si>
    <t>+65 8877 8360</t>
  </si>
  <si>
    <t>38 Keyes Avenue</t>
  </si>
  <si>
    <t>Suite 121</t>
  </si>
  <si>
    <t>94129</t>
  </si>
  <si>
    <t>San Francisco</t>
  </si>
  <si>
    <t>https://us.confettisnacks.com/pages/our-story</t>
  </si>
  <si>
    <t>Confetti c/o Pacful</t>
  </si>
  <si>
    <t>2000 W Turner Road, door 11</t>
  </si>
  <si>
    <t>Lodi</t>
  </si>
  <si>
    <t>CALIFORNIA</t>
  </si>
  <si>
    <t>95242</t>
  </si>
  <si>
    <t>Morning, Afternoon or Evening</t>
  </si>
  <si>
    <t>UPS, USPS or FEDEX</t>
  </si>
  <si>
    <t>Sustainable Agave Ltd.</t>
  </si>
  <si>
    <t>ted@sustainableagavecompany.com</t>
  </si>
  <si>
    <t>Sustainable Agave ltd</t>
  </si>
  <si>
    <t>002740794</t>
  </si>
  <si>
    <t>748644879</t>
  </si>
  <si>
    <t>Ted</t>
  </si>
  <si>
    <t>Esteves</t>
  </si>
  <si>
    <t>8134017300</t>
  </si>
  <si>
    <t>50 Carroll Street</t>
  </si>
  <si>
    <t>M4M3G3</t>
  </si>
  <si>
    <t>Ontario</t>
  </si>
  <si>
    <t>https://www.sustainableagavecompany.com</t>
  </si>
  <si>
    <t>7000000</t>
  </si>
  <si>
    <t>Gold 3PL LLC</t>
  </si>
  <si>
    <t>111 Regal Row</t>
  </si>
  <si>
    <t>Dallas</t>
  </si>
  <si>
    <t>75247</t>
  </si>
  <si>
    <t>10:30</t>
  </si>
  <si>
    <t>8-6</t>
  </si>
  <si>
    <t>BG Reynolds Syrups</t>
  </si>
  <si>
    <t>orders@bgreynolds.com</t>
  </si>
  <si>
    <t>BG Reynolds Syrups, Inc</t>
  </si>
  <si>
    <t>01716910-9</t>
  </si>
  <si>
    <t>81-4835485</t>
  </si>
  <si>
    <t>Blair</t>
  </si>
  <si>
    <t>503-427-8454</t>
  </si>
  <si>
    <t>10824 SE Oak St</t>
  </si>
  <si>
    <t>#305</t>
  </si>
  <si>
    <t>97222</t>
  </si>
  <si>
    <t>Milwaukie</t>
  </si>
  <si>
    <t>OR</t>
  </si>
  <si>
    <t>https://bgreynolds.com</t>
  </si>
  <si>
    <t>BG Reynolds c/o OIA Global</t>
  </si>
  <si>
    <t>14601 N Bybee Lake Ct</t>
  </si>
  <si>
    <t>Portland</t>
  </si>
  <si>
    <t>Oregon</t>
  </si>
  <si>
    <t>97203</t>
  </si>
  <si>
    <t>2pm</t>
  </si>
  <si>
    <t>Dao Gourmet Foods</t>
  </si>
  <si>
    <t>carlos@daogf.com</t>
  </si>
  <si>
    <t>Dao Gourmet Foods LLC</t>
  </si>
  <si>
    <t>L19000017629</t>
  </si>
  <si>
    <t>83-3159447</t>
  </si>
  <si>
    <t>Carlos</t>
  </si>
  <si>
    <t>Dao</t>
  </si>
  <si>
    <t>5619276730</t>
  </si>
  <si>
    <t>2722 NW 72nd Ave</t>
  </si>
  <si>
    <t>33122</t>
  </si>
  <si>
    <t>https://daogourmetfoods.com</t>
  </si>
  <si>
    <t>Dao Gourmet Foods Warehouse</t>
  </si>
  <si>
    <t>morning</t>
  </si>
  <si>
    <t>The Frozen Bean</t>
  </si>
  <si>
    <t>john@thefrozenbean.com</t>
  </si>
  <si>
    <t>The Frozen Bean Inc.</t>
  </si>
  <si>
    <t>3407908</t>
  </si>
  <si>
    <t>45-3308177</t>
  </si>
  <si>
    <t>John</t>
  </si>
  <si>
    <t>Bae</t>
  </si>
  <si>
    <t>9238 Bally Ct. Rancho Cucamonga, CA</t>
  </si>
  <si>
    <t>91730</t>
  </si>
  <si>
    <t>Rancho Cucamonga</t>
  </si>
  <si>
    <t>http://www.thefrozenbean.com</t>
  </si>
  <si>
    <t>$2000000</t>
  </si>
  <si>
    <t>9805 6th Street</t>
  </si>
  <si>
    <t>Suite 101 Building 100</t>
  </si>
  <si>
    <t>4:30pm</t>
  </si>
  <si>
    <t>7am to 2:30pm Pacific</t>
  </si>
  <si>
    <t>Waka Coffee &amp; Tea</t>
  </si>
  <si>
    <t>greg@wakacoffee.com</t>
  </si>
  <si>
    <t>C4677529</t>
  </si>
  <si>
    <t>86-1443796</t>
  </si>
  <si>
    <t>Greg</t>
  </si>
  <si>
    <t>Schatell</t>
  </si>
  <si>
    <t>6784573399</t>
  </si>
  <si>
    <t>5220 4th Street, Suite 7</t>
  </si>
  <si>
    <t>91706</t>
  </si>
  <si>
    <t>Irwindale</t>
  </si>
  <si>
    <t>https://www.wakacoffee.com/</t>
  </si>
  <si>
    <t>Waka Coffee</t>
  </si>
  <si>
    <t>5220 4th Street</t>
  </si>
  <si>
    <t>Suite 7</t>
  </si>
  <si>
    <t>11pm</t>
  </si>
  <si>
    <t>Savyll Beverage Company</t>
  </si>
  <si>
    <t>avnish@savyll.com</t>
  </si>
  <si>
    <t>92-3111967</t>
  </si>
  <si>
    <t>0</t>
  </si>
  <si>
    <t>Avnish</t>
  </si>
  <si>
    <t>Babla</t>
  </si>
  <si>
    <t>+14704803217</t>
  </si>
  <si>
    <t>+44 07760 250923</t>
  </si>
  <si>
    <t>8 The Green, Ste A</t>
  </si>
  <si>
    <t>19901</t>
  </si>
  <si>
    <t>Dover</t>
  </si>
  <si>
    <t>DE</t>
  </si>
  <si>
    <t>https://savyll.com</t>
  </si>
  <si>
    <t>3285 Davy Crockett Dr NE</t>
  </si>
  <si>
    <t>Derby Supply Chain Solutions</t>
  </si>
  <si>
    <t>Cleveland</t>
  </si>
  <si>
    <t>TN</t>
  </si>
  <si>
    <t>37323</t>
  </si>
  <si>
    <t>High Tide</t>
  </si>
  <si>
    <t>sales@hightidedrinks.com</t>
  </si>
  <si>
    <t>High Tide Drinks LLC</t>
  </si>
  <si>
    <t>6532874</t>
  </si>
  <si>
    <t>874427786</t>
  </si>
  <si>
    <t>Matthew</t>
  </si>
  <si>
    <t>Dougherty</t>
  </si>
  <si>
    <t>6507843137</t>
  </si>
  <si>
    <t>6503947654</t>
  </si>
  <si>
    <t>8 The Green</t>
  </si>
  <si>
    <t>Ste A</t>
  </si>
  <si>
    <t>https://www.enjoyhightide.com</t>
  </si>
  <si>
    <t>Commission grid 13</t>
  </si>
  <si>
    <t>High Tide Drinks</t>
  </si>
  <si>
    <t>245 S. Spruce Ave</t>
  </si>
  <si>
    <t>Ste 800 #C2</t>
  </si>
  <si>
    <t>South San Francisco</t>
  </si>
  <si>
    <t>94080</t>
  </si>
  <si>
    <t>2 PM</t>
  </si>
  <si>
    <t>FedEx, UPS, USPS</t>
  </si>
  <si>
    <t>One Stripe Chai</t>
  </si>
  <si>
    <t>orders@onestripechai.com</t>
  </si>
  <si>
    <t>One Stripe Chai LLC</t>
  </si>
  <si>
    <t>33-3569042</t>
  </si>
  <si>
    <t>Farah</t>
  </si>
  <si>
    <t>Jesani</t>
  </si>
  <si>
    <t>4045433435</t>
  </si>
  <si>
    <t>807 NE Couch St</t>
  </si>
  <si>
    <t>97232</t>
  </si>
  <si>
    <t>https://www.onestripechai.com</t>
  </si>
  <si>
    <t>92-0356500</t>
  </si>
  <si>
    <t>300 N Oakley Blvd</t>
  </si>
  <si>
    <t>Chicago</t>
  </si>
  <si>
    <t>60612</t>
  </si>
  <si>
    <t>Turlock Bakery Products</t>
  </si>
  <si>
    <t>shervina@turlockpita.com</t>
  </si>
  <si>
    <t>861234952</t>
  </si>
  <si>
    <t>Shervina</t>
  </si>
  <si>
    <t>Takhsh</t>
  </si>
  <si>
    <t>8184386186</t>
  </si>
  <si>
    <t>8184252492</t>
  </si>
  <si>
    <t>22325 James Alan Circle</t>
  </si>
  <si>
    <t>91311</t>
  </si>
  <si>
    <t>Chatsworth</t>
  </si>
  <si>
    <t>http://www.turlockpita.com</t>
  </si>
  <si>
    <t>Turlock Bakery</t>
  </si>
  <si>
    <t>10207 Freeman Ave</t>
  </si>
  <si>
    <t>Santa Fe Springs</t>
  </si>
  <si>
    <t>90670</t>
  </si>
  <si>
    <t>7pm</t>
  </si>
  <si>
    <t>morning, afternoon</t>
  </si>
  <si>
    <t>3rd party trucking</t>
  </si>
  <si>
    <t>Syruvia</t>
  </si>
  <si>
    <t>mp@brecx.com</t>
  </si>
  <si>
    <t>Fresh Finest LLC.</t>
  </si>
  <si>
    <t>210701001281</t>
  </si>
  <si>
    <t>87-1527590</t>
  </si>
  <si>
    <t>Elieser</t>
  </si>
  <si>
    <t>Weiss</t>
  </si>
  <si>
    <t>845-328-1241</t>
  </si>
  <si>
    <t>8456591951</t>
  </si>
  <si>
    <t>6 N Rigaud Rd</t>
  </si>
  <si>
    <t>unit 202</t>
  </si>
  <si>
    <t>10977</t>
  </si>
  <si>
    <t>Spring valley</t>
  </si>
  <si>
    <t>ny</t>
  </si>
  <si>
    <t>https://syruvia.com/</t>
  </si>
  <si>
    <t>Product_Content_and_Pricing</t>
  </si>
  <si>
    <t>Fresh Finest</t>
  </si>
  <si>
    <t>2669 Rt 17M</t>
  </si>
  <si>
    <t>Goshan</t>
  </si>
  <si>
    <t>10924</t>
  </si>
  <si>
    <t>8-5</t>
  </si>
  <si>
    <t>Equo Bev LLC</t>
  </si>
  <si>
    <t>tariq@equobev.com</t>
  </si>
  <si>
    <t>854342250</t>
  </si>
  <si>
    <t>Tariq</t>
  </si>
  <si>
    <t>Coles</t>
  </si>
  <si>
    <t>3057985497</t>
  </si>
  <si>
    <t>782 NW 42 Ave</t>
  </si>
  <si>
    <t>suite 434</t>
  </si>
  <si>
    <t>33126</t>
  </si>
  <si>
    <t>https://www.drinkheadspace.com/</t>
  </si>
  <si>
    <t>HEADSPACE COFFEE</t>
  </si>
  <si>
    <t>Product_Content_and_Pricing,Order,PO_Ack,Invoicing</t>
  </si>
  <si>
    <t>RobotLAB</t>
  </si>
  <si>
    <t>sales@robotlab.com</t>
  </si>
  <si>
    <t>RobotLAB Inc</t>
  </si>
  <si>
    <t>110971417</t>
  </si>
  <si>
    <t>99-0369415</t>
  </si>
  <si>
    <t>Matt</t>
  </si>
  <si>
    <t>Lopez</t>
  </si>
  <si>
    <t>9727979991</t>
  </si>
  <si>
    <t>4157023033</t>
  </si>
  <si>
    <t>950 E State Hwy 114</t>
  </si>
  <si>
    <t>STE 160</t>
  </si>
  <si>
    <t>76092</t>
  </si>
  <si>
    <t>Southlake</t>
  </si>
  <si>
    <t>https://www.robotlab.com</t>
  </si>
  <si>
    <t>1900 W Kirkwood Blvd</t>
  </si>
  <si>
    <t>STE 5500C</t>
  </si>
  <si>
    <t>RL Carriers</t>
  </si>
  <si>
    <t>Nutruit</t>
  </si>
  <si>
    <t>efe@nutruit.com</t>
  </si>
  <si>
    <t>Nutruit, LLC</t>
  </si>
  <si>
    <t>6126187</t>
  </si>
  <si>
    <t>384190751</t>
  </si>
  <si>
    <t>Efe</t>
  </si>
  <si>
    <t>Ozbayrak</t>
  </si>
  <si>
    <t>+1 302 918 5898</t>
  </si>
  <si>
    <t>+90 532 288 0794</t>
  </si>
  <si>
    <t>600 N Broad Street Suite 5</t>
  </si>
  <si>
    <t>19709</t>
  </si>
  <si>
    <t>Middletown</t>
  </si>
  <si>
    <t>Delaware</t>
  </si>
  <si>
    <t>https://nutruit.com</t>
  </si>
  <si>
    <t>$2.000.000</t>
  </si>
  <si>
    <t>901 Penhorn Ave. Unit 6</t>
  </si>
  <si>
    <t>Secaucus</t>
  </si>
  <si>
    <t>Unites States</t>
  </si>
  <si>
    <t>07094</t>
  </si>
  <si>
    <t>9:00 - 14:00</t>
  </si>
  <si>
    <t>15:00</t>
  </si>
  <si>
    <t>Mama Laverne Foods Inc.</t>
  </si>
  <si>
    <t>mamalavernesfood@gmail.com</t>
  </si>
  <si>
    <t>Mama LaVerne's Food</t>
  </si>
  <si>
    <t>32075898778</t>
  </si>
  <si>
    <t>Donna</t>
  </si>
  <si>
    <t>Richardson Joyner</t>
  </si>
  <si>
    <t>4417 Keokuk Dr</t>
  </si>
  <si>
    <t>75010</t>
  </si>
  <si>
    <t>Carrolton</t>
  </si>
  <si>
    <t>Commission grid 14</t>
  </si>
  <si>
    <t>85-3044579</t>
  </si>
  <si>
    <t>Partner Ops LLC</t>
  </si>
  <si>
    <t>1349 S 500 E STE 202</t>
  </si>
  <si>
    <t>American Fork</t>
  </si>
  <si>
    <t>Utah</t>
  </si>
  <si>
    <t>84003</t>
  </si>
  <si>
    <t>3 PM</t>
  </si>
  <si>
    <t>10am - 4pm</t>
  </si>
  <si>
    <t>Craftmix</t>
  </si>
  <si>
    <t>daniel@craftmix.com</t>
  </si>
  <si>
    <t>118328154</t>
  </si>
  <si>
    <t>90-1740604</t>
  </si>
  <si>
    <t>Daniel</t>
  </si>
  <si>
    <t>Incropera</t>
  </si>
  <si>
    <t>4750 Lincoln Blvd</t>
  </si>
  <si>
    <t>Unit 356</t>
  </si>
  <si>
    <t>90292</t>
  </si>
  <si>
    <t>MARINA DL REY</t>
  </si>
  <si>
    <t>http://www.craftmix.com</t>
  </si>
  <si>
    <t>Craftmix / SMPL</t>
  </si>
  <si>
    <t>12158 S Life Science Court</t>
  </si>
  <si>
    <t>Draper</t>
  </si>
  <si>
    <t>84020</t>
  </si>
  <si>
    <t>6 PM</t>
  </si>
  <si>
    <t>All day</t>
  </si>
  <si>
    <t>Angel's Salumi and Truffles</t>
  </si>
  <si>
    <t>pascal@angelsalumi.com</t>
  </si>
  <si>
    <t>Angels Salumi and Truffles</t>
  </si>
  <si>
    <t>201030710107</t>
  </si>
  <si>
    <t>27-4024939</t>
  </si>
  <si>
    <t>Pascal</t>
  </si>
  <si>
    <t>Besset</t>
  </si>
  <si>
    <t>(760)492-6747</t>
  </si>
  <si>
    <t>(760)931-1324</t>
  </si>
  <si>
    <t>5621 Palmer Way,</t>
  </si>
  <si>
    <t>Suite B</t>
  </si>
  <si>
    <t>92010</t>
  </si>
  <si>
    <t>https://www.angelsalumi.com/</t>
  </si>
  <si>
    <t>Angels Salumi &amp; Truffles</t>
  </si>
  <si>
    <t>AFP Aseptic Fruit Purees</t>
  </si>
  <si>
    <t>alex@asepticfruitpurees.com</t>
  </si>
  <si>
    <t>AFP ASEPTIC FRUIT PUREES</t>
  </si>
  <si>
    <t>473115948</t>
  </si>
  <si>
    <t>TAMAYO</t>
  </si>
  <si>
    <t>ALEX</t>
  </si>
  <si>
    <t>8009495137 ext 5</t>
  </si>
  <si>
    <t>555 North Point Center East</t>
  </si>
  <si>
    <t>4th Floor</t>
  </si>
  <si>
    <t>30022</t>
  </si>
  <si>
    <t>Alpharetta</t>
  </si>
  <si>
    <t>https://asepticfruitpurees.com</t>
  </si>
  <si>
    <t>8333 Northwest 74th Street</t>
  </si>
  <si>
    <t>Medley</t>
  </si>
  <si>
    <t>up to fedex</t>
  </si>
  <si>
    <t>WBM LLC</t>
  </si>
  <si>
    <t>howard@wbminternational.com</t>
  </si>
  <si>
    <t>432112242</t>
  </si>
  <si>
    <t>1277344</t>
  </si>
  <si>
    <t>Howard</t>
  </si>
  <si>
    <t>Johnson</t>
  </si>
  <si>
    <t>8668029366</t>
  </si>
  <si>
    <t>54 Route 12</t>
  </si>
  <si>
    <t>08822</t>
  </si>
  <si>
    <t>Flemington</t>
  </si>
  <si>
    <t>https://www.wbminternational.com</t>
  </si>
  <si>
    <t>WBM International</t>
  </si>
  <si>
    <t>3-5</t>
  </si>
  <si>
    <t>UPS, Fedex, USPS</t>
  </si>
  <si>
    <t>World Select Cuts</t>
  </si>
  <si>
    <t>jaclyn@worldselectcuts.com</t>
  </si>
  <si>
    <t>World Select Cuts, LLC</t>
  </si>
  <si>
    <t>84-3909518</t>
  </si>
  <si>
    <t>Jaclyn</t>
  </si>
  <si>
    <t>Oyola</t>
  </si>
  <si>
    <t>4042592476</t>
  </si>
  <si>
    <t>6782311425</t>
  </si>
  <si>
    <t>2500 Dallas Highway SW, Ste 202-134</t>
  </si>
  <si>
    <t>30064</t>
  </si>
  <si>
    <t>Marietta</t>
  </si>
  <si>
    <t>http://www.aussieselect.com</t>
  </si>
  <si>
    <t>Aussie Select</t>
  </si>
  <si>
    <t>16500 E Truman Rd</t>
  </si>
  <si>
    <t>Independence</t>
  </si>
  <si>
    <t>MO</t>
  </si>
  <si>
    <t>64050</t>
  </si>
  <si>
    <t>Morning</t>
  </si>
  <si>
    <t>Palouse Brand</t>
  </si>
  <si>
    <t>sara@palousebrand.com</t>
  </si>
  <si>
    <t>46-0464576</t>
  </si>
  <si>
    <t>602-184-291</t>
  </si>
  <si>
    <t>Sara</t>
  </si>
  <si>
    <t>Mader</t>
  </si>
  <si>
    <t>5093329690</t>
  </si>
  <si>
    <t>4932 SR 27</t>
  </si>
  <si>
    <t>99163</t>
  </si>
  <si>
    <t>http://palousebrand.com</t>
  </si>
  <si>
    <t>Inventory,Product_Content_and_Pricing,Order</t>
  </si>
  <si>
    <t>1120 SE Latah Street</t>
  </si>
  <si>
    <t>Depends on city</t>
  </si>
  <si>
    <t>FedEx 2 Day Shipping with Saturday Delivery</t>
  </si>
  <si>
    <t>Alchemy Spice Company</t>
  </si>
  <si>
    <t>orders@alchemyspicecompany.com</t>
  </si>
  <si>
    <t>1013711</t>
  </si>
  <si>
    <t>833735281</t>
  </si>
  <si>
    <t>Henry</t>
  </si>
  <si>
    <t>Oehmig</t>
  </si>
  <si>
    <t>423-402-0319</t>
  </si>
  <si>
    <t>615-584-4821</t>
  </si>
  <si>
    <t>3209 Wilcox Blvd, Suite 110</t>
  </si>
  <si>
    <t>37411</t>
  </si>
  <si>
    <t>Chattanooga</t>
  </si>
  <si>
    <t>https://www.alchemyspicecompany.com</t>
  </si>
  <si>
    <t>$3,000,000</t>
  </si>
  <si>
    <t>3209 Wilcox Blvd</t>
  </si>
  <si>
    <t>Suite 110</t>
  </si>
  <si>
    <t>3:00pm</t>
  </si>
  <si>
    <t>9:00am - 4:00pm Eastern Time</t>
  </si>
  <si>
    <t>UPS or FedEx</t>
  </si>
  <si>
    <t>Black Acres Roastery</t>
  </si>
  <si>
    <t>blackacresroastery@gmail.com</t>
  </si>
  <si>
    <t>W18380105</t>
  </si>
  <si>
    <t>82-3466688</t>
  </si>
  <si>
    <t>Travis</t>
  </si>
  <si>
    <t>Bell</t>
  </si>
  <si>
    <t>1400 Greenmount Ave</t>
  </si>
  <si>
    <t>21202</t>
  </si>
  <si>
    <t>Baltimore</t>
  </si>
  <si>
    <t>http://www.blackacrescoffee.com</t>
  </si>
  <si>
    <t>Disadvantaged_Business_Enterprise_(DBE)_Certified,Small_Business_Enterprise_(SBE)_Certified</t>
  </si>
  <si>
    <t>1720 Edison Hwy</t>
  </si>
  <si>
    <t>21213</t>
  </si>
  <si>
    <t>destination dependent</t>
  </si>
  <si>
    <t>Crepe Nation</t>
  </si>
  <si>
    <t>info@crepesnationusa.com</t>
  </si>
  <si>
    <t>99-3088552</t>
  </si>
  <si>
    <t>Chijioke</t>
  </si>
  <si>
    <t>Complete</t>
  </si>
  <si>
    <t>4143120487</t>
  </si>
  <si>
    <t>1942 S 76th Street</t>
  </si>
  <si>
    <t>53219</t>
  </si>
  <si>
    <t>Milwaukee</t>
  </si>
  <si>
    <t>https://www.crepesnationusa.com/</t>
  </si>
  <si>
    <t>1M</t>
  </si>
  <si>
    <t>Inventory,Order,Invoicing</t>
  </si>
  <si>
    <t>Crepe Nation  Milwaukee</t>
  </si>
  <si>
    <t>12AM</t>
  </si>
  <si>
    <t>USPS, UPS, Fedex</t>
  </si>
  <si>
    <t>Botanic Amenities</t>
  </si>
  <si>
    <t>eve@botanicamenities.com</t>
  </si>
  <si>
    <t>EIN: 87-2233424</t>
  </si>
  <si>
    <t>Mathis</t>
  </si>
  <si>
    <t>Eve</t>
  </si>
  <si>
    <t>3107406661</t>
  </si>
  <si>
    <t>3109809676</t>
  </si>
  <si>
    <t>1428 11th St.</t>
  </si>
  <si>
    <t>#9</t>
  </si>
  <si>
    <t>90401</t>
  </si>
  <si>
    <t>Santa Monica</t>
  </si>
  <si>
    <t>https://www.botanicamenities.com</t>
  </si>
  <si>
    <t>2M</t>
  </si>
  <si>
    <t>87-2233424</t>
  </si>
  <si>
    <t>Botanic Amenities LLC</t>
  </si>
  <si>
    <t>Cesar Rojas, Dunavant Logistics Group, LLC</t>
  </si>
  <si>
    <t>13710 Intersate 35 Frontage Rd.</t>
  </si>
  <si>
    <t>Laredo</t>
  </si>
  <si>
    <t>78045</t>
  </si>
  <si>
    <t>12 pm</t>
  </si>
  <si>
    <t>GrandPa's International</t>
  </si>
  <si>
    <t>bm@simplyfunding.com</t>
  </si>
  <si>
    <t>GrandPas Cake Company, LLC</t>
  </si>
  <si>
    <t>4288536</t>
  </si>
  <si>
    <t>454242239</t>
  </si>
  <si>
    <t>Bernard</t>
  </si>
  <si>
    <t>Mittelman</t>
  </si>
  <si>
    <t>9174390408</t>
  </si>
  <si>
    <t>4396 Pine Tree Drive</t>
  </si>
  <si>
    <t>33140</t>
  </si>
  <si>
    <t>Miami Beach</t>
  </si>
  <si>
    <t>http://www.grandpascofeecakes.com</t>
  </si>
  <si>
    <t>GrandPas Cake Company LLC</t>
  </si>
  <si>
    <t>6744 NE 4th Avenue</t>
  </si>
  <si>
    <t>9:00 AM to 5:00 PM</t>
  </si>
  <si>
    <t>Nazarco</t>
  </si>
  <si>
    <t>jrnazarian@nazarco.com</t>
  </si>
  <si>
    <t>Nazarco Inc.</t>
  </si>
  <si>
    <t>21-0613050</t>
  </si>
  <si>
    <t>Jean-Raffi</t>
  </si>
  <si>
    <t>Nazarian</t>
  </si>
  <si>
    <t>973-340-4835</t>
  </si>
  <si>
    <t>201-887-8155</t>
  </si>
  <si>
    <t>973-340-4836</t>
  </si>
  <si>
    <t>85 Crooks Avenue</t>
  </si>
  <si>
    <t>07011</t>
  </si>
  <si>
    <t>Clifton</t>
  </si>
  <si>
    <t>https://www.snackios.com</t>
  </si>
  <si>
    <t>Snackios</t>
  </si>
  <si>
    <t>Cornhusker Kitchen LLC</t>
  </si>
  <si>
    <t>dennis@duckfatspray.com</t>
  </si>
  <si>
    <t>811082024</t>
  </si>
  <si>
    <t>Dennis</t>
  </si>
  <si>
    <t>Schuett</t>
  </si>
  <si>
    <t>402-306-5958</t>
  </si>
  <si>
    <t>2488911841</t>
  </si>
  <si>
    <t>16905 Orchard Ave</t>
  </si>
  <si>
    <t>68135</t>
  </si>
  <si>
    <t>https://duckfatspray.com/</t>
  </si>
  <si>
    <t>4850 S 137th St</t>
  </si>
  <si>
    <t>68137</t>
  </si>
  <si>
    <t>11am</t>
  </si>
  <si>
    <t>Cece J's Snacks</t>
  </si>
  <si>
    <t>c.jackson@cecejsnacks.com</t>
  </si>
  <si>
    <t>CeCe J's Snacks</t>
  </si>
  <si>
    <t>6618023</t>
  </si>
  <si>
    <t>823148265</t>
  </si>
  <si>
    <t>Ceceilia</t>
  </si>
  <si>
    <t>Jackson</t>
  </si>
  <si>
    <t>484-353-8550</t>
  </si>
  <si>
    <t>610-717-3953</t>
  </si>
  <si>
    <t>1006 Hanover Ave</t>
  </si>
  <si>
    <t>18109</t>
  </si>
  <si>
    <t>Allentown - Pennsylvania</t>
  </si>
  <si>
    <t>https:// www.cecejsnacks.com</t>
  </si>
  <si>
    <t>4,500,00</t>
  </si>
  <si>
    <t>CeCe J's LLC DBA CeCe J's Snacks</t>
  </si>
  <si>
    <t>7</t>
  </si>
  <si>
    <t>anytime</t>
  </si>
  <si>
    <t>Auto-San</t>
  </si>
  <si>
    <t>andrew@auto-san.net</t>
  </si>
  <si>
    <t>Auto-San, LLC</t>
  </si>
  <si>
    <t>27-5497220</t>
  </si>
  <si>
    <t>Andrew</t>
  </si>
  <si>
    <t>Doggett</t>
  </si>
  <si>
    <t>9012408776</t>
  </si>
  <si>
    <t>9015455550</t>
  </si>
  <si>
    <t>5865 Ridgeway Center Parkway</t>
  </si>
  <si>
    <t>ste 300</t>
  </si>
  <si>
    <t>38120</t>
  </si>
  <si>
    <t>Memphis</t>
  </si>
  <si>
    <t>https://www.auto-san.com</t>
  </si>
  <si>
    <t>200 County Road 3690</t>
  </si>
  <si>
    <t>Wynne</t>
  </si>
  <si>
    <t>AR</t>
  </si>
  <si>
    <t>72396</t>
  </si>
  <si>
    <t>1:00pm</t>
  </si>
  <si>
    <t>None-Lowest cost provider</t>
  </si>
  <si>
    <t>Secret Aardvark Trading Co., LLC</t>
  </si>
  <si>
    <t>orders@secretaardvark.com</t>
  </si>
  <si>
    <t>687508-93</t>
  </si>
  <si>
    <t>27-2595822</t>
  </si>
  <si>
    <t>Stacy</t>
  </si>
  <si>
    <t>Moritz</t>
  </si>
  <si>
    <t>503-309-5030</t>
  </si>
  <si>
    <t>5038909284</t>
  </si>
  <si>
    <t>15377 S Maplelane Rd</t>
  </si>
  <si>
    <t>97045</t>
  </si>
  <si>
    <t>Oregon City</t>
  </si>
  <si>
    <t>http:/www.secretaardvark.com</t>
  </si>
  <si>
    <t>Karat by Lollicup</t>
  </si>
  <si>
    <t>jay.lin@karatpackaging.com</t>
  </si>
  <si>
    <t>Lollicup USA Inc</t>
  </si>
  <si>
    <t>97681206</t>
  </si>
  <si>
    <t>954781960</t>
  </si>
  <si>
    <t>Jay</t>
  </si>
  <si>
    <t>Lin</t>
  </si>
  <si>
    <t>6265601936</t>
  </si>
  <si>
    <t>6185 Kimball Ave</t>
  </si>
  <si>
    <t>91708</t>
  </si>
  <si>
    <t>Chino</t>
  </si>
  <si>
    <t>http://www.karatpackaging.com</t>
  </si>
  <si>
    <t>12</t>
  </si>
  <si>
    <t>Morning, Afternoon</t>
  </si>
  <si>
    <t>Windy City Organics</t>
  </si>
  <si>
    <t>anna@windycityorganics.com</t>
  </si>
  <si>
    <t>45-3343880</t>
  </si>
  <si>
    <t>Speaks</t>
  </si>
  <si>
    <t>Anna</t>
  </si>
  <si>
    <t>8009250577 x 202</t>
  </si>
  <si>
    <t>224 723 5739</t>
  </si>
  <si>
    <t>8005180727</t>
  </si>
  <si>
    <t>3865 Commercial Ave</t>
  </si>
  <si>
    <t>60062</t>
  </si>
  <si>
    <t>Northbrook</t>
  </si>
  <si>
    <t>https://www.windycityorganics.com</t>
  </si>
  <si>
    <t>4:30 pm</t>
  </si>
  <si>
    <t>9-4:30</t>
  </si>
  <si>
    <t>FedEx, UPS, USPS - it depends on the size of the order and where it is shipping</t>
  </si>
  <si>
    <t>RollinGreens</t>
  </si>
  <si>
    <t>Lindsey@rollingreens.com</t>
  </si>
  <si>
    <t>18872583</t>
  </si>
  <si>
    <t>45-0956572</t>
  </si>
  <si>
    <t>Lindsey</t>
  </si>
  <si>
    <t>Cunningham</t>
  </si>
  <si>
    <t>3038985026</t>
  </si>
  <si>
    <t>PO Box 20663</t>
  </si>
  <si>
    <t>80308</t>
  </si>
  <si>
    <t>Boulder</t>
  </si>
  <si>
    <t>CO</t>
  </si>
  <si>
    <t>https://rollingreens.com/</t>
  </si>
  <si>
    <t>450956572</t>
  </si>
  <si>
    <t>912 Flustern Rd</t>
  </si>
  <si>
    <t>78666</t>
  </si>
  <si>
    <t>FedEx, UPS</t>
  </si>
  <si>
    <t>Good Start Packaging</t>
  </si>
  <si>
    <t>ken@goodstartpackaging.com</t>
  </si>
  <si>
    <t>713262</t>
  </si>
  <si>
    <t>272619935</t>
  </si>
  <si>
    <t>Ken</t>
  </si>
  <si>
    <t>Jacobus</t>
  </si>
  <si>
    <t>6032328219</t>
  </si>
  <si>
    <t>6032328229</t>
  </si>
  <si>
    <t>10 Corporate Drive</t>
  </si>
  <si>
    <t>03110</t>
  </si>
  <si>
    <t>Bedford</t>
  </si>
  <si>
    <t>New Hampshire</t>
  </si>
  <si>
    <t>https://www.goodstartpackaging.com/</t>
  </si>
  <si>
    <t>Law Logistics</t>
  </si>
  <si>
    <t>59 Daniel Webster Hwy</t>
  </si>
  <si>
    <t>Merrimack</t>
  </si>
  <si>
    <t>03054</t>
  </si>
  <si>
    <t>09:30 AM</t>
  </si>
  <si>
    <t>8A-6P</t>
  </si>
  <si>
    <t>Fedex Ground</t>
  </si>
  <si>
    <t>Bateman Acres</t>
  </si>
  <si>
    <t>batemanacres@yahoo.com</t>
  </si>
  <si>
    <t>99-0981070</t>
  </si>
  <si>
    <t>Jamie</t>
  </si>
  <si>
    <t>Williams</t>
  </si>
  <si>
    <t>3606318203</t>
  </si>
  <si>
    <t>444 Fashion Way</t>
  </si>
  <si>
    <t>98233</t>
  </si>
  <si>
    <t>https://www.batemanacres.com</t>
  </si>
  <si>
    <t>$2,000,000.00</t>
  </si>
  <si>
    <t>2100</t>
  </si>
  <si>
    <t>0800-1700</t>
  </si>
  <si>
    <t>UPS, USPS, FedEx,</t>
  </si>
  <si>
    <t>Cycle of Life Natural Products</t>
  </si>
  <si>
    <t>cbaker@shopcycleoflife.com</t>
  </si>
  <si>
    <t>Cycle Of Life Natural Products</t>
  </si>
  <si>
    <t>41596702-0000</t>
  </si>
  <si>
    <t>83-4296432</t>
  </si>
  <si>
    <t>Chance</t>
  </si>
  <si>
    <t>Baker</t>
  </si>
  <si>
    <t>9182029186</t>
  </si>
  <si>
    <t>6547 N. Academy Blvd. Ste. 546</t>
  </si>
  <si>
    <t>80918</t>
  </si>
  <si>
    <t>Colorado Springs</t>
  </si>
  <si>
    <t>https://www.shopcycleoflife.com/</t>
  </si>
  <si>
    <t>1,000,000.00</t>
  </si>
  <si>
    <t>6547 N. Academy Blvd.</t>
  </si>
  <si>
    <t>Ste. 546</t>
  </si>
  <si>
    <t>3:00 p.m.</t>
  </si>
  <si>
    <t>9:00 a.m - 6:00 p.m.</t>
  </si>
  <si>
    <t>iSpice</t>
  </si>
  <si>
    <t>mozad@ispicefoods.com</t>
  </si>
  <si>
    <t>iSpice Foods</t>
  </si>
  <si>
    <t>379-001</t>
  </si>
  <si>
    <t>37-1846413</t>
  </si>
  <si>
    <t>Sadeghzadeh</t>
  </si>
  <si>
    <t>5147467656</t>
  </si>
  <si>
    <t>6450 Highway 43</t>
  </si>
  <si>
    <t>Suite 203</t>
  </si>
  <si>
    <t>36545</t>
  </si>
  <si>
    <t>Alabama</t>
  </si>
  <si>
    <t>https://www.ispiceyou.com</t>
  </si>
  <si>
    <t>6000000</t>
  </si>
  <si>
    <t>6450 Highway 43, Jackson, AL 36545</t>
  </si>
  <si>
    <t>depending on shipping area</t>
  </si>
  <si>
    <t>Modernist Pantry</t>
  </si>
  <si>
    <t>purchasing@modernistpantry.com</t>
  </si>
  <si>
    <t>45-4054077</t>
  </si>
  <si>
    <t>Christopher</t>
  </si>
  <si>
    <t>8885783932</t>
  </si>
  <si>
    <t>25 Harold L Dow Hwy</t>
  </si>
  <si>
    <t>03903</t>
  </si>
  <si>
    <t>Eliot</t>
  </si>
  <si>
    <t>Maine</t>
  </si>
  <si>
    <t>https://modernistpantry.com/</t>
  </si>
  <si>
    <t>Up to carrier</t>
  </si>
  <si>
    <t>USPS, FedEx</t>
  </si>
  <si>
    <t>Bill-E's Small Batch Bacon</t>
  </si>
  <si>
    <t>bille@billesbacon.com</t>
  </si>
  <si>
    <t>BILL-E's SMALL BATCH BACON, LLC</t>
  </si>
  <si>
    <t>08-448-3497</t>
  </si>
  <si>
    <t>81-2206102</t>
  </si>
  <si>
    <t>William E</t>
  </si>
  <si>
    <t>Stitt</t>
  </si>
  <si>
    <t>2512092129</t>
  </si>
  <si>
    <t>PO Box 252</t>
  </si>
  <si>
    <t>36559</t>
  </si>
  <si>
    <t>Montrose</t>
  </si>
  <si>
    <t>AL</t>
  </si>
  <si>
    <t>https://www.billesbacon.com/</t>
  </si>
  <si>
    <t>BILL-Es BACON</t>
  </si>
  <si>
    <t>19992 AL HWY 181</t>
  </si>
  <si>
    <t>FAIRHOPE</t>
  </si>
  <si>
    <t>UNITED STATES</t>
  </si>
  <si>
    <t>36532</t>
  </si>
  <si>
    <t>10:00 AM</t>
  </si>
  <si>
    <t>8 AM TILL 8 PM</t>
  </si>
  <si>
    <t>Five Loaves and Two Fishes Jamaican Cuisine LLC</t>
  </si>
  <si>
    <t>fiveloaves4043@gmail.com</t>
  </si>
  <si>
    <t>2149159</t>
  </si>
  <si>
    <t>862368375</t>
  </si>
  <si>
    <t>Donovan</t>
  </si>
  <si>
    <t>919-410-4043</t>
  </si>
  <si>
    <t>702 Shefford Town Dr</t>
  </si>
  <si>
    <t>27571</t>
  </si>
  <si>
    <t>Roseville</t>
  </si>
  <si>
    <t>8(a)_Business_Development_Program_Certified</t>
  </si>
  <si>
    <t>86-2368375</t>
  </si>
  <si>
    <t>Rolesville</t>
  </si>
  <si>
    <t>8 pm</t>
  </si>
  <si>
    <t>Freestyle Snacks</t>
  </si>
  <si>
    <t>nikki@freestylesnacking.com</t>
  </si>
  <si>
    <t>21168907</t>
  </si>
  <si>
    <t>86-2434609</t>
  </si>
  <si>
    <t>Nikki</t>
  </si>
  <si>
    <t>Seaman</t>
  </si>
  <si>
    <t>4042369280</t>
  </si>
  <si>
    <t>3900 Crown Rd SW #16709</t>
  </si>
  <si>
    <t>30304</t>
  </si>
  <si>
    <t>Atlanta</t>
  </si>
  <si>
    <t>https://freestylesnacking.com</t>
  </si>
  <si>
    <t>1715 Hyde Park Ave</t>
  </si>
  <si>
    <t>Hyde Park</t>
  </si>
  <si>
    <t>02136</t>
  </si>
  <si>
    <t>12:00am</t>
  </si>
  <si>
    <t>Short Creek Farm</t>
  </si>
  <si>
    <t>orders@shortcreek.farm</t>
  </si>
  <si>
    <t>Short Creek Meats LLC</t>
  </si>
  <si>
    <t>20227192DC</t>
  </si>
  <si>
    <t>873798796</t>
  </si>
  <si>
    <t>Woitach</t>
  </si>
  <si>
    <t>6 Commerce Dr</t>
  </si>
  <si>
    <t>04043</t>
  </si>
  <si>
    <t>Kennebunk</t>
  </si>
  <si>
    <t>https://shortcreek.farm/</t>
  </si>
  <si>
    <t>Short Creek Meats</t>
  </si>
  <si>
    <t>CupPrint US</t>
  </si>
  <si>
    <t>todd.hoogland@cupprint.com</t>
  </si>
  <si>
    <t>47-5444103</t>
  </si>
  <si>
    <t>Todd</t>
  </si>
  <si>
    <t>Hoogland</t>
  </si>
  <si>
    <t>8882365118</t>
  </si>
  <si>
    <t>5743235250</t>
  </si>
  <si>
    <t>635 S Lafayette Blvd</t>
  </si>
  <si>
    <t>Bldg 112</t>
  </si>
  <si>
    <t>46601</t>
  </si>
  <si>
    <t>South Bend</t>
  </si>
  <si>
    <t>Indiana</t>
  </si>
  <si>
    <t>https://cupprint.com/us/</t>
  </si>
  <si>
    <t>CP Logistics</t>
  </si>
  <si>
    <t>Wonder Monday</t>
  </si>
  <si>
    <t>hello@wondermonday.com</t>
  </si>
  <si>
    <t>85-3900286</t>
  </si>
  <si>
    <t>Candace</t>
  </si>
  <si>
    <t>Wu</t>
  </si>
  <si>
    <t>4249036619</t>
  </si>
  <si>
    <t>6 Liberty Square #2242</t>
  </si>
  <si>
    <t>01776</t>
  </si>
  <si>
    <t>Sudbury</t>
  </si>
  <si>
    <t>http://wondermonday.com</t>
  </si>
  <si>
    <t>Boston</t>
  </si>
  <si>
    <t>02109</t>
  </si>
  <si>
    <t>Monday 8pm ET</t>
  </si>
  <si>
    <t>afternoon</t>
  </si>
  <si>
    <t>Growve</t>
  </si>
  <si>
    <t>newchannels@growve.com</t>
  </si>
  <si>
    <t>Viva 5 LLC DBA Growve</t>
  </si>
  <si>
    <t>204540780</t>
  </si>
  <si>
    <t>Cole</t>
  </si>
  <si>
    <t>Jeanis</t>
  </si>
  <si>
    <t>3144791517</t>
  </si>
  <si>
    <t>239 2nd Ave South Ste 200</t>
  </si>
  <si>
    <t>33701</t>
  </si>
  <si>
    <t>St. Petersburg</t>
  </si>
  <si>
    <t>https://www.growve.com/</t>
  </si>
  <si>
    <t>70000000</t>
  </si>
  <si>
    <t>G2</t>
  </si>
  <si>
    <t>1396 N 2200 W</t>
  </si>
  <si>
    <t>Salt Lake City</t>
  </si>
  <si>
    <t>84116</t>
  </si>
  <si>
    <t>9:00 AM - 5:00 PM</t>
  </si>
  <si>
    <t>FedEx and FirstMile</t>
  </si>
  <si>
    <t>Umaro Foods</t>
  </si>
  <si>
    <t>rsayewitz@umarofoods.com</t>
  </si>
  <si>
    <t>6395967</t>
  </si>
  <si>
    <t>87-4704354</t>
  </si>
  <si>
    <t>Royal</t>
  </si>
  <si>
    <t>Sayewitz</t>
  </si>
  <si>
    <t>6462462042</t>
  </si>
  <si>
    <t>2630 Bancroft Way</t>
  </si>
  <si>
    <t>94708</t>
  </si>
  <si>
    <t>Berkeley</t>
  </si>
  <si>
    <t>https://www.umarofoods.com</t>
  </si>
  <si>
    <t>2,000000</t>
  </si>
  <si>
    <t>87-4704354 ᐧ</t>
  </si>
  <si>
    <t>Umaro Foods, Inc.</t>
  </si>
  <si>
    <t>1442 Highway 96</t>
  </si>
  <si>
    <t>Burns</t>
  </si>
  <si>
    <t>Tennessee</t>
  </si>
  <si>
    <t>37029</t>
  </si>
  <si>
    <t>12:00pm</t>
  </si>
  <si>
    <t>The Cocktail Garnish</t>
  </si>
  <si>
    <t>kate@thecocktailgarnish.com</t>
  </si>
  <si>
    <t>C4825612</t>
  </si>
  <si>
    <t>87-4208377</t>
  </si>
  <si>
    <t>Kate</t>
  </si>
  <si>
    <t>Lam</t>
  </si>
  <si>
    <t>3108016284</t>
  </si>
  <si>
    <t>1171 S. Robertson Blvd.</t>
  </si>
  <si>
    <t>Suite 396</t>
  </si>
  <si>
    <t>https://www.thecocktailgarnish.com</t>
  </si>
  <si>
    <t>$1M/$2M</t>
  </si>
  <si>
    <t>The Cocktail Garnish Group</t>
  </si>
  <si>
    <t>Anhydra</t>
  </si>
  <si>
    <t>martin@anhydra.ca</t>
  </si>
  <si>
    <t>1168223395</t>
  </si>
  <si>
    <t>813 513 702</t>
  </si>
  <si>
    <t>Gibeault</t>
  </si>
  <si>
    <t>819-870-2001</t>
  </si>
  <si>
    <t>819-816-2721</t>
  </si>
  <si>
    <t>1878 Power</t>
  </si>
  <si>
    <t>J2C 5X5</t>
  </si>
  <si>
    <t>Drummondville</t>
  </si>
  <si>
    <t>Quebec</t>
  </si>
  <si>
    <t>https://anhydra.com/en/</t>
  </si>
  <si>
    <t>5 000 000</t>
  </si>
  <si>
    <t>400 Avenue D</t>
  </si>
  <si>
    <t>#50</t>
  </si>
  <si>
    <t>Williston</t>
  </si>
  <si>
    <t>Vermont</t>
  </si>
  <si>
    <t>05495</t>
  </si>
  <si>
    <t>4PM</t>
  </si>
  <si>
    <t>Chicago Flavas LTD</t>
  </si>
  <si>
    <t>chicagoflava705@gmail.com</t>
  </si>
  <si>
    <t>Chicago Flavas</t>
  </si>
  <si>
    <t>72685369</t>
  </si>
  <si>
    <t>4409-7761</t>
  </si>
  <si>
    <t>Wanake</t>
  </si>
  <si>
    <t>Schaeffer</t>
  </si>
  <si>
    <t>779-3353495</t>
  </si>
  <si>
    <t>872713324</t>
  </si>
  <si>
    <t>4540 n. magnolia ave</t>
  </si>
  <si>
    <t>202</t>
  </si>
  <si>
    <t>60640</t>
  </si>
  <si>
    <t>chicago</t>
  </si>
  <si>
    <t>il</t>
  </si>
  <si>
    <t>http://www.chicagoflavas.com</t>
  </si>
  <si>
    <t>Disadvantaged_Business_Enterprise_(DBE)_Certified,Women's_Business_Enterprise_(WBE)_Certified,LGBTQ+_Business_Enterprise_(LGBTQE)_Certified,Small_Business_Enterprise_(SBE)_Certified,Small_Disadvantaged_Business_(SDB)_Certified,Women-Owned_Small_Business_(WOSB)_Certified,Minority_Business_Enterprise_(MBE)_Certified</t>
  </si>
  <si>
    <t>844959326</t>
  </si>
  <si>
    <t>Chiacgo Flavas</t>
  </si>
  <si>
    <t>1930 innovation way</t>
  </si>
  <si>
    <t>162</t>
  </si>
  <si>
    <t>Libertyville</t>
  </si>
  <si>
    <t>united states</t>
  </si>
  <si>
    <t>illinois</t>
  </si>
  <si>
    <t>60048</t>
  </si>
  <si>
    <t>10 a.m</t>
  </si>
  <si>
    <t>Morning, Afternoon, evening</t>
  </si>
  <si>
    <t>usps, Fedex, Dhl, ups</t>
  </si>
  <si>
    <t>Tortillas Tita</t>
  </si>
  <si>
    <t>martha@tortillastita.com</t>
  </si>
  <si>
    <t>010957276</t>
  </si>
  <si>
    <t>Tortillas</t>
  </si>
  <si>
    <t>Tita</t>
  </si>
  <si>
    <t>7347567646</t>
  </si>
  <si>
    <t>7347564643</t>
  </si>
  <si>
    <t>3763 Commerce Ct</t>
  </si>
  <si>
    <t>48184</t>
  </si>
  <si>
    <t>Wayne</t>
  </si>
  <si>
    <t>http://www.tortillastita.com</t>
  </si>
  <si>
    <t>Tiki Breeze</t>
  </si>
  <si>
    <t>bob@beveragespecialistsinc.com</t>
  </si>
  <si>
    <t>Beverage Specialists</t>
  </si>
  <si>
    <t>603063346</t>
  </si>
  <si>
    <t>27-3992869</t>
  </si>
  <si>
    <t>Bob</t>
  </si>
  <si>
    <t>Burgess</t>
  </si>
  <si>
    <t>2066128030</t>
  </si>
  <si>
    <t>2066128146</t>
  </si>
  <si>
    <t>905 Industry Dr</t>
  </si>
  <si>
    <t>98188</t>
  </si>
  <si>
    <t>Tukwila</t>
  </si>
  <si>
    <t>https://www.tikibreeze.com</t>
  </si>
  <si>
    <t>5pm Central Time</t>
  </si>
  <si>
    <t>M5 Corporation</t>
  </si>
  <si>
    <t>info@m5corporation.com</t>
  </si>
  <si>
    <t>62-206-4108</t>
  </si>
  <si>
    <t>74-3165885</t>
  </si>
  <si>
    <t>Zach</t>
  </si>
  <si>
    <t>McGrath</t>
  </si>
  <si>
    <t>760-744-6665</t>
  </si>
  <si>
    <t>1635 South Rancho Santa Fe Road</t>
  </si>
  <si>
    <t>Suite 112</t>
  </si>
  <si>
    <t>92078</t>
  </si>
  <si>
    <t>https://www.m5corporation.com</t>
  </si>
  <si>
    <t>9:00 AM</t>
  </si>
  <si>
    <t>Fedex, UPS</t>
  </si>
  <si>
    <t>Sephra USA</t>
  </si>
  <si>
    <t>accounts@sephrausa.com</t>
  </si>
  <si>
    <t>Sephra USA LLC</t>
  </si>
  <si>
    <t>84-4402711</t>
  </si>
  <si>
    <t>Chu</t>
  </si>
  <si>
    <t>Nicole</t>
  </si>
  <si>
    <t>8586753088</t>
  </si>
  <si>
    <t>12 Bert Collins Drive</t>
  </si>
  <si>
    <t>18512</t>
  </si>
  <si>
    <t>Throop</t>
  </si>
  <si>
    <t>Pennsylvania</t>
  </si>
  <si>
    <t>https://www.sephrausa.com/</t>
  </si>
  <si>
    <t>Undetermined</t>
  </si>
  <si>
    <t>Ludwig Coffee</t>
  </si>
  <si>
    <t>illych@ludwigcoffee.com</t>
  </si>
  <si>
    <t>LUDWIG COFFEE</t>
  </si>
  <si>
    <t>117790398</t>
  </si>
  <si>
    <t>820695418</t>
  </si>
  <si>
    <t>Ramirez</t>
  </si>
  <si>
    <t>illych</t>
  </si>
  <si>
    <t>(866)583-9447</t>
  </si>
  <si>
    <t>(646)956-3558</t>
  </si>
  <si>
    <t>43 Washington Ave</t>
  </si>
  <si>
    <t>11205</t>
  </si>
  <si>
    <t>https://www.ludwigcoffee.com</t>
  </si>
  <si>
    <t>UPS, FEDEX</t>
  </si>
  <si>
    <t>EVERGREEN USA LLC</t>
  </si>
  <si>
    <t>aytur@egreenusa.com</t>
  </si>
  <si>
    <t>Invalid KYC</t>
  </si>
  <si>
    <t>Contact Payoneer, Mirakl Payout’s partner, for more information.</t>
  </si>
  <si>
    <t>0400253923</t>
  </si>
  <si>
    <t>263524227</t>
  </si>
  <si>
    <t>Aytur</t>
  </si>
  <si>
    <t>Aksu</t>
  </si>
  <si>
    <t>201-706-1235</t>
  </si>
  <si>
    <t>201-604-6363</t>
  </si>
  <si>
    <t>380 Mountain Road – Suite 206</t>
  </si>
  <si>
    <t>07087</t>
  </si>
  <si>
    <t>Union City</t>
  </si>
  <si>
    <t>https://justthefunpart.com/</t>
  </si>
  <si>
    <t>1,000.000</t>
  </si>
  <si>
    <t>S&amp;D Logistics</t>
  </si>
  <si>
    <t>83 Stults Rd.</t>
  </si>
  <si>
    <t>08810</t>
  </si>
  <si>
    <t>9am-3pm EST</t>
  </si>
  <si>
    <t>Smartfruit</t>
  </si>
  <si>
    <t>orders@smartfruit.com</t>
  </si>
  <si>
    <t>0450559407</t>
  </si>
  <si>
    <t>474968832</t>
  </si>
  <si>
    <t>Orders</t>
  </si>
  <si>
    <t>7186721000</t>
  </si>
  <si>
    <t>9 Bridewell Place</t>
  </si>
  <si>
    <t>07014</t>
  </si>
  <si>
    <t>https://smartfruit.com</t>
  </si>
  <si>
    <t>2-2:30pm</t>
  </si>
  <si>
    <t>LorAnn Oils</t>
  </si>
  <si>
    <t>Paul@LorAnnOils.com</t>
  </si>
  <si>
    <t>LorAnn Oils, Inc</t>
  </si>
  <si>
    <t>017290420</t>
  </si>
  <si>
    <t>38-1981129</t>
  </si>
  <si>
    <t>Paul</t>
  </si>
  <si>
    <t>Bajorek</t>
  </si>
  <si>
    <t>8008628620</t>
  </si>
  <si>
    <t>5178973606</t>
  </si>
  <si>
    <t>4518 Aurelius Road</t>
  </si>
  <si>
    <t>48910</t>
  </si>
  <si>
    <t>MICHIGAN</t>
  </si>
  <si>
    <t>https://www.lorannoils.com</t>
  </si>
  <si>
    <t>11:00 am</t>
  </si>
  <si>
    <t>OrangeBio</t>
  </si>
  <si>
    <t>tiffany@orangebio.com</t>
  </si>
  <si>
    <t>OrangeBio USA LLC</t>
  </si>
  <si>
    <t>1177552-0160</t>
  </si>
  <si>
    <t>85-1064468</t>
  </si>
  <si>
    <t>Huang</t>
  </si>
  <si>
    <t>7029550466</t>
  </si>
  <si>
    <t>7028005515</t>
  </si>
  <si>
    <t>7330 Edna Ave</t>
  </si>
  <si>
    <t>89117</t>
  </si>
  <si>
    <t>https://www.orangebio.com</t>
  </si>
  <si>
    <t>23:59</t>
  </si>
  <si>
    <t>UPS, USPS, Fedex</t>
  </si>
  <si>
    <t>CHANGE DONUTS</t>
  </si>
  <si>
    <t>FreddieRobinson@ChangeDonuts.com</t>
  </si>
  <si>
    <t>CHANGE FILMS INC</t>
  </si>
  <si>
    <t>P01000040879</t>
  </si>
  <si>
    <t>65-1115004</t>
  </si>
  <si>
    <t>FREDDIE</t>
  </si>
  <si>
    <t>ROBINSON</t>
  </si>
  <si>
    <t>954-709-335</t>
  </si>
  <si>
    <t>18503 Pines Boulevard</t>
  </si>
  <si>
    <t>Suite 310</t>
  </si>
  <si>
    <t>33029</t>
  </si>
  <si>
    <t>Pembroke Pines</t>
  </si>
  <si>
    <t>https://www.changedonuts.com/</t>
  </si>
  <si>
    <t>CHANGE DONTS</t>
  </si>
  <si>
    <t>18503  Pines Boulevard</t>
  </si>
  <si>
    <t>310</t>
  </si>
  <si>
    <t>5 PM</t>
  </si>
  <si>
    <t>ST International Supply</t>
  </si>
  <si>
    <t>sticorp97@gmail.com</t>
  </si>
  <si>
    <t>ST International Supply Inc</t>
  </si>
  <si>
    <t>0100711833</t>
  </si>
  <si>
    <t>22-3531720</t>
  </si>
  <si>
    <t>Margaret</t>
  </si>
  <si>
    <t>Li</t>
  </si>
  <si>
    <t>7327771525</t>
  </si>
  <si>
    <t>300 McGaw Dr</t>
  </si>
  <si>
    <t>Site#2</t>
  </si>
  <si>
    <t xml:space="preserve"> https://www.sticorpusa.com</t>
  </si>
  <si>
    <t>223531720</t>
  </si>
  <si>
    <t>STI</t>
  </si>
  <si>
    <t>ST International Supply Inc.</t>
  </si>
  <si>
    <t>300 Mcgaw Dr</t>
  </si>
  <si>
    <t>3:30pm</t>
  </si>
  <si>
    <t>9:30am -4:30pm</t>
  </si>
  <si>
    <t>Hakubaku USA</t>
  </si>
  <si>
    <t>contact@hakubaku.us</t>
  </si>
  <si>
    <t>Hakubaku USA Inc</t>
  </si>
  <si>
    <t>45-5314014</t>
  </si>
  <si>
    <t>HAKUBAKU USA</t>
  </si>
  <si>
    <t>INC</t>
  </si>
  <si>
    <t>7143698090</t>
  </si>
  <si>
    <t>7143698660</t>
  </si>
  <si>
    <t>7142421700</t>
  </si>
  <si>
    <t>555 ANTON BLVD STE 150</t>
  </si>
  <si>
    <t>92626</t>
  </si>
  <si>
    <t>COSTA MESA</t>
  </si>
  <si>
    <t>https://hakubaku-usa.com/</t>
  </si>
  <si>
    <t>1M, product/aggregate 2M</t>
  </si>
  <si>
    <t>Hakubaku USA Inc c/o Great Luck Inc.</t>
  </si>
  <si>
    <t>18618 S Ferris Pl</t>
  </si>
  <si>
    <t>Rancho Dominguez</t>
  </si>
  <si>
    <t>90220</t>
  </si>
  <si>
    <t>typically 8 am to 8 pm Mon-Fri</t>
  </si>
  <si>
    <t>Fedex Parcel Ground</t>
  </si>
  <si>
    <t>G-2 Inc Little Jasmine Food</t>
  </si>
  <si>
    <t>Info@G-2inc.com</t>
  </si>
  <si>
    <t>G-2INC</t>
  </si>
  <si>
    <t>475313771</t>
  </si>
  <si>
    <t>Verona</t>
  </si>
  <si>
    <t>Tang</t>
  </si>
  <si>
    <t>6267661622</t>
  </si>
  <si>
    <t>1135 Westminster Ave</t>
  </si>
  <si>
    <t>Suite E</t>
  </si>
  <si>
    <t>91803</t>
  </si>
  <si>
    <t>Alhambra</t>
  </si>
  <si>
    <t>https://www.littlejasminefood.com</t>
  </si>
  <si>
    <t>1139 Westminster Ave</t>
  </si>
  <si>
    <t>suite E</t>
  </si>
  <si>
    <t>1PM</t>
  </si>
  <si>
    <t>Afternoon (2-3PM)</t>
  </si>
  <si>
    <t>TeaVoila</t>
  </si>
  <si>
    <t>support@teavoila.com</t>
  </si>
  <si>
    <t>Dermoland LLC</t>
  </si>
  <si>
    <t>82-3167487</t>
  </si>
  <si>
    <t>25078763</t>
  </si>
  <si>
    <t>souzan</t>
  </si>
  <si>
    <t>gerami</t>
  </si>
  <si>
    <t>3143789309</t>
  </si>
  <si>
    <t>226 Bountiful Pointe Cir</t>
  </si>
  <si>
    <t>63040</t>
  </si>
  <si>
    <t>Wildwood</t>
  </si>
  <si>
    <t>Missouri</t>
  </si>
  <si>
    <t>https://teavoila.com/</t>
  </si>
  <si>
    <t>Small_Business_Enterprise_(SBE)_Certified,Small_Disadvantaged_Business_(SDB)_Certified</t>
  </si>
  <si>
    <t>2,000.000.00</t>
  </si>
  <si>
    <t>Dermoland</t>
  </si>
  <si>
    <t>2014 Gravois RD</t>
  </si>
  <si>
    <t>St.Louis</t>
  </si>
  <si>
    <t>63104</t>
  </si>
  <si>
    <t>Fly by Jing</t>
  </si>
  <si>
    <t>stephanie@flybyjing.com</t>
  </si>
  <si>
    <t>Fly by Jing Inc</t>
  </si>
  <si>
    <t>6733543</t>
  </si>
  <si>
    <t>834252451</t>
  </si>
  <si>
    <t>Stephanie</t>
  </si>
  <si>
    <t>Pavlik</t>
  </si>
  <si>
    <t>(510) 775-2042</t>
  </si>
  <si>
    <t>1439 N Highland Ave</t>
  </si>
  <si>
    <t>1010</t>
  </si>
  <si>
    <t>90028</t>
  </si>
  <si>
    <t>https://www.flybyjing.com</t>
  </si>
  <si>
    <t>Fly by Jing c/o Stord</t>
  </si>
  <si>
    <t>2225 W Cheyenne Ave</t>
  </si>
  <si>
    <t>North Las Vegas</t>
  </si>
  <si>
    <t>89032</t>
  </si>
  <si>
    <t>10 AM</t>
  </si>
  <si>
    <t>Chuza</t>
  </si>
  <si>
    <t>danny@chuza.com</t>
  </si>
  <si>
    <t>Chuza Inc.</t>
  </si>
  <si>
    <t>10083922970</t>
  </si>
  <si>
    <t>85-2843399</t>
  </si>
  <si>
    <t>Schwarz</t>
  </si>
  <si>
    <t>Danny</t>
  </si>
  <si>
    <t>4485 Ocean Valley Ln</t>
  </si>
  <si>
    <t>92130</t>
  </si>
  <si>
    <t>San Diego</t>
  </si>
  <si>
    <t>https://chuza.com</t>
  </si>
  <si>
    <t>7am</t>
  </si>
  <si>
    <t>by the evening</t>
  </si>
  <si>
    <t>George's Gourmet Pound Cakes</t>
  </si>
  <si>
    <t>george@georgespoundcakes.com</t>
  </si>
  <si>
    <t>George Baines</t>
  </si>
  <si>
    <t>593822688</t>
  </si>
  <si>
    <t>George</t>
  </si>
  <si>
    <t>Baines</t>
  </si>
  <si>
    <t>8562647957</t>
  </si>
  <si>
    <t>3625 S VERBENA ST, APT 606, DENVER, CO 80237</t>
  </si>
  <si>
    <t>80237</t>
  </si>
  <si>
    <t>Denver</t>
  </si>
  <si>
    <t>https://www.georgespoundcakes.com</t>
  </si>
  <si>
    <t>59-3822688</t>
  </si>
  <si>
    <t>Denver Kitchen Share</t>
  </si>
  <si>
    <t>4897 N Oakland St</t>
  </si>
  <si>
    <t>Bosanet LLC</t>
  </si>
  <si>
    <t>varias@bosanet.com</t>
  </si>
  <si>
    <t>BOSANET LLC</t>
  </si>
  <si>
    <t>84-5016003</t>
  </si>
  <si>
    <t>Valentina</t>
  </si>
  <si>
    <t>Arias</t>
  </si>
  <si>
    <t>7867723039</t>
  </si>
  <si>
    <t>3058779023</t>
  </si>
  <si>
    <t>4466 W Whitewater Ave</t>
  </si>
  <si>
    <t>33332</t>
  </si>
  <si>
    <t>Weston</t>
  </si>
  <si>
    <t>https://www.bosanet.com/</t>
  </si>
  <si>
    <t>2.000.000</t>
  </si>
  <si>
    <t>Bosanet LLC - Gulf Atlantic Warehouse</t>
  </si>
  <si>
    <t>3425 NW 112th Street</t>
  </si>
  <si>
    <t>Gulf Atlantic Warehouse</t>
  </si>
  <si>
    <t>33167</t>
  </si>
  <si>
    <t>Morning, afternoon, evening</t>
  </si>
  <si>
    <t>gfJules</t>
  </si>
  <si>
    <t>haley@gfjules.com</t>
  </si>
  <si>
    <t>Nearly Normal Cooking, LCC (dba: gfJules)</t>
  </si>
  <si>
    <t>W11810710</t>
  </si>
  <si>
    <t>46-5248354</t>
  </si>
  <si>
    <t>Haley</t>
  </si>
  <si>
    <t>Rasmussen</t>
  </si>
  <si>
    <t>4439864228</t>
  </si>
  <si>
    <t>4438440643</t>
  </si>
  <si>
    <t>10711 Red Run Blvd</t>
  </si>
  <si>
    <t>Suit 108</t>
  </si>
  <si>
    <t>21117</t>
  </si>
  <si>
    <t>Owings Mills</t>
  </si>
  <si>
    <t>https://www.gfjules.com</t>
  </si>
  <si>
    <t>Suite 108</t>
  </si>
  <si>
    <t>1:30 PM</t>
  </si>
  <si>
    <t>Amoretti</t>
  </si>
  <si>
    <t>alexandra@amoretti.com</t>
  </si>
  <si>
    <t>16814610510</t>
  </si>
  <si>
    <t>95-4666496</t>
  </si>
  <si>
    <t>Alexandra</t>
  </si>
  <si>
    <t>Wiebelhaus</t>
  </si>
  <si>
    <t>805-604-6229</t>
  </si>
  <si>
    <t>805-983-2903</t>
  </si>
  <si>
    <t>451 S Lombard Street</t>
  </si>
  <si>
    <t>93030</t>
  </si>
  <si>
    <t>Oxnard</t>
  </si>
  <si>
    <t>https://amoretti.com/</t>
  </si>
  <si>
    <t>MORNING, AFTEROON AND EVENING</t>
  </si>
  <si>
    <t>Plant Plates, Inc.</t>
  </si>
  <si>
    <t>eli@mycitytextile.com</t>
  </si>
  <si>
    <t>Khoubian</t>
  </si>
  <si>
    <t>3106663940</t>
  </si>
  <si>
    <t>2137448090</t>
  </si>
  <si>
    <t>3001 E. Pico BLVD</t>
  </si>
  <si>
    <t>90023</t>
  </si>
  <si>
    <t>https://plantplates.com</t>
  </si>
  <si>
    <t>931561433</t>
  </si>
  <si>
    <t>City Textile</t>
  </si>
  <si>
    <t xml:space="preserve">1658 Tarleton St. </t>
  </si>
  <si>
    <t>LOS ANGELES</t>
  </si>
  <si>
    <t>90021</t>
  </si>
  <si>
    <t>6:00 PM</t>
  </si>
  <si>
    <t>Route66 International</t>
  </si>
  <si>
    <t>monica@route66int.com</t>
  </si>
  <si>
    <t>Route66 International Inc</t>
  </si>
  <si>
    <t>0450073981</t>
  </si>
  <si>
    <t>81-2535785</t>
  </si>
  <si>
    <t>Monica</t>
  </si>
  <si>
    <t>Lee</t>
  </si>
  <si>
    <t>2014017331</t>
  </si>
  <si>
    <t>205 Union Street</t>
  </si>
  <si>
    <t>07601</t>
  </si>
  <si>
    <t>Hackensack</t>
  </si>
  <si>
    <t>https://www.rt66us.com/</t>
  </si>
  <si>
    <t>Morning or Afternoon</t>
  </si>
  <si>
    <t>RigidFiber</t>
  </si>
  <si>
    <t>info@syntiumpaper.com</t>
  </si>
  <si>
    <t>Syntium Paper Corporation</t>
  </si>
  <si>
    <t>A318098</t>
  </si>
  <si>
    <t>93-4473802</t>
  </si>
  <si>
    <t>McCaslin</t>
  </si>
  <si>
    <t>855-SYNTIUM</t>
  </si>
  <si>
    <t>5542 Research Drive</t>
  </si>
  <si>
    <t>92649</t>
  </si>
  <si>
    <t>HUNTINGTON BEACH</t>
  </si>
  <si>
    <t>https://rigidfiber.com</t>
  </si>
  <si>
    <t>Nadel</t>
  </si>
  <si>
    <t>francisco@nadelusa.com</t>
  </si>
  <si>
    <t>P98000001572</t>
  </si>
  <si>
    <t>650809115</t>
  </si>
  <si>
    <t>Francisco</t>
  </si>
  <si>
    <t>Artaza</t>
  </si>
  <si>
    <t>7866222600</t>
  </si>
  <si>
    <t>7863229084</t>
  </si>
  <si>
    <t>3990 NW 132nd ST</t>
  </si>
  <si>
    <t>Unit A</t>
  </si>
  <si>
    <t>33054-4535</t>
  </si>
  <si>
    <t>Opa Locka</t>
  </si>
  <si>
    <t>http://www.nadelusa.com</t>
  </si>
  <si>
    <t>8am-5pm</t>
  </si>
  <si>
    <t>Saraya USA, Inc. - Lakanto</t>
  </si>
  <si>
    <t>jordan.h@lakanto.com</t>
  </si>
  <si>
    <t>Saraya USA, Inc.</t>
  </si>
  <si>
    <t>47-4980877</t>
  </si>
  <si>
    <t>Hier</t>
  </si>
  <si>
    <t>Jordan</t>
  </si>
  <si>
    <t>800-513-7936</t>
  </si>
  <si>
    <t>1470 W 1200 N</t>
  </si>
  <si>
    <t>84057</t>
  </si>
  <si>
    <t>Orem</t>
  </si>
  <si>
    <t>UT</t>
  </si>
  <si>
    <t>https://www.lakanto.com</t>
  </si>
  <si>
    <t>$1,000,000.00</t>
  </si>
  <si>
    <t>Inventory,Product_Content_and_Pricing,Order,PO_Ack</t>
  </si>
  <si>
    <t>Saraya USA, Inc - Lakanto</t>
  </si>
  <si>
    <t>1380 W 1342 N</t>
  </si>
  <si>
    <t>Dock Door 601</t>
  </si>
  <si>
    <t>UPS, USPS, FedEx</t>
  </si>
  <si>
    <t>Bootylicious Muffins</t>
  </si>
  <si>
    <t>info@bootyliciousmuffins.com</t>
  </si>
  <si>
    <t>T&amp;R Kitchens, LLC</t>
  </si>
  <si>
    <t>32065976196</t>
  </si>
  <si>
    <t>824223974</t>
  </si>
  <si>
    <t>Rene</t>
  </si>
  <si>
    <t>Glandian</t>
  </si>
  <si>
    <t>8188235601</t>
  </si>
  <si>
    <t>11093 Darby Loop</t>
  </si>
  <si>
    <t>77385</t>
  </si>
  <si>
    <t>Conroe</t>
  </si>
  <si>
    <t>https://bootyliciousmuffins.com/</t>
  </si>
  <si>
    <t>Bootylicious</t>
  </si>
  <si>
    <t>Delivery time depends on recipient's local UPS schedule.</t>
  </si>
  <si>
    <t>Memeda LLC</t>
  </si>
  <si>
    <t>hillary@memeda.us</t>
  </si>
  <si>
    <t>202205610378</t>
  </si>
  <si>
    <t>320635577</t>
  </si>
  <si>
    <t>Hillary</t>
  </si>
  <si>
    <t>Lourdes</t>
  </si>
  <si>
    <t>9499898118</t>
  </si>
  <si>
    <t>300 Spectrum Center Dr. #400</t>
  </si>
  <si>
    <t>92618</t>
  </si>
  <si>
    <t>https://memeda.us/</t>
  </si>
  <si>
    <t>$5000000</t>
  </si>
  <si>
    <t>Day time</t>
  </si>
  <si>
    <t>Sleeping Bear Farms</t>
  </si>
  <si>
    <t>orders@sleepingbearfarms.com</t>
  </si>
  <si>
    <t>FFP-052804</t>
  </si>
  <si>
    <t>38-3038310</t>
  </si>
  <si>
    <t>Kirk</t>
  </si>
  <si>
    <t>Jones</t>
  </si>
  <si>
    <t>2318824456</t>
  </si>
  <si>
    <t>3473461792</t>
  </si>
  <si>
    <t>2318829300</t>
  </si>
  <si>
    <t>971 S Pioneer Rd</t>
  </si>
  <si>
    <t>49617</t>
  </si>
  <si>
    <t>Beulah</t>
  </si>
  <si>
    <t>https://www.sleepingbearfarms.com</t>
  </si>
  <si>
    <t>Michigan</t>
  </si>
  <si>
    <t>Varying</t>
  </si>
  <si>
    <t>Empack USA</t>
  </si>
  <si>
    <t>Mtabbal@empack-usa.com</t>
  </si>
  <si>
    <t>Empack USA Corp.</t>
  </si>
  <si>
    <t>P20000033893</t>
  </si>
  <si>
    <t>85-0980097</t>
  </si>
  <si>
    <t>Michel</t>
  </si>
  <si>
    <t>Tabbal</t>
  </si>
  <si>
    <t>1-866-977-3470</t>
  </si>
  <si>
    <t>9933 SW 154th CT</t>
  </si>
  <si>
    <t>33196</t>
  </si>
  <si>
    <t>https://www.empack-usa.com</t>
  </si>
  <si>
    <t>Empack USA c/o PLG</t>
  </si>
  <si>
    <t>4280 W.104th Street Suite 8</t>
  </si>
  <si>
    <t>Hialeah</t>
  </si>
  <si>
    <t>33018</t>
  </si>
  <si>
    <t>1 pm</t>
  </si>
  <si>
    <t>UPS, FedEx, USPS, DHL</t>
  </si>
  <si>
    <t>Jones Soda Co</t>
  </si>
  <si>
    <t>accountspayable@jonessoda.com</t>
  </si>
  <si>
    <t>Jones Soda Company</t>
  </si>
  <si>
    <t xml:space="preserve">15-940-4602 </t>
  </si>
  <si>
    <t>911696175</t>
  </si>
  <si>
    <t>Sophie</t>
  </si>
  <si>
    <t>Cleator</t>
  </si>
  <si>
    <t>206.436.8728</t>
  </si>
  <si>
    <t>PO Box 80526</t>
  </si>
  <si>
    <t>98108</t>
  </si>
  <si>
    <t>Seattle</t>
  </si>
  <si>
    <t>Washington</t>
  </si>
  <si>
    <t>https://www.jonessoda.com/</t>
  </si>
  <si>
    <t>Mail Everthing Inc.</t>
  </si>
  <si>
    <t>13825 W. Business Center Drive</t>
  </si>
  <si>
    <t>Green Oaks</t>
  </si>
  <si>
    <t>60045</t>
  </si>
  <si>
    <t>8am-4pm CST</t>
  </si>
  <si>
    <t>Steiner's Baking Co.</t>
  </si>
  <si>
    <t>jsp@steinerscoffeecakeofnewyork.com</t>
  </si>
  <si>
    <t>Steiner's Coffee Cake of New York, Inc</t>
  </si>
  <si>
    <t>92-1283999</t>
  </si>
  <si>
    <t>Jennifer</t>
  </si>
  <si>
    <t>Steiner Pool</t>
  </si>
  <si>
    <t>6467617266</t>
  </si>
  <si>
    <t>5167440020</t>
  </si>
  <si>
    <t>42 Prospect Avenue</t>
  </si>
  <si>
    <t>11579</t>
  </si>
  <si>
    <t>Sea Cliff</t>
  </si>
  <si>
    <t>https://steinerscoffeecakeofnewyork.com/</t>
  </si>
  <si>
    <t>Steiner's Coffee Cake of New York</t>
  </si>
  <si>
    <t>25 Charlotte Ave</t>
  </si>
  <si>
    <t>Unit 1</t>
  </si>
  <si>
    <t>Hicksville</t>
  </si>
  <si>
    <t>11801</t>
  </si>
  <si>
    <t>Mad Mac NYC</t>
  </si>
  <si>
    <t>managers@madmacnyc.com</t>
  </si>
  <si>
    <t>Mad Mac LLC</t>
  </si>
  <si>
    <t>20241205142108944</t>
  </si>
  <si>
    <t>205264539</t>
  </si>
  <si>
    <t>Antionette</t>
  </si>
  <si>
    <t>Noonan</t>
  </si>
  <si>
    <t>9732250930</t>
  </si>
  <si>
    <t>265 Vreeland Ave</t>
  </si>
  <si>
    <t>07504</t>
  </si>
  <si>
    <t>Paterson</t>
  </si>
  <si>
    <t>https://madmacnyc.com/</t>
  </si>
  <si>
    <t>Mad Mac Macaron</t>
  </si>
  <si>
    <t>Spiritless</t>
  </si>
  <si>
    <t>jamie@spiritless.com</t>
  </si>
  <si>
    <t>541400</t>
  </si>
  <si>
    <t>843336287</t>
  </si>
  <si>
    <t>Sutherland</t>
  </si>
  <si>
    <t>5023898656</t>
  </si>
  <si>
    <t>11801 Domain Blvd 3rd Floor</t>
  </si>
  <si>
    <t>78758</t>
  </si>
  <si>
    <t>http://www.spiritless.com</t>
  </si>
  <si>
    <t>Kyana Packaging</t>
  </si>
  <si>
    <t>2501 Ampere Drive</t>
  </si>
  <si>
    <t>Louisville</t>
  </si>
  <si>
    <t>40299</t>
  </si>
  <si>
    <t>Danfo Gourmet Sauces</t>
  </si>
  <si>
    <t>Info@tastedanfosauces.com</t>
  </si>
  <si>
    <t>99-2844685</t>
  </si>
  <si>
    <t>Manager</t>
  </si>
  <si>
    <t>Sales</t>
  </si>
  <si>
    <t>6106048217</t>
  </si>
  <si>
    <t>1015 Green Lane</t>
  </si>
  <si>
    <t>19018</t>
  </si>
  <si>
    <t>Secane</t>
  </si>
  <si>
    <t>https://tastedanfosauces.com</t>
  </si>
  <si>
    <t>Small_Disadvantaged_Business_(SDB)_Certified</t>
  </si>
  <si>
    <t>926-CHP-SHIP</t>
  </si>
  <si>
    <t>926 Chester Pike</t>
  </si>
  <si>
    <t>Sharon Hill</t>
  </si>
  <si>
    <t>19079</t>
  </si>
  <si>
    <t>InaExpo USA LTD</t>
  </si>
  <si>
    <t>amera@inaexpousa.com</t>
  </si>
  <si>
    <t>Inaexpo Usa Ltd Co</t>
  </si>
  <si>
    <t>L00000008408</t>
  </si>
  <si>
    <t>65-1027749</t>
  </si>
  <si>
    <t>Adriana</t>
  </si>
  <si>
    <t>Mera</t>
  </si>
  <si>
    <t>3057969733</t>
  </si>
  <si>
    <t>2800 Biscayne Blvd #420</t>
  </si>
  <si>
    <t>33137</t>
  </si>
  <si>
    <t>https://eatnaturalheaven.com/</t>
  </si>
  <si>
    <t>Venture Logistics (2.0)</t>
  </si>
  <si>
    <t>9290 NW 112th Ave Ste 15</t>
  </si>
  <si>
    <t>33178</t>
  </si>
  <si>
    <t>3:00PM</t>
  </si>
  <si>
    <t>8AM TO 3PM</t>
  </si>
  <si>
    <t>UPS, LTL PALLETS, COMPANY TQL</t>
  </si>
  <si>
    <t>Sofrito Foods LLC, DBA FILLO'S</t>
  </si>
  <si>
    <t>freds@fillos.com</t>
  </si>
  <si>
    <t>08-005-7301</t>
  </si>
  <si>
    <t>474309958</t>
  </si>
  <si>
    <t>Fred</t>
  </si>
  <si>
    <t>Schlatter</t>
  </si>
  <si>
    <t>312.371.4770</t>
  </si>
  <si>
    <t>115 Cambell Street</t>
  </si>
  <si>
    <t>Ste 202</t>
  </si>
  <si>
    <t>60134</t>
  </si>
  <si>
    <t>Geneva</t>
  </si>
  <si>
    <t>https://www.fillos.com</t>
  </si>
  <si>
    <t>FILLO'S</t>
  </si>
  <si>
    <t>Sofrito Foods</t>
  </si>
  <si>
    <t>1519 East Main Street</t>
  </si>
  <si>
    <t>Ste: 200</t>
  </si>
  <si>
    <t>St Charles</t>
  </si>
  <si>
    <t>60174</t>
  </si>
  <si>
    <t>10pm</t>
  </si>
  <si>
    <t>Stover &amp; Company</t>
  </si>
  <si>
    <t>daniela@stovercompany.com</t>
  </si>
  <si>
    <t>25-0991867</t>
  </si>
  <si>
    <t>Zographos</t>
  </si>
  <si>
    <t>Daniela</t>
  </si>
  <si>
    <t>(724) 410-7416</t>
  </si>
  <si>
    <t>1101 Russellton Road</t>
  </si>
  <si>
    <t>15024</t>
  </si>
  <si>
    <t>Cheswick</t>
  </si>
  <si>
    <t>https://wwwstovercompany.com</t>
  </si>
  <si>
    <t>25-0991867_</t>
  </si>
  <si>
    <t>Eleven o'one Chocolate Company</t>
  </si>
  <si>
    <t>3243 Old Frankstown Rd</t>
  </si>
  <si>
    <t>Suite G</t>
  </si>
  <si>
    <t>Pittsburgh</t>
  </si>
  <si>
    <t>15239</t>
  </si>
  <si>
    <t>Throughout the Day</t>
  </si>
  <si>
    <t>Greyston Bakery</t>
  </si>
  <si>
    <t>brianp@greystonbakery.com</t>
  </si>
  <si>
    <t>1239537</t>
  </si>
  <si>
    <t>13-3456330</t>
  </si>
  <si>
    <t>Primes</t>
  </si>
  <si>
    <t>9142348107</t>
  </si>
  <si>
    <t>9143751510</t>
  </si>
  <si>
    <t>104 Alexander Street</t>
  </si>
  <si>
    <t>10510</t>
  </si>
  <si>
    <t>Yonkers</t>
  </si>
  <si>
    <t>https://www.greystonbakery.com</t>
  </si>
  <si>
    <t>HUBZone_Certified</t>
  </si>
  <si>
    <t>9AM</t>
  </si>
  <si>
    <t>IBF International</t>
  </si>
  <si>
    <t>adm@ibf-llc.com</t>
  </si>
  <si>
    <t>IBF INTERNATIONAL</t>
  </si>
  <si>
    <t>123456</t>
  </si>
  <si>
    <t>81-3399944</t>
  </si>
  <si>
    <t>Thais</t>
  </si>
  <si>
    <t>Bastos</t>
  </si>
  <si>
    <t>(484) 883-5863</t>
  </si>
  <si>
    <t>496 Lower Fricks Lock Road</t>
  </si>
  <si>
    <t>19465</t>
  </si>
  <si>
    <t>Pottstown</t>
  </si>
  <si>
    <t>https://www.ibf-llc.com/</t>
  </si>
  <si>
    <t>IBF International LLC</t>
  </si>
  <si>
    <t>IBF INTERNATIONAL WAREHOUSE</t>
  </si>
  <si>
    <t>496 Lower Fricks Lock Rd</t>
  </si>
  <si>
    <t>st 212</t>
  </si>
  <si>
    <t>H&amp;M Bay/ Fedex/ UPS</t>
  </si>
  <si>
    <t>Panco Foods dba Pan's Mushrooms</t>
  </si>
  <si>
    <t>sales@mushroomjerky.com</t>
  </si>
  <si>
    <t>Panco Foods Inc.</t>
  </si>
  <si>
    <t>1799940-9</t>
  </si>
  <si>
    <t>86-1232982</t>
  </si>
  <si>
    <t>Michael</t>
  </si>
  <si>
    <t>Pan</t>
  </si>
  <si>
    <t>2246273355</t>
  </si>
  <si>
    <t>302 SE 7th Ave.</t>
  </si>
  <si>
    <t>97214</t>
  </si>
  <si>
    <t>PORTLAND</t>
  </si>
  <si>
    <t>https://www.mushroomjerky.com</t>
  </si>
  <si>
    <t>Elbashandy INC</t>
  </si>
  <si>
    <t>sherifalbashandy@yahoo.com</t>
  </si>
  <si>
    <t>SHERIF ELBASHANDY INC</t>
  </si>
  <si>
    <t>352286448</t>
  </si>
  <si>
    <t>980508482</t>
  </si>
  <si>
    <t>Sherif</t>
  </si>
  <si>
    <t>Elbashandy</t>
  </si>
  <si>
    <t>9144712729</t>
  </si>
  <si>
    <t>229 East 85th Street</t>
  </si>
  <si>
    <t>Unit 1119</t>
  </si>
  <si>
    <t>10028</t>
  </si>
  <si>
    <t>NEW YORK</t>
  </si>
  <si>
    <t>https://softleisure.com</t>
  </si>
  <si>
    <t>SHERIF ELBASHANDY INC.</t>
  </si>
  <si>
    <t>118 Lincoln Ave</t>
  </si>
  <si>
    <t>2</t>
  </si>
  <si>
    <t>10704</t>
  </si>
  <si>
    <t>11 pm</t>
  </si>
  <si>
    <t>Frozen Food Express</t>
  </si>
  <si>
    <t>Bosnal</t>
  </si>
  <si>
    <t>info@bosnal.com</t>
  </si>
  <si>
    <t>Bosnal LLC</t>
  </si>
  <si>
    <t>19007055</t>
  </si>
  <si>
    <t>833213863</t>
  </si>
  <si>
    <t>Krishna</t>
  </si>
  <si>
    <t>Bommoju</t>
  </si>
  <si>
    <t>7039814676</t>
  </si>
  <si>
    <t>13269 Warrensville CV</t>
  </si>
  <si>
    <t>30004</t>
  </si>
  <si>
    <t>https://bosnal.com/</t>
  </si>
  <si>
    <t>2016 Atlanta Hwy</t>
  </si>
  <si>
    <t>Cumming</t>
  </si>
  <si>
    <t>30040</t>
  </si>
  <si>
    <t>5PM</t>
  </si>
  <si>
    <t>9 to 6 PM</t>
  </si>
  <si>
    <t>Acacia Tree Farms</t>
  </si>
  <si>
    <t>nrath@acaciatreefarms.com</t>
  </si>
  <si>
    <t>Acacia Tree Farms LLC</t>
  </si>
  <si>
    <t>455292177</t>
  </si>
  <si>
    <t>Rath</t>
  </si>
  <si>
    <t>Nikhil</t>
  </si>
  <si>
    <t>2132921400</t>
  </si>
  <si>
    <t>3675 Mt Diablo Blvd</t>
  </si>
  <si>
    <t>Suite 105</t>
  </si>
  <si>
    <t>94549</t>
  </si>
  <si>
    <t>Lafayette</t>
  </si>
  <si>
    <t>https://acaciatreefarms.com/</t>
  </si>
  <si>
    <t>Mexico</t>
  </si>
  <si>
    <t>Nutlicious Inc.</t>
  </si>
  <si>
    <t>rickm@nutlicious.com</t>
  </si>
  <si>
    <t>682568552</t>
  </si>
  <si>
    <t>Rick</t>
  </si>
  <si>
    <t>Mignella</t>
  </si>
  <si>
    <t>6314136406</t>
  </si>
  <si>
    <t>2086274992</t>
  </si>
  <si>
    <t>25820 Highway 2</t>
  </si>
  <si>
    <t>83864</t>
  </si>
  <si>
    <t>Sandpoint</t>
  </si>
  <si>
    <t>ID</t>
  </si>
  <si>
    <t>https://nutlicious.com/</t>
  </si>
  <si>
    <t>Nutlicious</t>
  </si>
  <si>
    <t>TBD</t>
  </si>
  <si>
    <t>SOFi Products</t>
  </si>
  <si>
    <t>contact@sofiproducts.com</t>
  </si>
  <si>
    <t>834524484</t>
  </si>
  <si>
    <t>Brandon</t>
  </si>
  <si>
    <t>Leeds</t>
  </si>
  <si>
    <t>3055720077</t>
  </si>
  <si>
    <t>13727 SW 152ND ST</t>
  </si>
  <si>
    <t>PMB 3722</t>
  </si>
  <si>
    <t>33177</t>
  </si>
  <si>
    <t>https://www.sofiproducts.com</t>
  </si>
  <si>
    <t>18420 S Broadwick St</t>
  </si>
  <si>
    <t>Compton</t>
  </si>
  <si>
    <t>4</t>
  </si>
  <si>
    <t>Nani Sweets</t>
  </si>
  <si>
    <t>cookies@bignani.com</t>
  </si>
  <si>
    <t>L14000195883</t>
  </si>
  <si>
    <t>47-2650664</t>
  </si>
  <si>
    <t>Calixto</t>
  </si>
  <si>
    <t>Orta</t>
  </si>
  <si>
    <t>7867802900</t>
  </si>
  <si>
    <t>8004 NW 154th St</t>
  </si>
  <si>
    <t>198</t>
  </si>
  <si>
    <t>33016</t>
  </si>
  <si>
    <t>Miami Lakes</t>
  </si>
  <si>
    <t>Nani Sweets, LLC</t>
  </si>
  <si>
    <t>YUZUCO</t>
  </si>
  <si>
    <t>orders@theyuzu.co</t>
  </si>
  <si>
    <t>The Yuzu Co.</t>
  </si>
  <si>
    <t>5054174</t>
  </si>
  <si>
    <t>88-1285498</t>
  </si>
  <si>
    <t>Owens</t>
  </si>
  <si>
    <t>Griffin</t>
  </si>
  <si>
    <t>3250 Wilshire Blvd.</t>
  </si>
  <si>
    <t>Suite 1800</t>
  </si>
  <si>
    <t>90010</t>
  </si>
  <si>
    <t>https://www.theyuzu.co/</t>
  </si>
  <si>
    <t>5676 Corporate Ave.</t>
  </si>
  <si>
    <t>Cypress</t>
  </si>
  <si>
    <t>90630</t>
  </si>
  <si>
    <t>6:00 AM</t>
  </si>
  <si>
    <t>Morning / Afternoon</t>
  </si>
  <si>
    <t>Fountain of Youth Beverages dba Vibal</t>
  </si>
  <si>
    <t>Dan@drinkvibal.com</t>
  </si>
  <si>
    <t>Fountain of Youth Beverages, LLC</t>
  </si>
  <si>
    <t>1745761</t>
  </si>
  <si>
    <t>35-2455948</t>
  </si>
  <si>
    <t>Dan</t>
  </si>
  <si>
    <t>Levison</t>
  </si>
  <si>
    <t>330 Washington St</t>
  </si>
  <si>
    <t>PMB#: 446</t>
  </si>
  <si>
    <t>Hoboken</t>
  </si>
  <si>
    <t>https://www.drinkvibal.com</t>
  </si>
  <si>
    <t>VIBAL ENERGY TEA</t>
  </si>
  <si>
    <t>Hub Matrix</t>
  </si>
  <si>
    <t>1851 Big Town Blvd</t>
  </si>
  <si>
    <t>Mesquite</t>
  </si>
  <si>
    <t>75149</t>
  </si>
  <si>
    <t>Fedex, UPS, USPS,</t>
  </si>
  <si>
    <t>Big Pop's Fresh Louisiana Seafood</t>
  </si>
  <si>
    <t>bigpopslaseafood@yahoo.com</t>
  </si>
  <si>
    <t>Big Pops Fresh Louisiana Seafood</t>
  </si>
  <si>
    <t>45-2857608</t>
  </si>
  <si>
    <t>Larry Keith</t>
  </si>
  <si>
    <t>Burt</t>
  </si>
  <si>
    <t>318-573-2597</t>
  </si>
  <si>
    <t>417-300-0195</t>
  </si>
  <si>
    <t>10008 Willowwick Ct Shreveport La 71118</t>
  </si>
  <si>
    <t>71118</t>
  </si>
  <si>
    <t>Shreveport</t>
  </si>
  <si>
    <t>LA</t>
  </si>
  <si>
    <t>https://bigpopslagator.com/shop-now/#!//offset=18&amp;limit=9</t>
  </si>
  <si>
    <t>Big Pops Fresh Louisiana Seafo</t>
  </si>
  <si>
    <t xml:space="preserve">10008 Willowwick Ct </t>
  </si>
  <si>
    <t>Noon...12PM</t>
  </si>
  <si>
    <t>not known...depends on Carrier</t>
  </si>
  <si>
    <t>Feast Food Works</t>
  </si>
  <si>
    <t>hungry@FEASTfoodworks.com</t>
  </si>
  <si>
    <t>119438894</t>
  </si>
  <si>
    <t>99-0731925</t>
  </si>
  <si>
    <t>Micheal</t>
  </si>
  <si>
    <t>Oraschewsky</t>
  </si>
  <si>
    <t>856-222-2000</t>
  </si>
  <si>
    <t>609-226-7142</t>
  </si>
  <si>
    <t>000-000-0000</t>
  </si>
  <si>
    <t>3300 Oley Turnpike Road</t>
  </si>
  <si>
    <t>Bldg. A</t>
  </si>
  <si>
    <t>19606</t>
  </si>
  <si>
    <t>Reading</t>
  </si>
  <si>
    <t>https://tbjgourmet.com</t>
  </si>
  <si>
    <t>4000,000</t>
  </si>
  <si>
    <t>FEAST food works</t>
  </si>
  <si>
    <t>5:00PM</t>
  </si>
  <si>
    <t>Hebel &amp; Co</t>
  </si>
  <si>
    <t>eric@hebelco.com</t>
  </si>
  <si>
    <t>82-1001278</t>
  </si>
  <si>
    <t>Eric</t>
  </si>
  <si>
    <t>Hebel</t>
  </si>
  <si>
    <t>310-739-9297</t>
  </si>
  <si>
    <t>1902A Lincoln Blvd</t>
  </si>
  <si>
    <t>STE 535</t>
  </si>
  <si>
    <t>90405</t>
  </si>
  <si>
    <t>https://hebelco.com</t>
  </si>
  <si>
    <t>5820 Paramount Blvd</t>
  </si>
  <si>
    <t>Long Beach</t>
  </si>
  <si>
    <t>90805</t>
  </si>
  <si>
    <t>9am - 5pm</t>
  </si>
  <si>
    <t>The Lotus Group - Good for the Earth, Good for Us</t>
  </si>
  <si>
    <t>ashish@sgsmfg-it.com</t>
  </si>
  <si>
    <t>Seedling Geek Services dba The Lotus Group</t>
  </si>
  <si>
    <t>825449607</t>
  </si>
  <si>
    <t>Ashish</t>
  </si>
  <si>
    <t>Chandak</t>
  </si>
  <si>
    <t>7139920248</t>
  </si>
  <si>
    <t>2058610240</t>
  </si>
  <si>
    <t>10003 Beacon Crossing Ln, Cypress, TX, 77433, USA</t>
  </si>
  <si>
    <t>10003 Beacon Crossing Ln</t>
  </si>
  <si>
    <t>77433</t>
  </si>
  <si>
    <t>CYPRESS</t>
  </si>
  <si>
    <t>https://thelotusgroup.us</t>
  </si>
  <si>
    <t>2,000,000 &amp; 4,000,000</t>
  </si>
  <si>
    <t>16684 Air Center Blvd.</t>
  </si>
  <si>
    <t>77032</t>
  </si>
  <si>
    <t>Widmer's Cheese Cellars Inc.</t>
  </si>
  <si>
    <t>jcw@widmerscheese.com</t>
  </si>
  <si>
    <t>Additional KYC information is required to unblock a pending payment to your wallet. Log in to your Payoneer account to update your information.
&lt;br/&gt;
&lt;br/&gt;
&lt;a href="https://myaccount.payoneer.com" class="btn btn-outline btn-outline-default"&gt;
    &lt;span&gt;Go to account&lt;/span&gt;
&lt;/a&gt;</t>
  </si>
  <si>
    <t>Widmer's Cheese Cellars, Inc.</t>
  </si>
  <si>
    <t>39-0845401</t>
  </si>
  <si>
    <t>Joey</t>
  </si>
  <si>
    <t>Widmer</t>
  </si>
  <si>
    <t>9204882503</t>
  </si>
  <si>
    <t>9204882130</t>
  </si>
  <si>
    <t>214 West Henni Street</t>
  </si>
  <si>
    <t>P.O. Box 127</t>
  </si>
  <si>
    <t>53091</t>
  </si>
  <si>
    <t>Theresa</t>
  </si>
  <si>
    <t>https://www.widmerscheese.com/</t>
  </si>
  <si>
    <t>1:00 P.M.</t>
  </si>
  <si>
    <t>DR Delicacy</t>
  </si>
  <si>
    <t>SyscoOrders@DRDelicacy.com</t>
  </si>
  <si>
    <t>47-241695</t>
  </si>
  <si>
    <t>DR</t>
  </si>
  <si>
    <t>Delicacy</t>
  </si>
  <si>
    <t>713-468-6200</t>
  </si>
  <si>
    <t>1291 North Post Oak Rd</t>
  </si>
  <si>
    <t>Suite 180</t>
  </si>
  <si>
    <t>77055</t>
  </si>
  <si>
    <t>https://drdelicacy.com/</t>
  </si>
  <si>
    <t>DR Delicacy Warehouse</t>
  </si>
  <si>
    <t>Urbani Truffles USA Corp.</t>
  </si>
  <si>
    <t>pasquale@urbani.com</t>
  </si>
  <si>
    <t>20-3103429</t>
  </si>
  <si>
    <t>Pasquale</t>
  </si>
  <si>
    <t>Ragone</t>
  </si>
  <si>
    <t>646-988-2014</t>
  </si>
  <si>
    <t>10 west end ave.</t>
  </si>
  <si>
    <t>10023</t>
  </si>
  <si>
    <t>new york</t>
  </si>
  <si>
    <t>https://urbani.com/</t>
  </si>
  <si>
    <t>5000000.00</t>
  </si>
  <si>
    <t>Urbani Truffles USA</t>
  </si>
  <si>
    <t xml:space="preserve">Urbani Truffles </t>
  </si>
  <si>
    <t>10 West End Ave</t>
  </si>
  <si>
    <t>Seido Knives</t>
  </si>
  <si>
    <t>tino@seidoknives.com</t>
  </si>
  <si>
    <t>Cloud Solutions Inc.</t>
  </si>
  <si>
    <t>1173153660</t>
  </si>
  <si>
    <t>788991511RT0001</t>
  </si>
  <si>
    <t>Costantino</t>
  </si>
  <si>
    <t>Delnero</t>
  </si>
  <si>
    <t>5148250023</t>
  </si>
  <si>
    <t>1035 des Balades</t>
  </si>
  <si>
    <t>H7A 0G6</t>
  </si>
  <si>
    <t>Laval</t>
  </si>
  <si>
    <t>QC</t>
  </si>
  <si>
    <t>https://seidoknives.com/</t>
  </si>
  <si>
    <t>CAD $2,000,000 about USD $1,400,000</t>
  </si>
  <si>
    <t>Duluth, Georgia, Hero FC</t>
  </si>
  <si>
    <t>3280 Summit Ridge Parkway</t>
  </si>
  <si>
    <t>Duluth</t>
  </si>
  <si>
    <t>30096</t>
  </si>
  <si>
    <t>USPS, UPS, FedEx, DHL, OnTrac, Amazon Shipping, Bettertrucks</t>
  </si>
  <si>
    <t>C&amp;T Produce Wholesale</t>
  </si>
  <si>
    <t>Thudoan@ctproduce.us</t>
  </si>
  <si>
    <t>Additional information is requested to validate your KYC and
create your wallet with Payoneer, Mirakl Payout’s partner.
Log in to your partner account to update your information.
&lt;br/&gt;
&lt;br/&gt;
&lt;a href="https://myaccount.payoneer.com" class="btn btn-outline btn-outline-default"&gt;
    &lt;span&gt;Go to account&lt;/span&gt;
&lt;/a&gt;</t>
  </si>
  <si>
    <t>C&amp;T Produce Wholesale Inc.</t>
  </si>
  <si>
    <t>542152084</t>
  </si>
  <si>
    <t>Thu</t>
  </si>
  <si>
    <t>Doan</t>
  </si>
  <si>
    <t>3469320943</t>
  </si>
  <si>
    <t>3000 Polk St</t>
  </si>
  <si>
    <t>77003</t>
  </si>
  <si>
    <t>https://ctproduce.us/</t>
  </si>
  <si>
    <t>54-2152084</t>
  </si>
  <si>
    <t>L&amp;V Food Supply</t>
  </si>
  <si>
    <t>L&amp;V Food Supply Warehouse</t>
  </si>
  <si>
    <t>UPS and Fedex</t>
  </si>
  <si>
    <t>HaiPro Distribution</t>
  </si>
  <si>
    <t>info@haipro.solutions</t>
  </si>
  <si>
    <t>HaiPro Distribution Inc</t>
  </si>
  <si>
    <t>352718491</t>
  </si>
  <si>
    <t>Christherson</t>
  </si>
  <si>
    <t>Jeanty</t>
  </si>
  <si>
    <t>9546826060</t>
  </si>
  <si>
    <t>91 NE 9th St</t>
  </si>
  <si>
    <t>33060</t>
  </si>
  <si>
    <t>Pompano Beach</t>
  </si>
  <si>
    <t>Fl</t>
  </si>
  <si>
    <t>Haipro Distribution Inc</t>
  </si>
  <si>
    <t>3:00 PM</t>
  </si>
  <si>
    <t>Wen &amp; Winnie Trading LLC</t>
  </si>
  <si>
    <t>wen.winnie.trading@gmail.com</t>
  </si>
  <si>
    <t>813106752</t>
  </si>
  <si>
    <t>Liu</t>
  </si>
  <si>
    <t>909-664-3514</t>
  </si>
  <si>
    <t>3198 Factory Dr</t>
  </si>
  <si>
    <t>91768</t>
  </si>
  <si>
    <t>Pomona</t>
  </si>
  <si>
    <t>http://www.wenwinnie.com</t>
  </si>
  <si>
    <t>7:00 P.M.</t>
  </si>
  <si>
    <t>2:00 P.M.</t>
  </si>
  <si>
    <t>UPS,USPS,Fedex</t>
  </si>
  <si>
    <t>Essendant</t>
  </si>
  <si>
    <t>mzatezalo@essendant.com</t>
  </si>
  <si>
    <t>CPO Commerce LLC</t>
  </si>
  <si>
    <t>20-0331439</t>
  </si>
  <si>
    <t>Zatezalo</t>
  </si>
  <si>
    <t>8476272427</t>
  </si>
  <si>
    <t>200 Tri State International</t>
  </si>
  <si>
    <t>Suite 400</t>
  </si>
  <si>
    <t>60069</t>
  </si>
  <si>
    <t>Lincolnshire</t>
  </si>
  <si>
    <t>www.essendant.com</t>
  </si>
  <si>
    <t>slew4668@corp.sysco.com</t>
  </si>
  <si>
    <t>Big Desk Drawer</t>
  </si>
  <si>
    <t>60 Crestridge Dr</t>
  </si>
  <si>
    <t>Suwanee</t>
  </si>
  <si>
    <t>30024</t>
  </si>
  <si>
    <t>parcel pickup (variable)</t>
  </si>
  <si>
    <t>UPS, FedEx (Sundays)</t>
  </si>
  <si>
    <t>Heaven Sent Bakery</t>
  </si>
  <si>
    <t>wholesale@heavensentbakery.co</t>
  </si>
  <si>
    <t>Heaven Sent Bakery LLC</t>
  </si>
  <si>
    <t>93-4397644</t>
  </si>
  <si>
    <t>Dorsainvil</t>
  </si>
  <si>
    <t>616 W 27th St</t>
  </si>
  <si>
    <t>33010</t>
  </si>
  <si>
    <t>florida</t>
  </si>
  <si>
    <t>2000000.00</t>
  </si>
  <si>
    <t>1-4</t>
  </si>
  <si>
    <t>10-300</t>
  </si>
  <si>
    <t>FedEx UPS</t>
  </si>
  <si>
    <t>Naples Drizzle</t>
  </si>
  <si>
    <t>davey@naplesdrizzle.com</t>
  </si>
  <si>
    <t>COM-2021-362990</t>
  </si>
  <si>
    <t>47-5106867</t>
  </si>
  <si>
    <t>Parker</t>
  </si>
  <si>
    <t>Davey</t>
  </si>
  <si>
    <t>949-340-3787</t>
  </si>
  <si>
    <t>949-280-4252</t>
  </si>
  <si>
    <t>5701 Gibson Blvd SE</t>
  </si>
  <si>
    <t>87108</t>
  </si>
  <si>
    <t>Albuquerque</t>
  </si>
  <si>
    <t>New Mexico</t>
  </si>
  <si>
    <t>https://naplesdrizzle.com/</t>
  </si>
  <si>
    <t>HUBZone_Certified,Small_Business_Enterprise_(SBE)_Certified</t>
  </si>
  <si>
    <t>Gibson Blvd SE</t>
  </si>
  <si>
    <t>2 p.m.</t>
  </si>
  <si>
    <t>Before 2 p.m.</t>
  </si>
  <si>
    <t>Southern Roots Vegan Bakery</t>
  </si>
  <si>
    <t>cara@southernrootsvegan.com</t>
  </si>
  <si>
    <t>Incident rate (since 3 months) ≥ 8%</t>
  </si>
  <si>
    <t>Southern Roots Vegan</t>
  </si>
  <si>
    <t>84-4173815</t>
  </si>
  <si>
    <t>Cara</t>
  </si>
  <si>
    <t>Pitts</t>
  </si>
  <si>
    <t>2106898475</t>
  </si>
  <si>
    <t>2105770186</t>
  </si>
  <si>
    <t>6208 Walkabout Way</t>
  </si>
  <si>
    <t>78109</t>
  </si>
  <si>
    <t>Converse</t>
  </si>
  <si>
    <t>https://southernrootsvegan.com/</t>
  </si>
  <si>
    <t>7010 W Loop 1604 N</t>
  </si>
  <si>
    <t>STE 210</t>
  </si>
  <si>
    <t>San Antonio</t>
  </si>
  <si>
    <t>78250</t>
  </si>
  <si>
    <t>12 pm CST</t>
  </si>
  <si>
    <t>Spring Branch Kombucha</t>
  </si>
  <si>
    <t>chris@springbranchkombucha.com</t>
  </si>
  <si>
    <t>82-1224950</t>
  </si>
  <si>
    <t>Ollis</t>
  </si>
  <si>
    <t>417-496-2647</t>
  </si>
  <si>
    <t>1200 S. Hillcrest Ave</t>
  </si>
  <si>
    <t>65802</t>
  </si>
  <si>
    <t>Springfield</t>
  </si>
  <si>
    <t>https://www.springbranchkombucha.com</t>
  </si>
  <si>
    <t>Ollis, LLC DBA Spring Branch Kombucha</t>
  </si>
  <si>
    <t>1902 E. Meadowmere</t>
  </si>
  <si>
    <t>65804</t>
  </si>
  <si>
    <t>10 am</t>
  </si>
  <si>
    <t>UPS/Fed Ex</t>
  </si>
  <si>
    <t>Sprout Living</t>
  </si>
  <si>
    <t>mark@luchi.com</t>
  </si>
  <si>
    <t>Luchi LLC dba Sprout Living</t>
  </si>
  <si>
    <t>07875843</t>
  </si>
  <si>
    <t>27-1080201</t>
  </si>
  <si>
    <t>Mark</t>
  </si>
  <si>
    <t>Malinsky</t>
  </si>
  <si>
    <t>(888) 633.5984</t>
  </si>
  <si>
    <t>3129751918</t>
  </si>
  <si>
    <t>(866) 507.0481</t>
  </si>
  <si>
    <t>PO Box 14188</t>
  </si>
  <si>
    <t>60614</t>
  </si>
  <si>
    <t>https://sproutliving.com</t>
  </si>
  <si>
    <t>Propack c/o Luchi LLC</t>
  </si>
  <si>
    <t>295 S. Depot Dr.</t>
  </si>
  <si>
    <t>Suite 6</t>
  </si>
  <si>
    <t>Ogden</t>
  </si>
  <si>
    <t>84404</t>
  </si>
  <si>
    <t>evening</t>
  </si>
  <si>
    <t>Walker Brothers Beverage Co.</t>
  </si>
  <si>
    <t>caitlyn.diehl@drinkwalkerbrothers.com</t>
  </si>
  <si>
    <t>001255468</t>
  </si>
  <si>
    <t>352734246</t>
  </si>
  <si>
    <t>Caitlyn</t>
  </si>
  <si>
    <t>Diehl</t>
  </si>
  <si>
    <t>411 Haynie Ave</t>
  </si>
  <si>
    <t>Ste 101</t>
  </si>
  <si>
    <t>37207</t>
  </si>
  <si>
    <t>Nasvhille</t>
  </si>
  <si>
    <t>https://drinkwalkerbrothers.com/</t>
  </si>
  <si>
    <t>Nashville</t>
  </si>
  <si>
    <t>Morning and Afternoon</t>
  </si>
  <si>
    <t>El Sabor Products</t>
  </si>
  <si>
    <t>info@elsaborproducts.com</t>
  </si>
  <si>
    <t>El Sabor Products LLC</t>
  </si>
  <si>
    <t>88-2656625</t>
  </si>
  <si>
    <t>Valdez</t>
  </si>
  <si>
    <t>8054065671</t>
  </si>
  <si>
    <t>2011 PREISKER LN SUITE A</t>
  </si>
  <si>
    <t>93454</t>
  </si>
  <si>
    <t>SANTA MARIA</t>
  </si>
  <si>
    <t>https://elsaborproducts.com/</t>
  </si>
  <si>
    <t>El Sabor Products Warehouse</t>
  </si>
  <si>
    <t>2011 Preisker ln</t>
  </si>
  <si>
    <t>suite a</t>
  </si>
  <si>
    <t>Santa Maria</t>
  </si>
  <si>
    <t>USPS or UPS</t>
  </si>
  <si>
    <t>Honolulu Fish Co.</t>
  </si>
  <si>
    <t>customerservice@honolulufish.com</t>
  </si>
  <si>
    <t>932512064</t>
  </si>
  <si>
    <t>99-0335252</t>
  </si>
  <si>
    <t>Samiere</t>
  </si>
  <si>
    <t>8088331123</t>
  </si>
  <si>
    <t>824 Gulick Ave.</t>
  </si>
  <si>
    <t>96819</t>
  </si>
  <si>
    <t>Honolulu</t>
  </si>
  <si>
    <t>Hawaii</t>
  </si>
  <si>
    <t>https://honolulufish.com/</t>
  </si>
  <si>
    <t>990335252</t>
  </si>
  <si>
    <t>Honolulu Fish &amp; Seafood Corp.</t>
  </si>
  <si>
    <t>hawaii</t>
  </si>
  <si>
    <t>4:00PM_CT</t>
  </si>
  <si>
    <t>TBD - depending on FedEx</t>
  </si>
  <si>
    <t>Bao Babies</t>
  </si>
  <si>
    <t>jenny@baobabies.com</t>
  </si>
  <si>
    <t>The Little Tummy Inc</t>
  </si>
  <si>
    <t>317185</t>
  </si>
  <si>
    <t>93-1804683</t>
  </si>
  <si>
    <t>Chan</t>
  </si>
  <si>
    <t>4306 Campinia Pl</t>
  </si>
  <si>
    <t>94566</t>
  </si>
  <si>
    <t>Pleasanton</t>
  </si>
  <si>
    <t>Lian Hwa (Hayward Warehouse)</t>
  </si>
  <si>
    <t>23497 Eichler Street</t>
  </si>
  <si>
    <t>Unit B</t>
  </si>
  <si>
    <t>Hayward</t>
  </si>
  <si>
    <t>94545</t>
  </si>
  <si>
    <t>GLS</t>
  </si>
  <si>
    <t>Alliance Supply</t>
  </si>
  <si>
    <t>sales@alliancesupply.com</t>
  </si>
  <si>
    <t>39-8019012642-9</t>
  </si>
  <si>
    <t>20-4414498</t>
  </si>
  <si>
    <t>Joseph</t>
  </si>
  <si>
    <t>864-641-1000</t>
  </si>
  <si>
    <t>7028 W Waters Ave</t>
  </si>
  <si>
    <t>Suite 345</t>
  </si>
  <si>
    <t>33634</t>
  </si>
  <si>
    <t>Tampa</t>
  </si>
  <si>
    <t>https://www.alliancesupply.com</t>
  </si>
  <si>
    <t>Oregon Coast Wasabi</t>
  </si>
  <si>
    <t>Jennifer@OregonCoastWasabi.com</t>
  </si>
  <si>
    <t>27-1536154</t>
  </si>
  <si>
    <t>Bloeser</t>
  </si>
  <si>
    <t>503-475-8311</t>
  </si>
  <si>
    <t>4360 Brickyard Rd</t>
  </si>
  <si>
    <t>97141</t>
  </si>
  <si>
    <t>Tillamook</t>
  </si>
  <si>
    <t>http://www.TheWasabiStore.com</t>
  </si>
  <si>
    <t>23-1536154</t>
  </si>
  <si>
    <t>Brickyard Rd</t>
  </si>
  <si>
    <t xml:space="preserve">Oregon </t>
  </si>
  <si>
    <t>2:00 pm on Fridays</t>
  </si>
  <si>
    <t>Delivered via Fedex and UPS  - we do not have control over the delivery time</t>
  </si>
  <si>
    <t>Fedex or UPS</t>
  </si>
  <si>
    <t>EvCa LLC</t>
  </si>
  <si>
    <t>Gabby@tangstyle.cn</t>
  </si>
  <si>
    <t>33-3339670</t>
  </si>
  <si>
    <t>Gabby</t>
  </si>
  <si>
    <t>Zheng</t>
  </si>
  <si>
    <t>1015 Knoll Terr Roswell, GA</t>
  </si>
  <si>
    <t>30075</t>
  </si>
  <si>
    <t>Roswell</t>
  </si>
  <si>
    <t>2 million</t>
  </si>
  <si>
    <t>33-33339670</t>
  </si>
  <si>
    <t>PAK unlimited</t>
  </si>
  <si>
    <t>Builders Pkwy</t>
  </si>
  <si>
    <t>Cornelia</t>
  </si>
  <si>
    <t>30531</t>
  </si>
  <si>
    <t>different according to carrier</t>
  </si>
  <si>
    <t>USPS and UPS and Fedex</t>
  </si>
  <si>
    <t>Gator Paper</t>
  </si>
  <si>
    <t>jamie@gatorpaper.net</t>
  </si>
  <si>
    <t>066923999</t>
  </si>
  <si>
    <t>26-0411799</t>
  </si>
  <si>
    <t>9785058035</t>
  </si>
  <si>
    <t>607 Spur Street</t>
  </si>
  <si>
    <t>34285</t>
  </si>
  <si>
    <t>Venice</t>
  </si>
  <si>
    <t>http://www.gatorpaper.net</t>
  </si>
  <si>
    <t>Estes, Dayton, Fed Ex</t>
  </si>
  <si>
    <t>Seoulfully!</t>
  </si>
  <si>
    <t>hello@seoulfullysauce.com</t>
  </si>
  <si>
    <t>Pilot44 LLC</t>
  </si>
  <si>
    <t>1093270</t>
  </si>
  <si>
    <t>46-5092267</t>
  </si>
  <si>
    <t>Harvey</t>
  </si>
  <si>
    <t>Turner</t>
  </si>
  <si>
    <t>1001B O'Reilly St</t>
  </si>
  <si>
    <t>https://seoulfullysauce.com/</t>
  </si>
  <si>
    <t>$1m/$2m</t>
  </si>
  <si>
    <t>Network Logistics, Inc</t>
  </si>
  <si>
    <t>13905 Maryton Ave</t>
  </si>
  <si>
    <t>Sante Fe Springs</t>
  </si>
  <si>
    <t>USPS, FEDEX</t>
  </si>
  <si>
    <t>Bubbies Ice Cream</t>
  </si>
  <si>
    <t>christina.gutierrez@bubbiesicecream.com</t>
  </si>
  <si>
    <t>Bubbies Homemade Ice Cream &amp; Desserts, Inc.</t>
  </si>
  <si>
    <t>99-0235623</t>
  </si>
  <si>
    <t>Christina</t>
  </si>
  <si>
    <t>Gutierrez</t>
  </si>
  <si>
    <t>4803933007</t>
  </si>
  <si>
    <t>4805602184</t>
  </si>
  <si>
    <t>101 N. 1st Ave</t>
  </si>
  <si>
    <t>Suite 1725</t>
  </si>
  <si>
    <t>85003</t>
  </si>
  <si>
    <t>Phoenix</t>
  </si>
  <si>
    <t>Arizona</t>
  </si>
  <si>
    <t>https://www.bubbiesicecream.com</t>
  </si>
  <si>
    <t>625 S. 27th Ave</t>
  </si>
  <si>
    <t>AZ</t>
  </si>
  <si>
    <t>85009</t>
  </si>
  <si>
    <t>Golden Star Wholesale</t>
  </si>
  <si>
    <t>info@mosulkubba.com</t>
  </si>
  <si>
    <t>Golden Star Wholesale Inc</t>
  </si>
  <si>
    <t>205160276</t>
  </si>
  <si>
    <t>Yousif</t>
  </si>
  <si>
    <t>Seman</t>
  </si>
  <si>
    <t>2485775080</t>
  </si>
  <si>
    <t>2482682882</t>
  </si>
  <si>
    <t>2485775085</t>
  </si>
  <si>
    <t>1400 axtell dr</t>
  </si>
  <si>
    <t>48084</t>
  </si>
  <si>
    <t>troy</t>
  </si>
  <si>
    <t>mi</t>
  </si>
  <si>
    <t>https://www.goldenstarwholesale.net</t>
  </si>
  <si>
    <t>golden star wholesale inc</t>
  </si>
  <si>
    <t>1400 Axtell Dr</t>
  </si>
  <si>
    <t>Troy</t>
  </si>
  <si>
    <t>michigan</t>
  </si>
  <si>
    <t>all</t>
  </si>
  <si>
    <t>Cinnamom Bakery</t>
  </si>
  <si>
    <t>rebeccasells4u@yahoo.com</t>
  </si>
  <si>
    <t>462468514</t>
  </si>
  <si>
    <t>Nagy</t>
  </si>
  <si>
    <t>8109555957</t>
  </si>
  <si>
    <t>8108664342</t>
  </si>
  <si>
    <t>12075 Greenview Ct</t>
  </si>
  <si>
    <t>48439</t>
  </si>
  <si>
    <t>Grand Blanc</t>
  </si>
  <si>
    <t>https://cinnamombakery.com/</t>
  </si>
  <si>
    <t>Inventory,Product_Content_and_Pricing,Invoicing</t>
  </si>
  <si>
    <t xml:space="preserve">UPS can delivered any time between 8AM and 11PM. </t>
  </si>
  <si>
    <t>Pastazerts</t>
  </si>
  <si>
    <t>steph@pastazerts.com</t>
  </si>
  <si>
    <t>SBR Provisions LLC</t>
  </si>
  <si>
    <t>230302002556</t>
  </si>
  <si>
    <t>922656610</t>
  </si>
  <si>
    <t>Berwick</t>
  </si>
  <si>
    <t>5183658598</t>
  </si>
  <si>
    <t>10104 Shore Front Parkway</t>
  </si>
  <si>
    <t>25A</t>
  </si>
  <si>
    <t>11694</t>
  </si>
  <si>
    <t>Rockaway Park</t>
  </si>
  <si>
    <t>https://pastazerts.com/</t>
  </si>
  <si>
    <t>12 Hall Street</t>
  </si>
  <si>
    <t>Responsible Products Limited</t>
  </si>
  <si>
    <t>nate@responsibleproducts.com</t>
  </si>
  <si>
    <t>Responsible Products</t>
  </si>
  <si>
    <t>82-5331042</t>
  </si>
  <si>
    <t>Nathan</t>
  </si>
  <si>
    <t>Sedgwick</t>
  </si>
  <si>
    <t>888-988-6627</t>
  </si>
  <si>
    <t>612-965-4841</t>
  </si>
  <si>
    <t>10663 Loveland Madeira Road</t>
  </si>
  <si>
    <t>#206</t>
  </si>
  <si>
    <t>45140</t>
  </si>
  <si>
    <t>Loveland</t>
  </si>
  <si>
    <t>http://www.responsibleproducts.com</t>
  </si>
  <si>
    <t>6101 Schumacher Park Drive</t>
  </si>
  <si>
    <t>5:00 pm</t>
  </si>
  <si>
    <t>Regiis Ova Caviar</t>
  </si>
  <si>
    <t>rbova@regiisova.com</t>
  </si>
  <si>
    <t>82-1951381</t>
  </si>
  <si>
    <t>Rachael</t>
  </si>
  <si>
    <t>Bova</t>
  </si>
  <si>
    <t>5612127547</t>
  </si>
  <si>
    <t>870 Napa Valley Corporate Way</t>
  </si>
  <si>
    <t>Suite F</t>
  </si>
  <si>
    <t>94558</t>
  </si>
  <si>
    <t>Napa</t>
  </si>
  <si>
    <t>https://www.regiisova.com/store</t>
  </si>
  <si>
    <t>Bishop Keller Inc dba Regiis Ova Caviar</t>
  </si>
  <si>
    <t>by end of day</t>
  </si>
  <si>
    <t>Sampson Family Wines</t>
  </si>
  <si>
    <t>micah@sampsonfamilywines.com</t>
  </si>
  <si>
    <t>Thomson &amp; Scott Ltd</t>
  </si>
  <si>
    <t>08766026</t>
  </si>
  <si>
    <t>225996175</t>
  </si>
  <si>
    <t>Micah</t>
  </si>
  <si>
    <t>Sampson</t>
  </si>
  <si>
    <t>5622411699</t>
  </si>
  <si>
    <t>930 Calle Negocio #A</t>
  </si>
  <si>
    <t>92673</t>
  </si>
  <si>
    <t>San Clemente</t>
  </si>
  <si>
    <t>https://noughtyaf.com/</t>
  </si>
  <si>
    <t>10000000</t>
  </si>
  <si>
    <t>morning and afternoon</t>
  </si>
  <si>
    <t>Atalanta</t>
  </si>
  <si>
    <t>cbradbury@atlanta1.com</t>
  </si>
  <si>
    <t>13-5529772</t>
  </si>
  <si>
    <t>Chris Bradbury</t>
  </si>
  <si>
    <t>832.331.4248</t>
  </si>
  <si>
    <t>1 Atalanta Plaza</t>
  </si>
  <si>
    <t>http://www.Atalanta.com</t>
  </si>
  <si>
    <t>13-5529722</t>
  </si>
  <si>
    <t>U.S.A.</t>
  </si>
  <si>
    <t>12:</t>
  </si>
  <si>
    <t>varies</t>
  </si>
  <si>
    <t>Blackwing Quality Meats</t>
  </si>
  <si>
    <t>keegan@blackwing.com</t>
  </si>
  <si>
    <t>Blackwing Ostrich Meats, Inc.</t>
  </si>
  <si>
    <t>59517236</t>
  </si>
  <si>
    <t>36-4182172</t>
  </si>
  <si>
    <t>Keegan</t>
  </si>
  <si>
    <t>Christophersen</t>
  </si>
  <si>
    <t>847-838-4888</t>
  </si>
  <si>
    <t>847-838-4899</t>
  </si>
  <si>
    <t>19588 W Il Rte 173</t>
  </si>
  <si>
    <t>60002</t>
  </si>
  <si>
    <t>Antioch</t>
  </si>
  <si>
    <t>https://www.blackwing.com/</t>
  </si>
  <si>
    <t>Blackwing Quality Meats, Blackwing Organic Meats, Blackwing Meats</t>
  </si>
  <si>
    <t>11:00 AM</t>
  </si>
  <si>
    <t>JAM Foods</t>
  </si>
  <si>
    <t>peter@jambar.com</t>
  </si>
  <si>
    <t>JAMBAR</t>
  </si>
  <si>
    <t>061704</t>
  </si>
  <si>
    <t>83-2048148</t>
  </si>
  <si>
    <t>Peter</t>
  </si>
  <si>
    <t>Pelanek</t>
  </si>
  <si>
    <t>(858) 248-2510</t>
  </si>
  <si>
    <t>65 Lovell Ave</t>
  </si>
  <si>
    <t>94901</t>
  </si>
  <si>
    <t>San Rafael</t>
  </si>
  <si>
    <t>https://jambar.com/</t>
  </si>
  <si>
    <t>5,000,000.00</t>
  </si>
  <si>
    <t>JAM Foods, LP</t>
  </si>
  <si>
    <t>Kate's Real Food</t>
  </si>
  <si>
    <t>ar@katesrealfood.com</t>
  </si>
  <si>
    <t>027468593</t>
  </si>
  <si>
    <t>27-2836967</t>
  </si>
  <si>
    <t>Anthony</t>
  </si>
  <si>
    <t>Lombardo</t>
  </si>
  <si>
    <t>14 Commerce St</t>
  </si>
  <si>
    <t>15522</t>
  </si>
  <si>
    <t>https://katesrealfood.com</t>
  </si>
  <si>
    <t>The Organic Snack Company</t>
  </si>
  <si>
    <t>14 Commerce Ct.</t>
  </si>
  <si>
    <t>Giusti</t>
  </si>
  <si>
    <t>stefano.placentino@giusti.com</t>
  </si>
  <si>
    <t>Giusti Usa Inc.</t>
  </si>
  <si>
    <t>84-2105731</t>
  </si>
  <si>
    <t>Stefano</t>
  </si>
  <si>
    <t>Placentino</t>
  </si>
  <si>
    <t>9087747527</t>
  </si>
  <si>
    <t>3065 McCall Dr unit 14,</t>
  </si>
  <si>
    <t>Giusti USA Inc. c/o USA Distribution</t>
  </si>
  <si>
    <t>30340</t>
  </si>
  <si>
    <t>Doraville</t>
  </si>
  <si>
    <t>Atlanta (GA)</t>
  </si>
  <si>
    <t>http://us.giusti.com//</t>
  </si>
  <si>
    <t>Giusti USA Inc.</t>
  </si>
  <si>
    <t>3065 McCall Dr unit 14</t>
  </si>
  <si>
    <t>(GA)</t>
  </si>
  <si>
    <t>M-F - 8:00AM – 5:00PM</t>
  </si>
  <si>
    <t>ups</t>
  </si>
  <si>
    <t>AshaPops</t>
  </si>
  <si>
    <t>jai@ashapops.com</t>
  </si>
  <si>
    <t>AshaPops LLC</t>
  </si>
  <si>
    <t>201806410346</t>
  </si>
  <si>
    <t>82-4703127</t>
  </si>
  <si>
    <t>Farswani</t>
  </si>
  <si>
    <t>Jai</t>
  </si>
  <si>
    <t>46-E Peninsula Center Drive</t>
  </si>
  <si>
    <t># 530</t>
  </si>
  <si>
    <t>90274</t>
  </si>
  <si>
    <t>Rolling Hills Estates</t>
  </si>
  <si>
    <t>http://www.ashapops.com</t>
  </si>
  <si>
    <t>29115 Avenue Valley View</t>
  </si>
  <si>
    <t>Suite A</t>
  </si>
  <si>
    <t>Valencia</t>
  </si>
  <si>
    <t>91355</t>
  </si>
  <si>
    <t>Business Hours</t>
  </si>
  <si>
    <t>FedEx/UPS</t>
  </si>
  <si>
    <t>Soltani Food Brokerage</t>
  </si>
  <si>
    <t>enrico@sfb88.com</t>
  </si>
  <si>
    <t>CISA Inc.</t>
  </si>
  <si>
    <t>95-4141728</t>
  </si>
  <si>
    <t>Enrico</t>
  </si>
  <si>
    <t>Soltani</t>
  </si>
  <si>
    <t>8189741204</t>
  </si>
  <si>
    <t>2029 Verdugo Blvd, Suite 811</t>
  </si>
  <si>
    <t>91020</t>
  </si>
  <si>
    <t>https://sfb88.net</t>
  </si>
  <si>
    <t>CISA Inc. - DBA SFB</t>
  </si>
  <si>
    <t>3233 N San Fernando Rd.</t>
  </si>
  <si>
    <t>Suite 3</t>
  </si>
  <si>
    <t>90065</t>
  </si>
  <si>
    <t>17</t>
  </si>
  <si>
    <t>From 8:00 to 17:00</t>
  </si>
  <si>
    <t>immi</t>
  </si>
  <si>
    <t>tolivas@immieats.com</t>
  </si>
  <si>
    <t>83-3651842</t>
  </si>
  <si>
    <t>Tyler</t>
  </si>
  <si>
    <t>Olivas</t>
  </si>
  <si>
    <t>5053312936</t>
  </si>
  <si>
    <t>58 West Portal Ave #623</t>
  </si>
  <si>
    <t>94127</t>
  </si>
  <si>
    <t>https://immieats.com/</t>
  </si>
  <si>
    <t>1000</t>
  </si>
  <si>
    <t>Pacful - New Castle (NC)</t>
  </si>
  <si>
    <t>499 E County Rd 300 S</t>
  </si>
  <si>
    <t>New Castle</t>
  </si>
  <si>
    <t>47362</t>
  </si>
  <si>
    <t>8:00am - 4:30pm (EDT)</t>
  </si>
  <si>
    <t>DHL</t>
  </si>
  <si>
    <t>Melting Forest</t>
  </si>
  <si>
    <t>sean@meltingforest.com</t>
  </si>
  <si>
    <t>Melting Forest Inc</t>
  </si>
  <si>
    <t>93-3073908</t>
  </si>
  <si>
    <t>Sean</t>
  </si>
  <si>
    <t>McDonald</t>
  </si>
  <si>
    <t>9514447332</t>
  </si>
  <si>
    <t>9519569611</t>
  </si>
  <si>
    <t>226 N Maple ST</t>
  </si>
  <si>
    <t>92878</t>
  </si>
  <si>
    <t>Corona</t>
  </si>
  <si>
    <t>https://meltingforest.com/</t>
  </si>
  <si>
    <t>226 N Maple St</t>
  </si>
  <si>
    <t>6PM</t>
  </si>
  <si>
    <t>Midamar</t>
  </si>
  <si>
    <t>Schaar@midamar.com</t>
  </si>
  <si>
    <t>Salah Chaar</t>
  </si>
  <si>
    <t>42-1244351</t>
  </si>
  <si>
    <t>Salah</t>
  </si>
  <si>
    <t>Chaar</t>
  </si>
  <si>
    <t>319-739-0900</t>
  </si>
  <si>
    <t>319-362-3711 X1131</t>
  </si>
  <si>
    <t>319-362-3711</t>
  </si>
  <si>
    <t>1105 60TH AVE SW</t>
  </si>
  <si>
    <t>PO BOX 1985 (mailing only)</t>
  </si>
  <si>
    <t>52404</t>
  </si>
  <si>
    <t>Cedar Rapids</t>
  </si>
  <si>
    <t>Iowa</t>
  </si>
  <si>
    <t>https://www.midamar.com/</t>
  </si>
  <si>
    <t>Midamar Corporation</t>
  </si>
  <si>
    <t>morning, afternoon, or Evening depends on location</t>
  </si>
  <si>
    <t>FedEx or UPS</t>
  </si>
  <si>
    <t>The Stardust Food Company</t>
  </si>
  <si>
    <t>sales@mochigummies.com</t>
  </si>
  <si>
    <t>Mika</t>
  </si>
  <si>
    <t>Shino</t>
  </si>
  <si>
    <t>2024500797</t>
  </si>
  <si>
    <t>6827 Wilson Ln</t>
  </si>
  <si>
    <t>20817</t>
  </si>
  <si>
    <t>Bethesda</t>
  </si>
  <si>
    <t>https://mochigummies.com/</t>
  </si>
  <si>
    <t>84-3232623</t>
  </si>
  <si>
    <t>The Stardust Food Co (dba Issei)</t>
  </si>
  <si>
    <t>Issei Mochi Gummies</t>
  </si>
  <si>
    <t>La Rustichella Truffles</t>
  </si>
  <si>
    <t>francesca@larustichella.com</t>
  </si>
  <si>
    <t>LA RUSTICHELLA TRUFFLES INTERNATIONAL USA CORP.</t>
  </si>
  <si>
    <t>815000289</t>
  </si>
  <si>
    <t>FRANCESCA</t>
  </si>
  <si>
    <t>BRUGNOLI</t>
  </si>
  <si>
    <t>+1 (516) 612-2872</t>
  </si>
  <si>
    <t>+1 516 860 3729</t>
  </si>
  <si>
    <t>340 HENDRICKSON AVENUE</t>
  </si>
  <si>
    <t>11563</t>
  </si>
  <si>
    <t>LYNBROOK</t>
  </si>
  <si>
    <t>https://larustichellatruffles.com/</t>
  </si>
  <si>
    <t>2,000,000 $</t>
  </si>
  <si>
    <t>LA RUSTICHELLA TRUFFLES</t>
  </si>
  <si>
    <t>4 PM</t>
  </si>
  <si>
    <t>EVENING</t>
  </si>
  <si>
    <t>Tsar Nicoulai Caviar</t>
  </si>
  <si>
    <t>osbaldo@tsarnicoulai.com</t>
  </si>
  <si>
    <t>Osbaldo</t>
  </si>
  <si>
    <t>Garcia</t>
  </si>
  <si>
    <t>925822-4823</t>
  </si>
  <si>
    <t>925-349-4000</t>
  </si>
  <si>
    <t>3018 Willow Pass Rd</t>
  </si>
  <si>
    <t>94519</t>
  </si>
  <si>
    <t>Concord</t>
  </si>
  <si>
    <t>https://www.tsarnicoulai.com</t>
  </si>
  <si>
    <t>522294905</t>
  </si>
  <si>
    <t>Spirits of Virtue</t>
  </si>
  <si>
    <t>ian@spiritsofvirtue.com</t>
  </si>
  <si>
    <t>Chastity Ltd T/A Spirits of Virtue</t>
  </si>
  <si>
    <t>15447319992</t>
  </si>
  <si>
    <t>300207084</t>
  </si>
  <si>
    <t>Ian</t>
  </si>
  <si>
    <t>McKenzie</t>
  </si>
  <si>
    <t>+44 141 732 1800</t>
  </si>
  <si>
    <t>+447301172489</t>
  </si>
  <si>
    <t>35 Cable Depot Road</t>
  </si>
  <si>
    <t>Clydebank</t>
  </si>
  <si>
    <t>G81 1UY</t>
  </si>
  <si>
    <t>Glasgow</t>
  </si>
  <si>
    <t>Scotland</t>
  </si>
  <si>
    <t>GBR</t>
  </si>
  <si>
    <t>https://www.spiritsofvirtue.com</t>
  </si>
  <si>
    <t>No less than £5,000,000</t>
  </si>
  <si>
    <t xml:space="preserve">Spirits of Virtue USA Co. </t>
  </si>
  <si>
    <t>2301 Bolton</t>
  </si>
  <si>
    <t>Little Rock</t>
  </si>
  <si>
    <t>Arkansas</t>
  </si>
  <si>
    <t>72206</t>
  </si>
  <si>
    <t>3:00 pm Central</t>
  </si>
  <si>
    <t>GloryBee</t>
  </si>
  <si>
    <t>mike.runion@glorybee.com</t>
  </si>
  <si>
    <t>Runion</t>
  </si>
  <si>
    <t>858-922-4818</t>
  </si>
  <si>
    <t>541-607-2122</t>
  </si>
  <si>
    <t>1680 Irving Rd.</t>
  </si>
  <si>
    <t>97402</t>
  </si>
  <si>
    <t>Eugene</t>
  </si>
  <si>
    <t>https://glorybee.com</t>
  </si>
  <si>
    <t>93-0810788</t>
  </si>
  <si>
    <t>PO_Ack,Invoicing</t>
  </si>
  <si>
    <t>29548 Airport Rd.</t>
  </si>
  <si>
    <t>WW Traders LLC</t>
  </si>
  <si>
    <t>jay@wwcashews.com</t>
  </si>
  <si>
    <t>Willem Woudman Traders LLC</t>
  </si>
  <si>
    <t>86-2880271</t>
  </si>
  <si>
    <t>Kesavan</t>
  </si>
  <si>
    <t>9175921770</t>
  </si>
  <si>
    <t>67 Wall Street STE 7G</t>
  </si>
  <si>
    <t>10005</t>
  </si>
  <si>
    <t>https://www.wwcashews.com</t>
  </si>
  <si>
    <t>41 East 21st Street</t>
  </si>
  <si>
    <t>1060</t>
  </si>
  <si>
    <t>10010</t>
  </si>
  <si>
    <t>7:00 PM</t>
  </si>
  <si>
    <t>Hardwood Products Company, LLC</t>
  </si>
  <si>
    <t>rldavis@hwpwoodenware.com</t>
  </si>
  <si>
    <t>882681819</t>
  </si>
  <si>
    <t>Davis</t>
  </si>
  <si>
    <t>12078761515</t>
  </si>
  <si>
    <t>2078763704</t>
  </si>
  <si>
    <t>PO Box 88</t>
  </si>
  <si>
    <t>26 School St</t>
  </si>
  <si>
    <t>04443</t>
  </si>
  <si>
    <t>Guilford</t>
  </si>
  <si>
    <t>https://www.hardwoodproductsco.com</t>
  </si>
  <si>
    <t>26 School Street</t>
  </si>
  <si>
    <t>2:00 p.m.</t>
  </si>
  <si>
    <t>heywell</t>
  </si>
  <si>
    <t>heythere@livingheywell.com</t>
  </si>
  <si>
    <t>heywell Corporation</t>
  </si>
  <si>
    <t>056281693</t>
  </si>
  <si>
    <t>99-4419478</t>
  </si>
  <si>
    <t>Britt</t>
  </si>
  <si>
    <t>312-218-7733</t>
  </si>
  <si>
    <t>619 S. Bruner Street</t>
  </si>
  <si>
    <t>60521</t>
  </si>
  <si>
    <t>Hinsdale</t>
  </si>
  <si>
    <t>https://www.livingheywell.com</t>
  </si>
  <si>
    <t>Allying Force Port Logistics</t>
  </si>
  <si>
    <t>11130 King Street</t>
  </si>
  <si>
    <t>Franklin Park</t>
  </si>
  <si>
    <t>60131</t>
  </si>
  <si>
    <t>Vaquero Snacks</t>
  </si>
  <si>
    <t>accounting@vaquerosnacks.com</t>
  </si>
  <si>
    <t>Vaquero Snacks LLC</t>
  </si>
  <si>
    <t>119375420</t>
  </si>
  <si>
    <t>99-5000230</t>
  </si>
  <si>
    <t>Monique</t>
  </si>
  <si>
    <t>Fung</t>
  </si>
  <si>
    <t>2549 Eastbluff Drive</t>
  </si>
  <si>
    <t>B296</t>
  </si>
  <si>
    <t>92660</t>
  </si>
  <si>
    <t>Newport Beach</t>
  </si>
  <si>
    <t>https://www.vaquerosnacks.com</t>
  </si>
  <si>
    <t>5121 Commerce Dr</t>
  </si>
  <si>
    <t>Baldwin Park</t>
  </si>
  <si>
    <t>W'Kana Gourmet</t>
  </si>
  <si>
    <t>wkanagourmet@gmail.com</t>
  </si>
  <si>
    <t>Beyond Curry's management LLC</t>
  </si>
  <si>
    <t>47-1280988</t>
  </si>
  <si>
    <t>3-20545-57569</t>
  </si>
  <si>
    <t>Anupama</t>
  </si>
  <si>
    <t>Srivastava</t>
  </si>
  <si>
    <t>281-725-8469</t>
  </si>
  <si>
    <t>281-725-8463</t>
  </si>
  <si>
    <t>7668 Demoss Drive</t>
  </si>
  <si>
    <t>77036</t>
  </si>
  <si>
    <t>https://www.wkanagourmet.com</t>
  </si>
  <si>
    <t>W'kana Gourmet</t>
  </si>
  <si>
    <t>Hoston</t>
  </si>
  <si>
    <t>2.00 pm</t>
  </si>
  <si>
    <t>USPS, Fedex</t>
  </si>
  <si>
    <t>Beverage Bins</t>
  </si>
  <si>
    <t>info@beveragebins.com</t>
  </si>
  <si>
    <t>99-3758816</t>
  </si>
  <si>
    <t>11-9380973</t>
  </si>
  <si>
    <t>8504981800</t>
  </si>
  <si>
    <t>8505864732</t>
  </si>
  <si>
    <t>313 Racetrack Rd NW</t>
  </si>
  <si>
    <t>Unit 5103</t>
  </si>
  <si>
    <t>32547</t>
  </si>
  <si>
    <t>Fort Walton Beach</t>
  </si>
  <si>
    <t>Beverage Bin</t>
  </si>
  <si>
    <t>American Unagi, Inc.</t>
  </si>
  <si>
    <t>accounting@americanunagi.com</t>
  </si>
  <si>
    <t>Create your account with Payoneer, Mirakl Payout’s partner,
to submit your KYC information and receive payments to your wallet.
&lt;br/&gt;
&lt;br/&gt;
&lt;a href="https://payouts.payoneer.com/partners/lp.aspx?token=7f0403216629467d9336229705c2b38379A56B1F5E" class="btn btn-outline btn-outline-default"&gt;
    &lt;span&gt;Create account&lt;/span&gt;
&lt;/a&gt;</t>
  </si>
  <si>
    <t>American Unagi Inc.</t>
  </si>
  <si>
    <t>079863261</t>
  </si>
  <si>
    <t>472865308</t>
  </si>
  <si>
    <t>Rademaker</t>
  </si>
  <si>
    <t>207-814-0534</t>
  </si>
  <si>
    <t>207-790-8426</t>
  </si>
  <si>
    <t>PO BOX 253</t>
  </si>
  <si>
    <t>04572</t>
  </si>
  <si>
    <t>Waldoboro</t>
  </si>
  <si>
    <t>https://americanunagi.com/</t>
  </si>
  <si>
    <t>Native_American_or_Alaska_Native</t>
  </si>
  <si>
    <t>American Unagi</t>
  </si>
  <si>
    <t>186 One Pie Rd</t>
  </si>
  <si>
    <t>Waldoboro Business Park</t>
  </si>
  <si>
    <t>FEDEX, FFE, H&amp;M Bay, Ocean Express</t>
  </si>
  <si>
    <t>4S Cookies</t>
  </si>
  <si>
    <t>maiahollins@thechochip.com</t>
  </si>
  <si>
    <t>The Chocolate Chip Company</t>
  </si>
  <si>
    <t>852495656</t>
  </si>
  <si>
    <t>32075014483</t>
  </si>
  <si>
    <t>Maia</t>
  </si>
  <si>
    <t>Hollins</t>
  </si>
  <si>
    <t>8178913478</t>
  </si>
  <si>
    <t>8 Adams Ct</t>
  </si>
  <si>
    <t>76063</t>
  </si>
  <si>
    <t>Mansfield</t>
  </si>
  <si>
    <t>TEXAS</t>
  </si>
  <si>
    <t>https://4scookiestm.com/</t>
  </si>
  <si>
    <t>4SCookies</t>
  </si>
  <si>
    <t>Southwest Cold Storage</t>
  </si>
  <si>
    <t>6651 N Interstate 35, Denton, TX 76207</t>
  </si>
  <si>
    <t>Denton</t>
  </si>
  <si>
    <t>76207</t>
  </si>
  <si>
    <t>Thatcher's Gourmet Popcorn</t>
  </si>
  <si>
    <t>brandi@tgsp.com</t>
  </si>
  <si>
    <t>4086595</t>
  </si>
  <si>
    <t>823617058</t>
  </si>
  <si>
    <t>Brandi</t>
  </si>
  <si>
    <t>Coffman</t>
  </si>
  <si>
    <t>925-246-5888</t>
  </si>
  <si>
    <t>705 Bliss Ave</t>
  </si>
  <si>
    <t>BLISS AVE</t>
  </si>
  <si>
    <t>94565</t>
  </si>
  <si>
    <t>Pittsburg</t>
  </si>
  <si>
    <t>https://www.tgsp.com</t>
  </si>
  <si>
    <t>Thatcher's Gourmet Popcron</t>
  </si>
  <si>
    <t>1300</t>
  </si>
  <si>
    <t>FedEx, UPS, LTL if needed</t>
  </si>
  <si>
    <t>1st Phorm International</t>
  </si>
  <si>
    <t>steveg@1stphorm.com</t>
  </si>
  <si>
    <t>Refund rate (since 3 months) ≥ 2%</t>
  </si>
  <si>
    <t>1st Phorm International LLC.</t>
  </si>
  <si>
    <t>LC0902620</t>
  </si>
  <si>
    <t>26-2839876</t>
  </si>
  <si>
    <t>Greanias</t>
  </si>
  <si>
    <t>8189708862</t>
  </si>
  <si>
    <t>2091 Fenton Logistics Park Boulevard</t>
  </si>
  <si>
    <t>63026</t>
  </si>
  <si>
    <t>Fenton</t>
  </si>
  <si>
    <t>https://www.1stphorm.com</t>
  </si>
  <si>
    <t>1st Phorm</t>
  </si>
  <si>
    <t>2091 Fenton Logistics Park Blvd</t>
  </si>
  <si>
    <t>ZYN BEVERAGE</t>
  </si>
  <si>
    <t>akhan@drinkzyn.com</t>
  </si>
  <si>
    <t>ZYN Turmeric Wellness</t>
  </si>
  <si>
    <t>096704173</t>
  </si>
  <si>
    <t>82-0656166</t>
  </si>
  <si>
    <t>Asim</t>
  </si>
  <si>
    <t>Khan</t>
  </si>
  <si>
    <t>3125459410</t>
  </si>
  <si>
    <t>4145104330</t>
  </si>
  <si>
    <t>4149882222</t>
  </si>
  <si>
    <t>913 W Bruce Street</t>
  </si>
  <si>
    <t>53204</t>
  </si>
  <si>
    <t>https://drinkzyn.com/</t>
  </si>
  <si>
    <t>KitchenDance</t>
  </si>
  <si>
    <t>christina@kitchendance.com</t>
  </si>
  <si>
    <t>330570075</t>
  </si>
  <si>
    <t>caro</t>
  </si>
  <si>
    <t>5023840101</t>
  </si>
  <si>
    <t>8666383374</t>
  </si>
  <si>
    <t>4709 Allmond Avenue</t>
  </si>
  <si>
    <t>Suite 2A</t>
  </si>
  <si>
    <t>40209</t>
  </si>
  <si>
    <t>https://kitchendance.com/</t>
  </si>
  <si>
    <t>AppetizersUSA</t>
  </si>
  <si>
    <t>sales@appetizersusa.com</t>
  </si>
  <si>
    <t>MASJE GOURMET LLC</t>
  </si>
  <si>
    <t>21028193</t>
  </si>
  <si>
    <t>46-5396577</t>
  </si>
  <si>
    <t>SCOTT</t>
  </si>
  <si>
    <t>EDWARDS</t>
  </si>
  <si>
    <t>4804712601</t>
  </si>
  <si>
    <t>4808490100</t>
  </si>
  <si>
    <t>4807789300</t>
  </si>
  <si>
    <t>15210 N 75th St</t>
  </si>
  <si>
    <t>85260</t>
  </si>
  <si>
    <t>Scottsdale, AZ</t>
  </si>
  <si>
    <t>https://www.appetizersusa.com</t>
  </si>
  <si>
    <t>4,000,000.00</t>
  </si>
  <si>
    <t>APPETIZERSUSA</t>
  </si>
  <si>
    <t>15210 N 75TH ST</t>
  </si>
  <si>
    <t>STE A</t>
  </si>
  <si>
    <t>SCOTTSDALE</t>
  </si>
  <si>
    <t>ARIZONA</t>
  </si>
  <si>
    <t>Magic Plant Farms</t>
  </si>
  <si>
    <t>erez@magicplantfarms.com</t>
  </si>
  <si>
    <t>205918334</t>
  </si>
  <si>
    <t>Erez</t>
  </si>
  <si>
    <t>Hadad</t>
  </si>
  <si>
    <t>4239639893</t>
  </si>
  <si>
    <t>4236762177</t>
  </si>
  <si>
    <t>154 Frog Level Rd</t>
  </si>
  <si>
    <t>37615</t>
  </si>
  <si>
    <t>Johnson City</t>
  </si>
  <si>
    <t>https://www.magicplantfarms.com</t>
  </si>
  <si>
    <t>loading dock</t>
  </si>
  <si>
    <t>9-5</t>
  </si>
  <si>
    <t>Spice House USA</t>
  </si>
  <si>
    <t>marie@spicespecialist.com</t>
  </si>
  <si>
    <t>Spice Specialist</t>
  </si>
  <si>
    <t>11-305-82-97</t>
  </si>
  <si>
    <t>Marie</t>
  </si>
  <si>
    <t>Provetto</t>
  </si>
  <si>
    <t>5169427248</t>
  </si>
  <si>
    <t>5166379662</t>
  </si>
  <si>
    <t>47 Bloomingdale RD</t>
  </si>
  <si>
    <t>https://spicespecialist.com/</t>
  </si>
  <si>
    <t>11-305-8297</t>
  </si>
  <si>
    <t>I have no control of this</t>
  </si>
  <si>
    <t>USPS, UPS, FedEx</t>
  </si>
  <si>
    <t>Le Waf, the artisan waffle</t>
  </si>
  <si>
    <t>mchalon@eurosnack.com</t>
  </si>
  <si>
    <t>Michel Chalon</t>
  </si>
  <si>
    <t>20-8583376</t>
  </si>
  <si>
    <t>Chalon</t>
  </si>
  <si>
    <t>15303866400</t>
  </si>
  <si>
    <t>15305810600</t>
  </si>
  <si>
    <t>PO Box 1150</t>
  </si>
  <si>
    <t>96140</t>
  </si>
  <si>
    <t>Carnelian Bay</t>
  </si>
  <si>
    <t>https://lewaf.com</t>
  </si>
  <si>
    <t>Euro Snack, Inc. // Le Waf</t>
  </si>
  <si>
    <t>Euro Snack, Inc</t>
  </si>
  <si>
    <t>12219 Business Park Dr</t>
  </si>
  <si>
    <t>Suite 15</t>
  </si>
  <si>
    <t>Truckee</t>
  </si>
  <si>
    <t>96161</t>
  </si>
  <si>
    <t>12.00 pm</t>
  </si>
  <si>
    <t>Sempio Foods</t>
  </si>
  <si>
    <t>johnny@sempiofs.net</t>
  </si>
  <si>
    <t>33-0920199</t>
  </si>
  <si>
    <t>Johnny</t>
  </si>
  <si>
    <t>Yoo</t>
  </si>
  <si>
    <t>12928 Moore Street</t>
  </si>
  <si>
    <t>90703</t>
  </si>
  <si>
    <t>Cerritos</t>
  </si>
  <si>
    <t>https://en.sempio.com/</t>
  </si>
  <si>
    <t>Sempio Food Services, Inc.</t>
  </si>
  <si>
    <t>SAIA</t>
  </si>
  <si>
    <t>The Clear Ice Company</t>
  </si>
  <si>
    <t>kyle@theclearicecompany.com</t>
  </si>
  <si>
    <t>Clear Ice Company LLC</t>
  </si>
  <si>
    <t>201807310381</t>
  </si>
  <si>
    <t>824818974</t>
  </si>
  <si>
    <t>Kyle</t>
  </si>
  <si>
    <t>Stewart-Frantz</t>
  </si>
  <si>
    <t>4450 Enterprise St</t>
  </si>
  <si>
    <t>Suite 115</t>
  </si>
  <si>
    <t>94538</t>
  </si>
  <si>
    <t>Fremont</t>
  </si>
  <si>
    <t>https://theclearicecompany.com</t>
  </si>
  <si>
    <t>Clear Ice Company</t>
  </si>
  <si>
    <t>2 pm</t>
  </si>
  <si>
    <t>Odyssey Functional Energy</t>
  </si>
  <si>
    <t>Dylan.reiner@odysseyelixir.com</t>
  </si>
  <si>
    <t>Odyssey</t>
  </si>
  <si>
    <t>L20000178968</t>
  </si>
  <si>
    <t>85-3227388</t>
  </si>
  <si>
    <t>Reiner</t>
  </si>
  <si>
    <t>5618433418</t>
  </si>
  <si>
    <t>1000 Corporate Drive</t>
  </si>
  <si>
    <t>33334</t>
  </si>
  <si>
    <t>https://odysseyelixir.com/</t>
  </si>
  <si>
    <t>Odyssey Wellness</t>
  </si>
  <si>
    <t>2501 NW 34th PL</t>
  </si>
  <si>
    <t>Unit 26</t>
  </si>
  <si>
    <t>33069</t>
  </si>
  <si>
    <t>Affternoon</t>
  </si>
  <si>
    <t>Prime Bites</t>
  </si>
  <si>
    <t>guillermo@alphaprimeusa.com</t>
  </si>
  <si>
    <t>Alpha Prime Supps</t>
  </si>
  <si>
    <t>L22000416986</t>
  </si>
  <si>
    <t>92-0449939</t>
  </si>
  <si>
    <t>Guillermo</t>
  </si>
  <si>
    <t>Vera</t>
  </si>
  <si>
    <t>5249 N Hiatus Rd</t>
  </si>
  <si>
    <t>33351</t>
  </si>
  <si>
    <t>Sunrise</t>
  </si>
  <si>
    <t>http://www.primebites.com</t>
  </si>
  <si>
    <t>Prime Bites HQ</t>
  </si>
  <si>
    <t>Worldwide Express (Broker)</t>
  </si>
  <si>
    <t>Inland Foods</t>
  </si>
  <si>
    <t>kyle.ary@inlandfoods.com</t>
  </si>
  <si>
    <t>Create your account with Payoneer, Mirakl Payout’s partner,
to submit your KYC information and receive payments to your wallet.
&lt;br/&gt;
&lt;br/&gt;
&lt;a href="https://payouts.payoneer.com/partners/lp.aspx?token=b8d393cf648c43b589e4a2fc8cefc6547675960855" class="btn btn-outline btn-outline-default"&gt;
    &lt;span&gt;Create account&lt;/span&gt;
&lt;/a&gt;</t>
  </si>
  <si>
    <t>256091288129271</t>
  </si>
  <si>
    <t>581258196</t>
  </si>
  <si>
    <t>Ary</t>
  </si>
  <si>
    <t>2057575960</t>
  </si>
  <si>
    <t>2052857000</t>
  </si>
  <si>
    <t>2700 Avenue D</t>
  </si>
  <si>
    <t>35218</t>
  </si>
  <si>
    <t>Birmingham</t>
  </si>
  <si>
    <t>https://inlandfoods.com</t>
  </si>
  <si>
    <t>Inland Foods Birmingham</t>
  </si>
  <si>
    <t>2:30 pm</t>
  </si>
  <si>
    <t>Manzo Food Sales</t>
  </si>
  <si>
    <t>orders@manzofood.com</t>
  </si>
  <si>
    <t>Manzo Food Sales, Inc.</t>
  </si>
  <si>
    <t>59-1944089</t>
  </si>
  <si>
    <t>Alex</t>
  </si>
  <si>
    <t>Manzo</t>
  </si>
  <si>
    <t>3054062747</t>
  </si>
  <si>
    <t>13290 nw 25 st</t>
  </si>
  <si>
    <t>33182</t>
  </si>
  <si>
    <t>https://manzofood.com/</t>
  </si>
  <si>
    <t>Wholesale Italian Food</t>
  </si>
  <si>
    <t>Manzo Food Sales, Inc. Dba Wholesale Italian Food</t>
  </si>
  <si>
    <t>Eleven TLC, A Wellness Co.</t>
  </si>
  <si>
    <t>charles@eleventlc.com</t>
  </si>
  <si>
    <t>eleven TLC A Wellness Co</t>
  </si>
  <si>
    <t>GBL-0821-05837</t>
  </si>
  <si>
    <t>85-1120410</t>
  </si>
  <si>
    <t>Charles</t>
  </si>
  <si>
    <t>Harris</t>
  </si>
  <si>
    <t>9174069958</t>
  </si>
  <si>
    <t>6462754424</t>
  </si>
  <si>
    <t>134 Abbington River Lane</t>
  </si>
  <si>
    <t>30339</t>
  </si>
  <si>
    <t>https://eleventlc.com</t>
  </si>
  <si>
    <t>eleven TLC</t>
  </si>
  <si>
    <t>Maker Space</t>
  </si>
  <si>
    <t>1930 Airport Ind. Park Dr</t>
  </si>
  <si>
    <t>Suite L</t>
  </si>
  <si>
    <t>30060</t>
  </si>
  <si>
    <t>UPS/Fed-Ex/USPS</t>
  </si>
  <si>
    <t>Teeccino</t>
  </si>
  <si>
    <t>veronicac@teeccino.com</t>
  </si>
  <si>
    <t>Teeccino Caffe Inc</t>
  </si>
  <si>
    <t>77-0379445</t>
  </si>
  <si>
    <t>Veronica</t>
  </si>
  <si>
    <t>Chavez</t>
  </si>
  <si>
    <t>800-498-3434 ext 117</t>
  </si>
  <si>
    <t>130 Lombard St</t>
  </si>
  <si>
    <t>https://teeccino.com/</t>
  </si>
  <si>
    <t>1:00pm PST</t>
  </si>
  <si>
    <t>FED EX, Freight when needed</t>
  </si>
  <si>
    <t>The Pretzel Company</t>
  </si>
  <si>
    <t>andy@yorkpretzel.com</t>
  </si>
  <si>
    <t>foodthink ltd</t>
  </si>
  <si>
    <t>4292269</t>
  </si>
  <si>
    <t>471846362</t>
  </si>
  <si>
    <t>Andy</t>
  </si>
  <si>
    <t>Given</t>
  </si>
  <si>
    <t>75 Aberdeen Rd</t>
  </si>
  <si>
    <t>17406</t>
  </si>
  <si>
    <t>York</t>
  </si>
  <si>
    <t xml:space="preserve"> http://www.thepretzelcompany.com</t>
  </si>
  <si>
    <t>9:00am</t>
  </si>
  <si>
    <t>Buckaroo &amp; Company, LLC</t>
  </si>
  <si>
    <t>info@buckaroopepperjam.com</t>
  </si>
  <si>
    <t>822060289</t>
  </si>
  <si>
    <t>Frustini</t>
  </si>
  <si>
    <t>4157375265</t>
  </si>
  <si>
    <t>1101 Davis Street #331</t>
  </si>
  <si>
    <t>60201</t>
  </si>
  <si>
    <t>Evanston</t>
  </si>
  <si>
    <t>https://www.buckaroopepperjam.com</t>
  </si>
  <si>
    <t>LGBTQ+_Business_Enterprise_(LGBTQE)_Certified</t>
  </si>
  <si>
    <t>Rollicking Buckaroo Pepper Jam &amp; Seasoning Blends</t>
  </si>
  <si>
    <t>e-tailer, inc.</t>
  </si>
  <si>
    <t>cog@etailerinc.com</t>
  </si>
  <si>
    <t>02-0609729</t>
  </si>
  <si>
    <t>Cog</t>
  </si>
  <si>
    <t>MacNeil</t>
  </si>
  <si>
    <t>9207620808</t>
  </si>
  <si>
    <t>10539 Applewood St</t>
  </si>
  <si>
    <t>54234</t>
  </si>
  <si>
    <t>Sister Bay</t>
  </si>
  <si>
    <t>WISCONSIN</t>
  </si>
  <si>
    <t>https://www.etailerinc.com/</t>
  </si>
  <si>
    <t>e-tailer WI</t>
  </si>
  <si>
    <t>2541 S. Bayshore Dr,   , WI 54234</t>
  </si>
  <si>
    <t>Unit 2</t>
  </si>
  <si>
    <t>Afternoon, Evening</t>
  </si>
  <si>
    <t>Gordon Companies Inc</t>
  </si>
  <si>
    <t>sales@gordoncompaniesinc.com</t>
  </si>
  <si>
    <t>16-1463140</t>
  </si>
  <si>
    <t>Gordon</t>
  </si>
  <si>
    <t>Companies</t>
  </si>
  <si>
    <t>716-706-0320</t>
  </si>
  <si>
    <t>85 Innsbruck Drive</t>
  </si>
  <si>
    <t>14227</t>
  </si>
  <si>
    <t>Cheektowaga</t>
  </si>
  <si>
    <t>https://www.gordoncompaniesinc.com</t>
  </si>
  <si>
    <t>85 Innsbruck Dr</t>
  </si>
  <si>
    <t>FedEx, USPS</t>
  </si>
  <si>
    <t>Sobo Foods</t>
  </si>
  <si>
    <t>eric@sobofoods.com</t>
  </si>
  <si>
    <t>Sobo Foods Inc.</t>
  </si>
  <si>
    <t>883444751</t>
  </si>
  <si>
    <t>5108068886</t>
  </si>
  <si>
    <t>1001 Howard Avenue</t>
  </si>
  <si>
    <t>94401</t>
  </si>
  <si>
    <t>San Mateo</t>
  </si>
  <si>
    <t>https://sobofoods.com/</t>
  </si>
  <si>
    <t>Quick Pick 3PL</t>
  </si>
  <si>
    <t>2331 Sturgis Rd.</t>
  </si>
  <si>
    <t>10AM</t>
  </si>
  <si>
    <t>UPS, TUSK</t>
  </si>
  <si>
    <t>Hammons Products Company</t>
  </si>
  <si>
    <t>jbasecke@black-walnuts.com</t>
  </si>
  <si>
    <t>00083230</t>
  </si>
  <si>
    <t>44-0581152</t>
  </si>
  <si>
    <t>Basecke</t>
  </si>
  <si>
    <t>4172765181</t>
  </si>
  <si>
    <t>4172765187</t>
  </si>
  <si>
    <t>105 Hammons Drive</t>
  </si>
  <si>
    <t>65785</t>
  </si>
  <si>
    <t>Stockton</t>
  </si>
  <si>
    <t>https://www.black-walnuts.com</t>
  </si>
  <si>
    <t>Oshi Inc</t>
  </si>
  <si>
    <t>naomi@oshi.com</t>
  </si>
  <si>
    <t>37-2111725</t>
  </si>
  <si>
    <t>Naomi</t>
  </si>
  <si>
    <t>Canty</t>
  </si>
  <si>
    <t>850 New Burton Rd</t>
  </si>
  <si>
    <t>19904</t>
  </si>
  <si>
    <t>https://oshi.com/</t>
  </si>
  <si>
    <t>Egg 24/7</t>
  </si>
  <si>
    <t>6752 Eton Ave</t>
  </si>
  <si>
    <t>Canoga Park</t>
  </si>
  <si>
    <t>91303</t>
  </si>
  <si>
    <t>AMP Foodservice  Solutions</t>
  </si>
  <si>
    <t>argie@ampfoodsoultions.com</t>
  </si>
  <si>
    <t>AMP Foodservice Solutions</t>
  </si>
  <si>
    <t>33-3065764</t>
  </si>
  <si>
    <t>Argie</t>
  </si>
  <si>
    <t>Liarakos</t>
  </si>
  <si>
    <t>8473128151</t>
  </si>
  <si>
    <t>7082571100</t>
  </si>
  <si>
    <t>10629 Newbury St.</t>
  </si>
  <si>
    <t>60154</t>
  </si>
  <si>
    <t>Westchester</t>
  </si>
  <si>
    <t>https:/ampfoodsolutions.com</t>
  </si>
  <si>
    <t>8am to 5pm</t>
  </si>
  <si>
    <t>FedEX</t>
  </si>
  <si>
    <t>Holy! Water</t>
  </si>
  <si>
    <t>bj@enjoyholywater.com</t>
  </si>
  <si>
    <t>My Crew Doses Inc</t>
  </si>
  <si>
    <t>88-4208449</t>
  </si>
  <si>
    <t>3053082354</t>
  </si>
  <si>
    <t>2036 Malory Lane</t>
  </si>
  <si>
    <t>highland park</t>
  </si>
  <si>
    <t>http://www.enjoyholywater.com</t>
  </si>
  <si>
    <t>TRM</t>
  </si>
  <si>
    <t>3654 Swenson Ave St</t>
  </si>
  <si>
    <t>5</t>
  </si>
  <si>
    <t>8</t>
  </si>
  <si>
    <t>IV-X</t>
  </si>
  <si>
    <t>chris@drinkivx.com</t>
  </si>
  <si>
    <t>99-1789948</t>
  </si>
  <si>
    <t>Orefice</t>
  </si>
  <si>
    <t>9143183162</t>
  </si>
  <si>
    <t>82 Lake Avenue</t>
  </si>
  <si>
    <t>10707</t>
  </si>
  <si>
    <t>Tuckahoe</t>
  </si>
  <si>
    <t>http://www.drinkivx.com</t>
  </si>
  <si>
    <t>82 Lake Avenue Avenue</t>
  </si>
  <si>
    <t>10:00am CST</t>
  </si>
  <si>
    <t>USPS, UPS, FEDEX, Local Freight</t>
  </si>
  <si>
    <t>Machu Picchu Energy</t>
  </si>
  <si>
    <t>billing@mp.energy</t>
  </si>
  <si>
    <t>Machu Picchu Energy, LLC</t>
  </si>
  <si>
    <t>202122210445</t>
  </si>
  <si>
    <t>863242476</t>
  </si>
  <si>
    <t>Fernando</t>
  </si>
  <si>
    <t>Sa</t>
  </si>
  <si>
    <t>7866103917</t>
  </si>
  <si>
    <t>2219 Main St</t>
  </si>
  <si>
    <t>https://mp.energy</t>
  </si>
  <si>
    <t>3Million</t>
  </si>
  <si>
    <t>8am</t>
  </si>
  <si>
    <t>Evie's Snacks</t>
  </si>
  <si>
    <t>julia@eviessnacks.com</t>
  </si>
  <si>
    <t>Ackerley Balickie LLC DBA Evie's Snacks</t>
  </si>
  <si>
    <t>7568058</t>
  </si>
  <si>
    <t>88-2938317</t>
  </si>
  <si>
    <t>Julia</t>
  </si>
  <si>
    <t>Coull</t>
  </si>
  <si>
    <t>6092001699</t>
  </si>
  <si>
    <t>1305 W 11th St PMB 4008</t>
  </si>
  <si>
    <t>https://eviessnacks.com/</t>
  </si>
  <si>
    <t>208 Carter Dr</t>
  </si>
  <si>
    <t>Suite 13B</t>
  </si>
  <si>
    <t>19382</t>
  </si>
  <si>
    <t>UNiTE</t>
  </si>
  <si>
    <t>clara@Unitefood.com</t>
  </si>
  <si>
    <t>MommyWins LLC, dba UNiTE Food</t>
  </si>
  <si>
    <t>81-3521921</t>
  </si>
  <si>
    <t>Clara</t>
  </si>
  <si>
    <t>Paye</t>
  </si>
  <si>
    <t>7145106300</t>
  </si>
  <si>
    <t>3960 PROSPECT AVE</t>
  </si>
  <si>
    <t>Suite K</t>
  </si>
  <si>
    <t>92886</t>
  </si>
  <si>
    <t>Yorba Linda</t>
  </si>
  <si>
    <t>http://www.unitefood.com</t>
  </si>
  <si>
    <t>813521921</t>
  </si>
  <si>
    <t>UNiTE Food</t>
  </si>
  <si>
    <t>Mush Foods</t>
  </si>
  <si>
    <t>padraic.d@50cut.com</t>
  </si>
  <si>
    <t>Padraic</t>
  </si>
  <si>
    <t>Doherty</t>
  </si>
  <si>
    <t>6179594857</t>
  </si>
  <si>
    <t>47 Newcomb Rd</t>
  </si>
  <si>
    <t>07670</t>
  </si>
  <si>
    <t>Tenafly</t>
  </si>
  <si>
    <t>https://50cut.com/</t>
  </si>
  <si>
    <t>365056748</t>
  </si>
  <si>
    <t>50CUT</t>
  </si>
  <si>
    <t>Hall Street 3PL</t>
  </si>
  <si>
    <t>Loisa</t>
  </si>
  <si>
    <t>scott@loisa.com</t>
  </si>
  <si>
    <t>Loisa Inc</t>
  </si>
  <si>
    <t>87-4264644</t>
  </si>
  <si>
    <t>Scott</t>
  </si>
  <si>
    <t>Hattis</t>
  </si>
  <si>
    <t>195 Montague St</t>
  </si>
  <si>
    <t>Suite 1144</t>
  </si>
  <si>
    <t>11201</t>
  </si>
  <si>
    <t>https://loisa.com/</t>
  </si>
  <si>
    <t>WSI Allentown</t>
  </si>
  <si>
    <t>7144 Daniels Drive</t>
  </si>
  <si>
    <t>Allentown</t>
  </si>
  <si>
    <t>18106</t>
  </si>
  <si>
    <t>TBD - depends on Delivery Address</t>
  </si>
  <si>
    <t>Polancic's Meat Market &amp; Tenderloins</t>
  </si>
  <si>
    <t>polancicsmeat@gmail.com</t>
  </si>
  <si>
    <t>Macs Meats LLC DBA Polancic's Meat and Tenderloins</t>
  </si>
  <si>
    <t>92-0507524</t>
  </si>
  <si>
    <t>Tom</t>
  </si>
  <si>
    <t>McDonnell</t>
  </si>
  <si>
    <t>8157570612</t>
  </si>
  <si>
    <t>412 W NORRIS DR</t>
  </si>
  <si>
    <t>61350</t>
  </si>
  <si>
    <t>OTTAWA</t>
  </si>
  <si>
    <t>Polancic's Meat Market &amp; Tendrloins</t>
  </si>
  <si>
    <t>Flavors by Bhumi</t>
  </si>
  <si>
    <t>vivek.malik@flavorsbybhumi.com</t>
  </si>
  <si>
    <t>Flavors By Bhumi</t>
  </si>
  <si>
    <t>82-2530983</t>
  </si>
  <si>
    <t>Vivek</t>
  </si>
  <si>
    <t>Malik</t>
  </si>
  <si>
    <t>6099335152</t>
  </si>
  <si>
    <t>1200 Florence Columbus Road</t>
  </si>
  <si>
    <t>08505</t>
  </si>
  <si>
    <t>Bordentown</t>
  </si>
  <si>
    <t>https://www.flavorsbybhumi.com</t>
  </si>
  <si>
    <t>822530983</t>
  </si>
  <si>
    <t>11 am</t>
  </si>
  <si>
    <t>Midas Gardens</t>
  </si>
  <si>
    <t>wholesale@midasgardens.com</t>
  </si>
  <si>
    <t>MIDAS GARDENS SINGLE MEMBER P.C. (Midas Gardens)</t>
  </si>
  <si>
    <t>Γ.Ε.ΜΗ. 180874126000</t>
  </si>
  <si>
    <t>EL802683965</t>
  </si>
  <si>
    <t>NIKOLAOS</t>
  </si>
  <si>
    <t>PAZIS</t>
  </si>
  <si>
    <t>+306945839477</t>
  </si>
  <si>
    <t>6 ANDREA MIAOULI STR</t>
  </si>
  <si>
    <t>59100</t>
  </si>
  <si>
    <t>VERIA</t>
  </si>
  <si>
    <t>IMATHIA / CENTRAL MACEDONIA</t>
  </si>
  <si>
    <t>GRC</t>
  </si>
  <si>
    <t>http://midasgardens.com</t>
  </si>
  <si>
    <t>1.000.000</t>
  </si>
  <si>
    <t>MIDAS GARDENS SINGLE MEMBER P.C.</t>
  </si>
  <si>
    <t>AGIOS GEORGIOS - VERIA</t>
  </si>
  <si>
    <t>GREECE</t>
  </si>
  <si>
    <t>GR59100</t>
  </si>
  <si>
    <t>Fed Ex Delivers by the end of business day</t>
  </si>
  <si>
    <t>DaoHer Beverage</t>
  </si>
  <si>
    <t>info@daoherbev.com</t>
  </si>
  <si>
    <t>Acceptance rate (since 3 months) &lt; 95%, Incident rate (since 3 months) ≥ 8%, Refund rate (since 3 months) ≥ 2%, Late shipment rate (since 3 months) ≥ 3%</t>
  </si>
  <si>
    <t>Daoher Beverage Corporation</t>
  </si>
  <si>
    <t>C4788476</t>
  </si>
  <si>
    <t>872728150</t>
  </si>
  <si>
    <t>Erie</t>
  </si>
  <si>
    <t>3 E 3rd Ave</t>
  </si>
  <si>
    <t>1999 Davis St</t>
  </si>
  <si>
    <t>10:00</t>
  </si>
  <si>
    <t>Pacific Fruit Peru</t>
  </si>
  <si>
    <t>sebastian@pacificfruitperu.com</t>
  </si>
  <si>
    <t>301358428</t>
  </si>
  <si>
    <t>Sebastian</t>
  </si>
  <si>
    <t>Diaz Larco</t>
  </si>
  <si>
    <t>6198309921</t>
  </si>
  <si>
    <t>121 ALHAMBRA PLAZA SUITE 1500</t>
  </si>
  <si>
    <t>33134</t>
  </si>
  <si>
    <t>https://www.pacificfruitperu.com/</t>
  </si>
  <si>
    <t>Pacific Fruit Peru - Seafrigo Coldstorage NJ</t>
  </si>
  <si>
    <t>735 Dowd Ave</t>
  </si>
  <si>
    <t>07201</t>
  </si>
  <si>
    <t>Proper Syrup</t>
  </si>
  <si>
    <t>hello@propersyrup.com</t>
  </si>
  <si>
    <t>881166873</t>
  </si>
  <si>
    <t>88-1166873</t>
  </si>
  <si>
    <t>Kaelyn</t>
  </si>
  <si>
    <t>Bauer</t>
  </si>
  <si>
    <t>2035 Placentia Ave Suite F</t>
  </si>
  <si>
    <t>92627</t>
  </si>
  <si>
    <t>Costa Mesa</t>
  </si>
  <si>
    <t>http://www.propersyrup.com</t>
  </si>
  <si>
    <t>10,000</t>
  </si>
  <si>
    <t>1600 Clovis R Barker Road</t>
  </si>
  <si>
    <t>Wednesday 3PM</t>
  </si>
  <si>
    <t>Fedex, USPS, UPS</t>
  </si>
  <si>
    <t>Texas Blends</t>
  </si>
  <si>
    <t>sales@texasblends.com</t>
  </si>
  <si>
    <t>Jim Young</t>
  </si>
  <si>
    <t>(844) 425-3637</t>
  </si>
  <si>
    <t>32049473500</t>
  </si>
  <si>
    <t>Jim</t>
  </si>
  <si>
    <t>Young</t>
  </si>
  <si>
    <t>8324235023</t>
  </si>
  <si>
    <t>1800 Sherwood Forest St</t>
  </si>
  <si>
    <t>Suite C4</t>
  </si>
  <si>
    <t>https://texasblends.com/</t>
  </si>
  <si>
    <t>1,00,000</t>
  </si>
  <si>
    <t>46-1376540</t>
  </si>
  <si>
    <t>Texas Blends LLC</t>
  </si>
  <si>
    <t>C4</t>
  </si>
  <si>
    <t>12:00</t>
  </si>
  <si>
    <t>ShineWater</t>
  </si>
  <si>
    <t>michele@shinewater.com</t>
  </si>
  <si>
    <t>84-3161784</t>
  </si>
  <si>
    <t>Michele</t>
  </si>
  <si>
    <t>Zurvalec</t>
  </si>
  <si>
    <t>9892452879</t>
  </si>
  <si>
    <t>9892620612</t>
  </si>
  <si>
    <t>916 Washington Ave.</t>
  </si>
  <si>
    <t>Suite 220</t>
  </si>
  <si>
    <t>48708</t>
  </si>
  <si>
    <t>BAY CITY</t>
  </si>
  <si>
    <t>https://www.shinewater.com/</t>
  </si>
  <si>
    <t>Between 8:00 am - 7:00 pm</t>
  </si>
  <si>
    <t>Bluebird Grain Farms</t>
  </si>
  <si>
    <t>info@bluebirdgrainfarms.com</t>
  </si>
  <si>
    <t>602801007</t>
  </si>
  <si>
    <t>26-2128672</t>
  </si>
  <si>
    <t>509-996-3526</t>
  </si>
  <si>
    <t>19611 Hwy 20</t>
  </si>
  <si>
    <t>98862</t>
  </si>
  <si>
    <t>Winthrop</t>
  </si>
  <si>
    <t>What's Pop'n Snacks</t>
  </si>
  <si>
    <t>scott@whatspopnsnacks.com</t>
  </si>
  <si>
    <t>What's Pop'n Snacks LLC</t>
  </si>
  <si>
    <t>33-1753328</t>
  </si>
  <si>
    <t>hale</t>
  </si>
  <si>
    <t>scott</t>
  </si>
  <si>
    <t>4803074511</t>
  </si>
  <si>
    <t>8323302628</t>
  </si>
  <si>
    <t>9460 N 92nd st</t>
  </si>
  <si>
    <t>211</t>
  </si>
  <si>
    <t>85258</t>
  </si>
  <si>
    <t>scottsdale</t>
  </si>
  <si>
    <t>https://whatspopnsnacks.com/</t>
  </si>
  <si>
    <t>Saltbox</t>
  </si>
  <si>
    <t>910 W Carver Rd</t>
  </si>
  <si>
    <t>D12</t>
  </si>
  <si>
    <t>Tempe</t>
  </si>
  <si>
    <t>Az</t>
  </si>
  <si>
    <t>85284</t>
  </si>
  <si>
    <t xml:space="preserve">afternoon </t>
  </si>
  <si>
    <t>ups, usps</t>
  </si>
  <si>
    <t>Mr. Bajan Foods LLC</t>
  </si>
  <si>
    <t>alyssacervantes@mrbajanfoods.com</t>
  </si>
  <si>
    <t>1283492580002</t>
  </si>
  <si>
    <t>32091592587</t>
  </si>
  <si>
    <t>Alyssa S</t>
  </si>
  <si>
    <t>Cervantes</t>
  </si>
  <si>
    <t>7134466155</t>
  </si>
  <si>
    <t>1821 Oakridge Rd.</t>
  </si>
  <si>
    <t>78962</t>
  </si>
  <si>
    <t>Weimar</t>
  </si>
  <si>
    <t>https://mrbajanfoods.com/</t>
  </si>
  <si>
    <t>2M with 3M umbrella</t>
  </si>
  <si>
    <t>933419162</t>
  </si>
  <si>
    <t>Morning and Evening</t>
  </si>
  <si>
    <t>Sati Soda</t>
  </si>
  <si>
    <t>orders@satisoda.com</t>
  </si>
  <si>
    <t>Sati</t>
  </si>
  <si>
    <t>MFE19323</t>
  </si>
  <si>
    <t>833516852</t>
  </si>
  <si>
    <t>DAVID</t>
  </si>
  <si>
    <t>MCLAUGHLIN</t>
  </si>
  <si>
    <t>720-534-2587</t>
  </si>
  <si>
    <t>303-619-4100</t>
  </si>
  <si>
    <t>5171 ELDORADO SPRINGS DR</t>
  </si>
  <si>
    <t>STE 100</t>
  </si>
  <si>
    <t>80303</t>
  </si>
  <si>
    <t>BOULDER</t>
  </si>
  <si>
    <t>https://www.satisoda.com</t>
  </si>
  <si>
    <t>6,000,000/7,000,000</t>
  </si>
  <si>
    <t>Sati Soda c/o 5 Logistics</t>
  </si>
  <si>
    <t>6750 E 46th Avenue Dr</t>
  </si>
  <si>
    <t>#400</t>
  </si>
  <si>
    <t>80216</t>
  </si>
  <si>
    <t>Mary Macleod's Shortbread</t>
  </si>
  <si>
    <t>sales@marymacleod.com</t>
  </si>
  <si>
    <t>855316188</t>
  </si>
  <si>
    <t>We are Canadian so this may not be applicable?</t>
  </si>
  <si>
    <t>Maria</t>
  </si>
  <si>
    <t>Martins</t>
  </si>
  <si>
    <t>416-461-4576</t>
  </si>
  <si>
    <t>80 Galaxy Blvd</t>
  </si>
  <si>
    <t>#16</t>
  </si>
  <si>
    <t>M9W4Y8</t>
  </si>
  <si>
    <t>https://marymacleod.com/</t>
  </si>
  <si>
    <t>Harmonized_Sales_Tax</t>
  </si>
  <si>
    <t>Delizious Cakes &amp; Supplies</t>
  </si>
  <si>
    <t>hector.lcrespo@gmail.com</t>
  </si>
  <si>
    <t>Delizious Cakes and Supplies LLC</t>
  </si>
  <si>
    <t>L17000036002</t>
  </si>
  <si>
    <t>81-5457700</t>
  </si>
  <si>
    <t>Hector</t>
  </si>
  <si>
    <t>Crespo</t>
  </si>
  <si>
    <t>407 401-3296</t>
  </si>
  <si>
    <t>2553 East Irlo Bronson Memorial Hwy</t>
  </si>
  <si>
    <t>34744</t>
  </si>
  <si>
    <t>Kissimmee</t>
  </si>
  <si>
    <t>Delizious Cakes and Supplies</t>
  </si>
  <si>
    <t>3:00pm to 4pm</t>
  </si>
  <si>
    <t>FedEx,UPS,USPS</t>
  </si>
  <si>
    <t>Nourishing Broths</t>
  </si>
  <si>
    <t>john@nourishingbroths.com</t>
  </si>
  <si>
    <t>2NTP's LLC, DBA Nourishing Broths</t>
  </si>
  <si>
    <t>604640600</t>
  </si>
  <si>
    <t>85-1974054</t>
  </si>
  <si>
    <t>Bridges</t>
  </si>
  <si>
    <t>3607499043</t>
  </si>
  <si>
    <t>P. O. Box 803</t>
  </si>
  <si>
    <t>98626</t>
  </si>
  <si>
    <t>KELSO</t>
  </si>
  <si>
    <t>http://www.nourishingbroths.com</t>
  </si>
  <si>
    <t>$4,000,000.00</t>
  </si>
  <si>
    <t>735 2nd Ave SW</t>
  </si>
  <si>
    <t>Castle Rock</t>
  </si>
  <si>
    <t>98611</t>
  </si>
  <si>
    <t>2:00</t>
  </si>
  <si>
    <t>Watkins, LLC.</t>
  </si>
  <si>
    <t>jackie.dillon@watkins1868.com</t>
  </si>
  <si>
    <t>The Watkins Company</t>
  </si>
  <si>
    <t>41-0601001</t>
  </si>
  <si>
    <t>Jackie</t>
  </si>
  <si>
    <t>Dillon</t>
  </si>
  <si>
    <t>9528469022</t>
  </si>
  <si>
    <t>150 Liberty Srtreet</t>
  </si>
  <si>
    <t>55987</t>
  </si>
  <si>
    <t>Winona</t>
  </si>
  <si>
    <t>MN</t>
  </si>
  <si>
    <t>https://www.watkins1868.com/</t>
  </si>
  <si>
    <t>FEIN=41-0601001</t>
  </si>
  <si>
    <t>730 West Third Street</t>
  </si>
  <si>
    <t>MN.</t>
  </si>
  <si>
    <t>9:00 am to 4:00 pm CST</t>
  </si>
  <si>
    <t>Sal Marina</t>
  </si>
  <si>
    <t>thewellnesswellcorp@gmail.com</t>
  </si>
  <si>
    <t>the wellness well corporation</t>
  </si>
  <si>
    <t>804270845</t>
  </si>
  <si>
    <t>87-3149113</t>
  </si>
  <si>
    <t>Eduardo</t>
  </si>
  <si>
    <t>Villanueva</t>
  </si>
  <si>
    <t>4696383469</t>
  </si>
  <si>
    <t>+52 3333599903</t>
  </si>
  <si>
    <t>8275 Stonebrook Pkwy 224</t>
  </si>
  <si>
    <t>75034</t>
  </si>
  <si>
    <t>Frisco</t>
  </si>
  <si>
    <t>http://www.thewellnesswellco.com</t>
  </si>
  <si>
    <t>$6´150,000 USD</t>
  </si>
  <si>
    <t>Alexis Gentges</t>
  </si>
  <si>
    <t>6180 Doniphan Dr</t>
  </si>
  <si>
    <t>Suite A6</t>
  </si>
  <si>
    <t>El Paso, Texas</t>
  </si>
  <si>
    <t>79932</t>
  </si>
  <si>
    <t>9:00 am - 2:00 pm</t>
  </si>
  <si>
    <t>DHL, UPS, FEDEX,USPS</t>
  </si>
  <si>
    <t>Huzzy's Smart Sips</t>
  </si>
  <si>
    <t>mdellinger@huzzysmartsips.com</t>
  </si>
  <si>
    <t>Huzzy Smart Sips</t>
  </si>
  <si>
    <t>934022383</t>
  </si>
  <si>
    <t>Mahisha</t>
  </si>
  <si>
    <t>Dellinger</t>
  </si>
  <si>
    <t>214-551-9341</t>
  </si>
  <si>
    <t>6504 Compton Court</t>
  </si>
  <si>
    <t>tx</t>
  </si>
  <si>
    <t>http://huzzysmartsips.com</t>
  </si>
  <si>
    <t>Huzzy Smart Sips, LLC</t>
  </si>
  <si>
    <t>frisco</t>
  </si>
  <si>
    <t>usa</t>
  </si>
  <si>
    <t>5pm cst</t>
  </si>
  <si>
    <t>12-5pm</t>
  </si>
  <si>
    <t>fed ex</t>
  </si>
  <si>
    <t>Abstract Ice</t>
  </si>
  <si>
    <t>aifinance@abstract-ice.com</t>
  </si>
  <si>
    <t>830944557</t>
  </si>
  <si>
    <t>83-0944557</t>
  </si>
  <si>
    <t>Cheryl</t>
  </si>
  <si>
    <t>Hamilton</t>
  </si>
  <si>
    <t>755 Southpoint Blvd, Ste A</t>
  </si>
  <si>
    <t>94954</t>
  </si>
  <si>
    <t>Petaluma</t>
  </si>
  <si>
    <t>https://www.abstractice.com</t>
  </si>
  <si>
    <t>Abstract Ice North Carolina</t>
  </si>
  <si>
    <t>212 Nuway Packing Drive</t>
  </si>
  <si>
    <t>Forest City</t>
  </si>
  <si>
    <t>28043</t>
  </si>
  <si>
    <t>ch robinson</t>
  </si>
  <si>
    <t>Hillside Harvest</t>
  </si>
  <si>
    <t>Kamaal.Jarrett@hillsidesauce.com</t>
  </si>
  <si>
    <t>Kamaal</t>
  </si>
  <si>
    <t>Jarrett</t>
  </si>
  <si>
    <t>6177808309</t>
  </si>
  <si>
    <t>83 Morse Street</t>
  </si>
  <si>
    <t>suite 8Y</t>
  </si>
  <si>
    <t>02063</t>
  </si>
  <si>
    <t>Norwood</t>
  </si>
  <si>
    <t>https://www.hillsidesauce.com</t>
  </si>
  <si>
    <t>821260353</t>
  </si>
  <si>
    <t>Hillside Harverst</t>
  </si>
  <si>
    <t>8Y</t>
  </si>
  <si>
    <t>AMAZIN CHOICES LLC</t>
  </si>
  <si>
    <t>tung.nguyen@utycorporation.com</t>
  </si>
  <si>
    <t>131589176</t>
  </si>
  <si>
    <t>99 2894031</t>
  </si>
  <si>
    <t>Tung</t>
  </si>
  <si>
    <t>Nguyen</t>
  </si>
  <si>
    <t>+1 (346) 308 0571</t>
  </si>
  <si>
    <t>19914 Sable Stone Cir Katy, Katy, Texas, United States, 77450</t>
  </si>
  <si>
    <t>77450</t>
  </si>
  <si>
    <t>https://amazinchoices.us/</t>
  </si>
  <si>
    <t>$1000000</t>
  </si>
  <si>
    <t>992894031</t>
  </si>
  <si>
    <t>Amazin Choices LLC</t>
  </si>
  <si>
    <t>11501 Rowan Ln, Houston, TX 77072 unit F, Houston, Texas 77072, United States</t>
  </si>
  <si>
    <t>77072</t>
  </si>
  <si>
    <t>UPS, USPS, ShipHub,...</t>
  </si>
  <si>
    <t>Amethyst NA Botanical Spirits</t>
  </si>
  <si>
    <t>online@amethystnaspirits.com</t>
  </si>
  <si>
    <t>Amethyst NA Spirits LLC</t>
  </si>
  <si>
    <t>18763523654</t>
  </si>
  <si>
    <t>843206025</t>
  </si>
  <si>
    <t>Jane</t>
  </si>
  <si>
    <t>Harmon</t>
  </si>
  <si>
    <t>8438720158</t>
  </si>
  <si>
    <t>120 Bluffton Road</t>
  </si>
  <si>
    <t>29910</t>
  </si>
  <si>
    <t>Bluffton</t>
  </si>
  <si>
    <t>https://amethystnaspirits.com/</t>
  </si>
  <si>
    <t>Amethyst NA Botanical Spirits LLC</t>
  </si>
  <si>
    <t>10 BUCK ISLAND RD</t>
  </si>
  <si>
    <t>BLUFFTON</t>
  </si>
  <si>
    <t>time of day not specified ships via UPS</t>
  </si>
  <si>
    <t>KiZE Concepts, Inc.</t>
  </si>
  <si>
    <t>dillon@kizeconcepts.com</t>
  </si>
  <si>
    <t>16367764806</t>
  </si>
  <si>
    <t>45-3419354</t>
  </si>
  <si>
    <t>Schooley</t>
  </si>
  <si>
    <t>405-445-7676</t>
  </si>
  <si>
    <t>1740 NW 3rd ST</t>
  </si>
  <si>
    <t>73106</t>
  </si>
  <si>
    <t>Oklahoma City</t>
  </si>
  <si>
    <t>OK</t>
  </si>
  <si>
    <t xml:space="preserve"> http://www.kizeconcepts.com</t>
  </si>
  <si>
    <t>1740 NW 3RD ST</t>
  </si>
  <si>
    <t>This ultimately depends on the carrier, number of packages, route, etc.</t>
  </si>
  <si>
    <t>TS Goods INC</t>
  </si>
  <si>
    <t>customercare@marymacks.com</t>
  </si>
  <si>
    <t>Mary Mack's</t>
  </si>
  <si>
    <t>47-2865728</t>
  </si>
  <si>
    <t>Heather</t>
  </si>
  <si>
    <t>Warren</t>
  </si>
  <si>
    <t>910 247 4152</t>
  </si>
  <si>
    <t>214 Armory Rd</t>
  </si>
  <si>
    <t>28328</t>
  </si>
  <si>
    <t>Clinton</t>
  </si>
  <si>
    <t>https://marymacks.com/</t>
  </si>
  <si>
    <t>Anytime</t>
  </si>
  <si>
    <t>Liquid Youth</t>
  </si>
  <si>
    <t>lance.li@myliquidyouth.com</t>
  </si>
  <si>
    <t>Liquid Youth Nutrition, Inc.</t>
  </si>
  <si>
    <t>20240411287</t>
  </si>
  <si>
    <t>93-3162318</t>
  </si>
  <si>
    <t>Liangxi</t>
  </si>
  <si>
    <t>3179662547</t>
  </si>
  <si>
    <t>7542185610</t>
  </si>
  <si>
    <t>10371 NW 17th Ct</t>
  </si>
  <si>
    <t>33322</t>
  </si>
  <si>
    <t>Plantation</t>
  </si>
  <si>
    <t>https://myliquidyouth.com/</t>
  </si>
  <si>
    <t>Hubmatrix, LLC</t>
  </si>
  <si>
    <t>11401 Granite St</t>
  </si>
  <si>
    <t>Suite H</t>
  </si>
  <si>
    <t>Charlotte</t>
  </si>
  <si>
    <t>28273</t>
  </si>
  <si>
    <t>OneFarStar</t>
  </si>
  <si>
    <t>LLANCE@ONEFARSTAR.COM</t>
  </si>
  <si>
    <t>onefarstar llc</t>
  </si>
  <si>
    <t>263426755</t>
  </si>
  <si>
    <t>LLANCE</t>
  </si>
  <si>
    <t>KEZNER</t>
  </si>
  <si>
    <t>4259994894</t>
  </si>
  <si>
    <t>15600 NE 8th Street, Suite B1-491</t>
  </si>
  <si>
    <t>98008</t>
  </si>
  <si>
    <t>bellevue</t>
  </si>
  <si>
    <t>http://www.milliessippingbroth.com</t>
  </si>
  <si>
    <t>Cut Above Zero Proof Spirits</t>
  </si>
  <si>
    <t>andrew@drinkcutabove.com</t>
  </si>
  <si>
    <t>Clean Cut Spirits, LLC.</t>
  </si>
  <si>
    <t>803889764</t>
  </si>
  <si>
    <t>86-1763323</t>
  </si>
  <si>
    <t>Solis</t>
  </si>
  <si>
    <t>8327790665</t>
  </si>
  <si>
    <t>7055 Old Katy Rd.</t>
  </si>
  <si>
    <t>A10</t>
  </si>
  <si>
    <t>77024</t>
  </si>
  <si>
    <t>https://drinkcutabove.com/</t>
  </si>
  <si>
    <t>Sticky Balsamic</t>
  </si>
  <si>
    <t>lea@stickybalsamic.com</t>
  </si>
  <si>
    <t>38-4270544</t>
  </si>
  <si>
    <t>Priest</t>
  </si>
  <si>
    <t>Lea</t>
  </si>
  <si>
    <t>307 459 2889</t>
  </si>
  <si>
    <t>1021 E Lincolnway</t>
  </si>
  <si>
    <t>Suite 6749</t>
  </si>
  <si>
    <t>82001</t>
  </si>
  <si>
    <t>Cheyenne</t>
  </si>
  <si>
    <t>https://www.stickybalsamic.com</t>
  </si>
  <si>
    <t>Sticky Balsamic C/o RJW</t>
  </si>
  <si>
    <t>1001 Bluff Road</t>
  </si>
  <si>
    <t>End of day.</t>
  </si>
  <si>
    <t>ANY TIME.</t>
  </si>
  <si>
    <t>TBC</t>
  </si>
  <si>
    <t>Marin Living Foods</t>
  </si>
  <si>
    <t>gaina@mlfinc.co</t>
  </si>
  <si>
    <t>4603290</t>
  </si>
  <si>
    <t>56-2575017</t>
  </si>
  <si>
    <t>Gaina</t>
  </si>
  <si>
    <t>Lieu</t>
  </si>
  <si>
    <t>5104072302</t>
  </si>
  <si>
    <t>484 Lake Park Ave</t>
  </si>
  <si>
    <t>448</t>
  </si>
  <si>
    <t>94610</t>
  </si>
  <si>
    <t>Oakland</t>
  </si>
  <si>
    <t>https://www.marinlivingfoods.com</t>
  </si>
  <si>
    <t>562575017</t>
  </si>
  <si>
    <t>2652 Nicholson Street</t>
  </si>
  <si>
    <t>Bakto Flavors</t>
  </si>
  <si>
    <t>daphna@baktoflavors.com</t>
  </si>
  <si>
    <t>Bakto Flavors, LLC</t>
  </si>
  <si>
    <t>651185731</t>
  </si>
  <si>
    <t>Daphna</t>
  </si>
  <si>
    <t>Havkin Frenkel</t>
  </si>
  <si>
    <t>7329913462</t>
  </si>
  <si>
    <t>119 Glendale Avenue</t>
  </si>
  <si>
    <t>EDISON</t>
  </si>
  <si>
    <t>http://www.baktoflavors.com</t>
  </si>
  <si>
    <t>Bakto Flavors, LLC.</t>
  </si>
  <si>
    <t>Sri Sri Tattva</t>
  </si>
  <si>
    <t>support.usa@srisritattva.com</t>
  </si>
  <si>
    <t>6,301,912</t>
  </si>
  <si>
    <t>823857662</t>
  </si>
  <si>
    <t>Mohit</t>
  </si>
  <si>
    <t>Kumar</t>
  </si>
  <si>
    <t>2401 15th St. NW</t>
  </si>
  <si>
    <t>20009</t>
  </si>
  <si>
    <t>DC</t>
  </si>
  <si>
    <t>https://www.srisritattvausa.com/</t>
  </si>
  <si>
    <t>899 Airport Park Road</t>
  </si>
  <si>
    <t>Glen Burnie</t>
  </si>
  <si>
    <t>21061</t>
  </si>
  <si>
    <t>BULK Jerky</t>
  </si>
  <si>
    <t>linus@bulkbeefjerky.com</t>
  </si>
  <si>
    <t>Bulk Jerky</t>
  </si>
  <si>
    <t>20187856881</t>
  </si>
  <si>
    <t>83-3120221</t>
  </si>
  <si>
    <t>Linus</t>
  </si>
  <si>
    <t>Wik</t>
  </si>
  <si>
    <t>8054555450</t>
  </si>
  <si>
    <t>15210 Fitzhugh Road</t>
  </si>
  <si>
    <t>1100</t>
  </si>
  <si>
    <t>78736</t>
  </si>
  <si>
    <t>AUSTIN</t>
  </si>
  <si>
    <t>https://www.bulkbeefjerky.com</t>
  </si>
  <si>
    <t>Bulk Jerky Warehouse</t>
  </si>
  <si>
    <t>#1100</t>
  </si>
  <si>
    <t>4pm cst</t>
  </si>
  <si>
    <t>10:00am-3:00pm cst</t>
  </si>
  <si>
    <t>Natural State Rabbit</t>
  </si>
  <si>
    <t>JHeuer@nsrabbitmeat.com</t>
  </si>
  <si>
    <t>Pel-Freez Holdings, Inc.</t>
  </si>
  <si>
    <t>869352685d90e364c9c</t>
  </si>
  <si>
    <t>93-4298557</t>
  </si>
  <si>
    <t>Heuer</t>
  </si>
  <si>
    <t>4044210686</t>
  </si>
  <si>
    <t>205 N. Arkansas Street</t>
  </si>
  <si>
    <t>72756</t>
  </si>
  <si>
    <t>Rogers</t>
  </si>
  <si>
    <t>https://nsrabbitmeat.com/</t>
  </si>
  <si>
    <t>404 N. Arkansas Street</t>
  </si>
  <si>
    <t>10:00am</t>
  </si>
  <si>
    <t>Fed-Ex or UPS</t>
  </si>
  <si>
    <t>Ice Cream Factory</t>
  </si>
  <si>
    <t>orders@icecreamfactoryco.com</t>
  </si>
  <si>
    <t>LC001631530</t>
  </si>
  <si>
    <t>83-3505387</t>
  </si>
  <si>
    <t>Ice Cream</t>
  </si>
  <si>
    <t>Factory</t>
  </si>
  <si>
    <t>573-723-4178</t>
  </si>
  <si>
    <t>1201 Ice Cream Way</t>
  </si>
  <si>
    <t>65536</t>
  </si>
  <si>
    <t>Lebanon</t>
  </si>
  <si>
    <t>https://www.icecreamfactoryco.com/</t>
  </si>
  <si>
    <t>$1,000,000 per occurrence / $2,000,000 aggregate</t>
  </si>
  <si>
    <t>1149 Ice Cream Way</t>
  </si>
  <si>
    <t>Orders placed by 12:00 PM will typically ship the next business day; shipments are made Monday through Wednesday, with a 3-7 business-day lead time for delivery</t>
  </si>
  <si>
    <t>Supermarketitaly.com</t>
  </si>
  <si>
    <t>giovanni.quattrone1@gmail.com</t>
  </si>
  <si>
    <t>Supemarketitaly.com LLC</t>
  </si>
  <si>
    <t>0400305009</t>
  </si>
  <si>
    <t>27-0870349</t>
  </si>
  <si>
    <t>Giovanni</t>
  </si>
  <si>
    <t>Quattrone</t>
  </si>
  <si>
    <t>2012902220</t>
  </si>
  <si>
    <t>1275 valley brook ave</t>
  </si>
  <si>
    <t>07071</t>
  </si>
  <si>
    <t>Lyndhurst</t>
  </si>
  <si>
    <t>Sanniti LLC</t>
  </si>
  <si>
    <t>Supermarketitaly</t>
  </si>
  <si>
    <t>1275 Valley Brook Ave</t>
  </si>
  <si>
    <t>depends</t>
  </si>
  <si>
    <t>Bayou Best Foods</t>
  </si>
  <si>
    <t>kelli@bayoubestfoods.com</t>
  </si>
  <si>
    <t>Incident rate (since 3 months) ≥ 8%, Refund rate (since 3 months) ≥ 2%, Late shipment rate (since 3 months) ≥ 3%</t>
  </si>
  <si>
    <t>99-2295639</t>
  </si>
  <si>
    <t>Kelli</t>
  </si>
  <si>
    <t>Wilson</t>
  </si>
  <si>
    <t>9189383209</t>
  </si>
  <si>
    <t>28 Valley Road</t>
  </si>
  <si>
    <t>07042</t>
  </si>
  <si>
    <t>Montclair</t>
  </si>
  <si>
    <t>https://bayoubestfoods.com/</t>
  </si>
  <si>
    <t>Integrated Marketing Technology</t>
  </si>
  <si>
    <t>2945 Carquest Drive</t>
  </si>
  <si>
    <t>Brunswick</t>
  </si>
  <si>
    <t>44212</t>
  </si>
  <si>
    <t>1600</t>
  </si>
  <si>
    <t>YES</t>
  </si>
  <si>
    <t>Prime Roots</t>
  </si>
  <si>
    <t>bill@primeroots.com</t>
  </si>
  <si>
    <t>Refund rate (since 3 months) ≥ 2%, Acceptance rate (since 3 months) &lt; 95%, Late shipment rate (since 3 months) ≥ 3%</t>
  </si>
  <si>
    <t>Terramino Inc DBA Prime Rotos</t>
  </si>
  <si>
    <t>19904958494</t>
  </si>
  <si>
    <t>82-3606312</t>
  </si>
  <si>
    <t>Bill</t>
  </si>
  <si>
    <t>Pickar</t>
  </si>
  <si>
    <t>707-287-4896</t>
  </si>
  <si>
    <t>2940 7th Street</t>
  </si>
  <si>
    <t>94710</t>
  </si>
  <si>
    <t>www.primeroots.com</t>
  </si>
  <si>
    <t>Terramino Inc DBA Prime Roots</t>
  </si>
  <si>
    <t>846 Anthony Street</t>
  </si>
  <si>
    <t>7am to 2pm</t>
  </si>
  <si>
    <t>3legged Coffee Brewery</t>
  </si>
  <si>
    <t>info@3legged.com</t>
  </si>
  <si>
    <t>Three Legged Brewing</t>
  </si>
  <si>
    <t>92-1464137</t>
  </si>
  <si>
    <t>4470-3171</t>
  </si>
  <si>
    <t>Yami</t>
  </si>
  <si>
    <t>Hu</t>
  </si>
  <si>
    <t>4144296047</t>
  </si>
  <si>
    <t>2120 E Grand Ave.,</t>
  </si>
  <si>
    <t>60046</t>
  </si>
  <si>
    <t>Lindenhurst</t>
  </si>
  <si>
    <t>https://www.3legged.com</t>
  </si>
  <si>
    <t>Tier 2</t>
  </si>
  <si>
    <t>3Legged Coffee Brewery</t>
  </si>
  <si>
    <t>2120 E Grand Ave.</t>
  </si>
  <si>
    <t>Morning &amp; Afternoon</t>
  </si>
  <si>
    <t>Cute as a Cupcake!</t>
  </si>
  <si>
    <t>cupcake@cuteasacupcake3.com</t>
  </si>
  <si>
    <t>Cute as a Cupcake! Cupcakery &amp; Bake Shop</t>
  </si>
  <si>
    <t>47-5035121</t>
  </si>
  <si>
    <t>Michelle</t>
  </si>
  <si>
    <t>Wainwright</t>
  </si>
  <si>
    <t>2197126436</t>
  </si>
  <si>
    <t>219-472-0858</t>
  </si>
  <si>
    <t>2008 W 81ST AVE</t>
  </si>
  <si>
    <t>46410</t>
  </si>
  <si>
    <t>Merrillville</t>
  </si>
  <si>
    <t>https://cuteasacupcake3.com/</t>
  </si>
  <si>
    <t>Better Rhodes</t>
  </si>
  <si>
    <t>logistics@betterrhodes.co</t>
  </si>
  <si>
    <t>Better Rhodes Co</t>
  </si>
  <si>
    <t>843242702</t>
  </si>
  <si>
    <t>Stiller</t>
  </si>
  <si>
    <t>8477721116</t>
  </si>
  <si>
    <t>19829 N 97th St</t>
  </si>
  <si>
    <t>85255</t>
  </si>
  <si>
    <t>Scottsdale</t>
  </si>
  <si>
    <t>https://www.betterrhodes.co/</t>
  </si>
  <si>
    <t>6,315,000</t>
  </si>
  <si>
    <t>BevMax/Better Rhodes Fulfilment Center</t>
  </si>
  <si>
    <t>17 cedar street</t>
  </si>
  <si>
    <t>Connecticut</t>
  </si>
  <si>
    <t>Marble Mountain Meats</t>
  </si>
  <si>
    <t>sbatistich@marblemountainmeats.com</t>
  </si>
  <si>
    <t>Shane</t>
  </si>
  <si>
    <t>Batistich</t>
  </si>
  <si>
    <t>8312697270</t>
  </si>
  <si>
    <t>525 Old Natividad Road</t>
  </si>
  <si>
    <t>93908</t>
  </si>
  <si>
    <t>Salinas</t>
  </si>
  <si>
    <t>https://marblemountainmeats.com/</t>
  </si>
  <si>
    <t>77-0541847</t>
  </si>
  <si>
    <t>8:00 am</t>
  </si>
  <si>
    <t>Craft Master Growlers Inc.</t>
  </si>
  <si>
    <t>jdburnsjr@gmail.com</t>
  </si>
  <si>
    <t>Source Management (USA) LLC</t>
  </si>
  <si>
    <t>603-173-201</t>
  </si>
  <si>
    <t>45-4355536</t>
  </si>
  <si>
    <t>2532720362</t>
  </si>
  <si>
    <t>3607742596</t>
  </si>
  <si>
    <t>2909 South Wilkeson Street</t>
  </si>
  <si>
    <t>Street Address 2</t>
  </si>
  <si>
    <t>Port Ludlow</t>
  </si>
  <si>
    <t>https://www.craftmastergrowlers.com</t>
  </si>
  <si>
    <t>Craft Master Growlers / Burns Glass</t>
  </si>
  <si>
    <t>Craft Master Growlers</t>
  </si>
  <si>
    <t>14:00</t>
  </si>
  <si>
    <t>Gnusante</t>
  </si>
  <si>
    <t>info@gnusante.com</t>
  </si>
  <si>
    <t>Catalyst Development Inc., DBA Gnusante Creations</t>
  </si>
  <si>
    <t>874333628RT0001</t>
  </si>
  <si>
    <t>Autumn</t>
  </si>
  <si>
    <t>6044562330</t>
  </si>
  <si>
    <t>6044560102</t>
  </si>
  <si>
    <t>8980 Fraserwood Court</t>
  </si>
  <si>
    <t>Unit 22</t>
  </si>
  <si>
    <t>V5J 5H7</t>
  </si>
  <si>
    <t>Burnaby</t>
  </si>
  <si>
    <t>BC</t>
  </si>
  <si>
    <t>https://www.gnusante.com/</t>
  </si>
  <si>
    <t>Gnusante Creations</t>
  </si>
  <si>
    <t>GnuSante Creations</t>
  </si>
  <si>
    <t>Door County Coffee &amp; Tea Co</t>
  </si>
  <si>
    <t>beth@doorcountycoffee.com</t>
  </si>
  <si>
    <t>456-0000037010-03</t>
  </si>
  <si>
    <t>39-1780843</t>
  </si>
  <si>
    <t>Gunderson</t>
  </si>
  <si>
    <t>Beth</t>
  </si>
  <si>
    <t>920-473-6367</t>
  </si>
  <si>
    <t>920-743-8808</t>
  </si>
  <si>
    <t>920-743-8850</t>
  </si>
  <si>
    <t>5773 Hwy 42</t>
  </si>
  <si>
    <t>54235</t>
  </si>
  <si>
    <t>Sturgeon Bay</t>
  </si>
  <si>
    <t>https://www.doorcountycoffeewholesale.com</t>
  </si>
  <si>
    <t>Starwest Botanicals</t>
  </si>
  <si>
    <t>receivables@starwest-botanicals.com</t>
  </si>
  <si>
    <t>Starwest Botanicals LLC</t>
  </si>
  <si>
    <t>28-766427</t>
  </si>
  <si>
    <t>94-2755234</t>
  </si>
  <si>
    <t>Tamara</t>
  </si>
  <si>
    <t>2066436600</t>
  </si>
  <si>
    <t>9166388100</t>
  </si>
  <si>
    <t>161 Main Avenue</t>
  </si>
  <si>
    <t>95838</t>
  </si>
  <si>
    <t>Sacramento</t>
  </si>
  <si>
    <t>https://starwest-botanicals.com</t>
  </si>
  <si>
    <t>noon</t>
  </si>
  <si>
    <t>Throughout the day</t>
  </si>
  <si>
    <t>Sweet Divide</t>
  </si>
  <si>
    <t>sales@sweetdivide.com</t>
  </si>
  <si>
    <t>Inastir, LLC</t>
  </si>
  <si>
    <t>3512553355</t>
  </si>
  <si>
    <t>81-4988755</t>
  </si>
  <si>
    <t>Murphy</t>
  </si>
  <si>
    <t>2918 Pine Ridge Rd</t>
  </si>
  <si>
    <t>73120</t>
  </si>
  <si>
    <t>Oklahoma city</t>
  </si>
  <si>
    <t>http://www.sweetdivide.com</t>
  </si>
  <si>
    <t>Christy Designs, LLC</t>
  </si>
  <si>
    <t>Bluegrass Logistics</t>
  </si>
  <si>
    <t>122 Cemetery Rd</t>
  </si>
  <si>
    <t>40033</t>
  </si>
  <si>
    <t>Jensen Tuna</t>
  </si>
  <si>
    <t>atrinh@jensentuna.com</t>
  </si>
  <si>
    <t>72-1215048</t>
  </si>
  <si>
    <t>Annie</t>
  </si>
  <si>
    <t>Trinh</t>
  </si>
  <si>
    <t>5885 Hwy 311</t>
  </si>
  <si>
    <t>70360</t>
  </si>
  <si>
    <t>Houma</t>
  </si>
  <si>
    <t>Louisiana</t>
  </si>
  <si>
    <t>https://www.jensentuna.com/</t>
  </si>
  <si>
    <t>De La Calle</t>
  </si>
  <si>
    <t>sales@delacalle.mx</t>
  </si>
  <si>
    <t>85-0729356</t>
  </si>
  <si>
    <t>Tepache</t>
  </si>
  <si>
    <t>4422371511</t>
  </si>
  <si>
    <t>5701 West Adams Boulevard</t>
  </si>
  <si>
    <t>90016</t>
  </si>
  <si>
    <t>http://www.delacalle.mx</t>
  </si>
  <si>
    <t xml:space="preserve">De La Calle </t>
  </si>
  <si>
    <t>1720 Emerson Avenue</t>
  </si>
  <si>
    <t>93033</t>
  </si>
  <si>
    <t>Corpse Reviver</t>
  </si>
  <si>
    <t>azesbaugh@drinkcorpsereviver.com</t>
  </si>
  <si>
    <t>99-4063198</t>
  </si>
  <si>
    <t>85-2039185</t>
  </si>
  <si>
    <t>Zesbaugh</t>
  </si>
  <si>
    <t>3035700025</t>
  </si>
  <si>
    <t>3040 Blake St #131</t>
  </si>
  <si>
    <t>80205</t>
  </si>
  <si>
    <t>http://www.drinkcorpsereviver.com</t>
  </si>
  <si>
    <t>Europa Sports Partners - Vegas</t>
  </si>
  <si>
    <t>3051 Marion Dr</t>
  </si>
  <si>
    <t>Suite 103</t>
  </si>
  <si>
    <t>89115</t>
  </si>
  <si>
    <t>Live Fresh Juicery</t>
  </si>
  <si>
    <t>admin@livefreshjuicery.com</t>
  </si>
  <si>
    <t>832298630</t>
  </si>
  <si>
    <t>Catey</t>
  </si>
  <si>
    <t>Gilliam</t>
  </si>
  <si>
    <t>4129136392</t>
  </si>
  <si>
    <t>6506 Steubenville Pike</t>
  </si>
  <si>
    <t>15205</t>
  </si>
  <si>
    <t>https://www.livefreshjuicery.com</t>
  </si>
  <si>
    <t>LIVEFRESH JUICE + SMOOTHIE BAR</t>
  </si>
  <si>
    <t>Bittercube</t>
  </si>
  <si>
    <t>orders@bittercube.com</t>
  </si>
  <si>
    <t>Bittercube, LLC</t>
  </si>
  <si>
    <t>600-1027205753-02</t>
  </si>
  <si>
    <t>27-1466913</t>
  </si>
  <si>
    <t>Ira</t>
  </si>
  <si>
    <t>Koplowitz</t>
  </si>
  <si>
    <t>4142076262</t>
  </si>
  <si>
    <t>4828 W Lisbon Ave</t>
  </si>
  <si>
    <t>53210</t>
  </si>
  <si>
    <t>http://bittercube.com</t>
  </si>
  <si>
    <t>271466913</t>
  </si>
  <si>
    <t>Nokki Farm</t>
  </si>
  <si>
    <t>info@nokkifarm.com</t>
  </si>
  <si>
    <t>Nokki Group LLC</t>
  </si>
  <si>
    <t>218028320 - 00001</t>
  </si>
  <si>
    <t>933094566</t>
  </si>
  <si>
    <t>Nikky</t>
  </si>
  <si>
    <t>Do</t>
  </si>
  <si>
    <t>1060 Lincoln Ave</t>
  </si>
  <si>
    <t>Ste 20 $1028</t>
  </si>
  <si>
    <t>95125</t>
  </si>
  <si>
    <t>San Jose</t>
  </si>
  <si>
    <t>https://nokkifarm.com/</t>
  </si>
  <si>
    <t>Ste 20 #1028</t>
  </si>
  <si>
    <t>VeganMadness</t>
  </si>
  <si>
    <t>ops.veganmadness@gmail.com</t>
  </si>
  <si>
    <t>VEGANMADNESS LLC</t>
  </si>
  <si>
    <t>000329367300011</t>
  </si>
  <si>
    <t>852003535</t>
  </si>
  <si>
    <t>Hirsch</t>
  </si>
  <si>
    <t>8184485970</t>
  </si>
  <si>
    <t>8184486074</t>
  </si>
  <si>
    <t>6825 Camrose Drive</t>
  </si>
  <si>
    <t>90068</t>
  </si>
  <si>
    <t>http://www.veganmadness.com</t>
  </si>
  <si>
    <t>1,000,000/ 2,000,000</t>
  </si>
  <si>
    <t>Foodie Urban Kitchen</t>
  </si>
  <si>
    <t>8922 Norris Ave</t>
  </si>
  <si>
    <t>Sun Valley</t>
  </si>
  <si>
    <t>91352</t>
  </si>
  <si>
    <t>OHME! Foods</t>
  </si>
  <si>
    <t>hello@ohmefoods.com</t>
  </si>
  <si>
    <t>OHME!</t>
  </si>
  <si>
    <t>717489959BC0001</t>
  </si>
  <si>
    <t>71748 9959 RT0001</t>
  </si>
  <si>
    <t>Yue</t>
  </si>
  <si>
    <t>7787009321</t>
  </si>
  <si>
    <t>101N - 2691 Viscount Way</t>
  </si>
  <si>
    <t>V6V 2R5</t>
  </si>
  <si>
    <t>Richmond</t>
  </si>
  <si>
    <t>B.C.</t>
  </si>
  <si>
    <t>http://www.ohmefoods.com</t>
  </si>
  <si>
    <t>9680 Williams Road</t>
  </si>
  <si>
    <t>10</t>
  </si>
  <si>
    <t>British Columbia</t>
  </si>
  <si>
    <t>V7A 0B3</t>
  </si>
  <si>
    <t>UPS, Canada POST, FedEx, Purolator, GLS</t>
  </si>
  <si>
    <t>Bulkhead Energy</t>
  </si>
  <si>
    <t>aroter@bulkheadenergy.com</t>
  </si>
  <si>
    <t>RCPS LLC</t>
  </si>
  <si>
    <t>201927510688</t>
  </si>
  <si>
    <t>84-3325089</t>
  </si>
  <si>
    <t>Adam</t>
  </si>
  <si>
    <t>Roter</t>
  </si>
  <si>
    <t>2127 Olympic Parkway</t>
  </si>
  <si>
    <t>Suite 1006 #169</t>
  </si>
  <si>
    <t>91915</t>
  </si>
  <si>
    <t>Chula Vista</t>
  </si>
  <si>
    <t>https://www.bulkheadenergy.com/?gad_source=1&amp;gad_campaignid=22922626263&amp;gbraid=0AAAABAkbFv0H6ZWZEvB1nwZXIYKFdHODq&amp;gclid=Cj0KCQjw8eTFBhCXARIsAIkiuOzr7A20Bl37shudUSkOq213X6KCsiApLo-ruoIRAegqTsxQdwDVGCYaAuCzEALw_wcB</t>
  </si>
  <si>
    <t>Service-Disabled_Veteran_(SDV-DOBE)_Certified,Veteran_Owned_Small_Business_(VOSB)_Certified</t>
  </si>
  <si>
    <t>Bulkhead Energy Warehouse</t>
  </si>
  <si>
    <t>8515 Avenida De La Fuente</t>
  </si>
  <si>
    <t>92154</t>
  </si>
  <si>
    <t>9pm</t>
  </si>
  <si>
    <t>Morning and afternoon, usually</t>
  </si>
  <si>
    <t>Zero Proof USA Inc</t>
  </si>
  <si>
    <t>hello@lyres.com</t>
  </si>
  <si>
    <t>Zero Proof USA INC</t>
  </si>
  <si>
    <t>84-1967313</t>
  </si>
  <si>
    <t>Danica</t>
  </si>
  <si>
    <t>Quilty</t>
  </si>
  <si>
    <t>2659 State St</t>
  </si>
  <si>
    <t>Suite #12</t>
  </si>
  <si>
    <t>https://lyres.com</t>
  </si>
  <si>
    <t>Lyre's Non-Alcoholic</t>
  </si>
  <si>
    <t>2659 State St,</t>
  </si>
  <si>
    <t>Suite #12,</t>
  </si>
  <si>
    <t>Gone Nuts</t>
  </si>
  <si>
    <t>sales@gonenutscompany.com</t>
  </si>
  <si>
    <t>Gone Nuts Company LLC</t>
  </si>
  <si>
    <t>84-</t>
  </si>
  <si>
    <t>Darnall</t>
  </si>
  <si>
    <t>270-792-8448</t>
  </si>
  <si>
    <t>494 Hub Blvd</t>
  </si>
  <si>
    <t>Floor 3</t>
  </si>
  <si>
    <t>42103</t>
  </si>
  <si>
    <t>Bowling Green</t>
  </si>
  <si>
    <t>https://gonenutscompany.com/</t>
  </si>
  <si>
    <t>COI GL Amount: $1M Each Occurrence, $2M General Aggregate</t>
  </si>
  <si>
    <t>84-4155079</t>
  </si>
  <si>
    <t>Gone Nuts Company</t>
  </si>
  <si>
    <t>112 W 10th Ave</t>
  </si>
  <si>
    <t>Kentucky</t>
  </si>
  <si>
    <t>42101</t>
  </si>
  <si>
    <t>Cocolaat</t>
  </si>
  <si>
    <t>rebecca@cocolaat.com</t>
  </si>
  <si>
    <t>Cocoläat</t>
  </si>
  <si>
    <t>92-3743446</t>
  </si>
  <si>
    <t>Behrouz</t>
  </si>
  <si>
    <t>866 462 6265 x700</t>
  </si>
  <si>
    <t>1188 Willis Av</t>
  </si>
  <si>
    <t>11507</t>
  </si>
  <si>
    <t>Albertson</t>
  </si>
  <si>
    <t>https://cocolaat.com/</t>
  </si>
  <si>
    <t>397 Willis Av</t>
  </si>
  <si>
    <t>Suite 2</t>
  </si>
  <si>
    <t>Williston Park</t>
  </si>
  <si>
    <t>11596</t>
  </si>
  <si>
    <t>depends on Fedex/USPS/UPS delivery route</t>
  </si>
  <si>
    <t>Fedex, UPS, USPS</t>
  </si>
  <si>
    <t>Paris Gourmet of New York, Inc.</t>
  </si>
  <si>
    <t>sysco@parisgourmet.com</t>
  </si>
  <si>
    <t>Paris Gourmet</t>
  </si>
  <si>
    <t>0100472303</t>
  </si>
  <si>
    <t>223091923</t>
  </si>
  <si>
    <t>Aydogan</t>
  </si>
  <si>
    <t>201-554-5073</t>
  </si>
  <si>
    <t>145 Grand St.</t>
  </si>
  <si>
    <t>07072</t>
  </si>
  <si>
    <t>Carlstadt</t>
  </si>
  <si>
    <t>https://www.parisgourmet.com</t>
  </si>
  <si>
    <t>KFI Sauces</t>
  </si>
  <si>
    <t>Richa@KFIcanada.ca</t>
  </si>
  <si>
    <t>KFI Inc.</t>
  </si>
  <si>
    <t>859514572</t>
  </si>
  <si>
    <t>Richa</t>
  </si>
  <si>
    <t>Chouhan</t>
  </si>
  <si>
    <t>6478877984</t>
  </si>
  <si>
    <t>9052341193 x 106</t>
  </si>
  <si>
    <t>9052341193</t>
  </si>
  <si>
    <t>6295 Kestrel Rd</t>
  </si>
  <si>
    <t>L5T 1Z4</t>
  </si>
  <si>
    <t>Mississauga</t>
  </si>
  <si>
    <t>https://www.kfisauces.com/</t>
  </si>
  <si>
    <t>ZIMQHA</t>
  </si>
  <si>
    <t>2525 Royal Ln,</t>
  </si>
  <si>
    <t xml:space="preserve">332 g, </t>
  </si>
  <si>
    <t>75229</t>
  </si>
  <si>
    <t>Shastha Foods</t>
  </si>
  <si>
    <t>prabhu@shasthafoods.com</t>
  </si>
  <si>
    <t>Shastha foods</t>
  </si>
  <si>
    <t>743074066</t>
  </si>
  <si>
    <t>Prabhu Venkatesh</t>
  </si>
  <si>
    <t>Subramanian</t>
  </si>
  <si>
    <t>9252021176</t>
  </si>
  <si>
    <t>2205 Ringwood Ave</t>
  </si>
  <si>
    <t>94568</t>
  </si>
  <si>
    <t>https://www.shasthafoods.com</t>
  </si>
  <si>
    <t>100000</t>
  </si>
  <si>
    <t>Bondsforever Inc dba Shastha foods</t>
  </si>
  <si>
    <t>95131</t>
  </si>
  <si>
    <t>Fedex, USPS, UPS , Own trucks,</t>
  </si>
  <si>
    <t>Best Day Brewing</t>
  </si>
  <si>
    <t>katie.geer@bestdaybrewing.com</t>
  </si>
  <si>
    <t>8 5 - 3 1 1 4 6 6 6</t>
  </si>
  <si>
    <t>Katherine</t>
  </si>
  <si>
    <t>Keller</t>
  </si>
  <si>
    <t>859-391-5040</t>
  </si>
  <si>
    <t>1505 Bridgeway</t>
  </si>
  <si>
    <t>94965</t>
  </si>
  <si>
    <t>Sausalito</t>
  </si>
  <si>
    <t>https://bestdaybrewing.com</t>
  </si>
  <si>
    <t>Dawson Logistics</t>
  </si>
  <si>
    <t>4350 Port Union Rd</t>
  </si>
  <si>
    <t>45011</t>
  </si>
  <si>
    <t>4pm CST</t>
  </si>
  <si>
    <t>Afternoon / Evening</t>
  </si>
  <si>
    <t>FedEx and UPS</t>
  </si>
  <si>
    <t>Forest Mushrooms</t>
  </si>
  <si>
    <t>mail@forestmushrooms.com</t>
  </si>
  <si>
    <t>Forest Mushrooms Inc</t>
  </si>
  <si>
    <t>41-1543913</t>
  </si>
  <si>
    <t>Doyle</t>
  </si>
  <si>
    <t>Kevin</t>
  </si>
  <si>
    <t>320-363-7957</t>
  </si>
  <si>
    <t>320-290-0594</t>
  </si>
  <si>
    <t>14715 County Road 51</t>
  </si>
  <si>
    <t>56374</t>
  </si>
  <si>
    <t>Saint Joseph</t>
  </si>
  <si>
    <t>Ticket Chocolate</t>
  </si>
  <si>
    <t>tyler@ticketchocolate.com</t>
  </si>
  <si>
    <t>27-3646425</t>
  </si>
  <si>
    <t>Geertsen</t>
  </si>
  <si>
    <t>916-626-1871</t>
  </si>
  <si>
    <t>5915 Jetton Ln</t>
  </si>
  <si>
    <t>95650</t>
  </si>
  <si>
    <t>Loomis</t>
  </si>
  <si>
    <t>http://www.ticketchocolate.com</t>
  </si>
  <si>
    <t>6:00 pm</t>
  </si>
  <si>
    <t>Dry Brew</t>
  </si>
  <si>
    <t>john@drybrew.com</t>
  </si>
  <si>
    <t>Dry Brew LLC</t>
  </si>
  <si>
    <t>20242904195</t>
  </si>
  <si>
    <t>99-3672318</t>
  </si>
  <si>
    <t>Schade</t>
  </si>
  <si>
    <t>9087525217</t>
  </si>
  <si>
    <t>150 Trimtown Road</t>
  </si>
  <si>
    <t>02857</t>
  </si>
  <si>
    <t>Scituate</t>
  </si>
  <si>
    <t>Rhode Island</t>
  </si>
  <si>
    <t>https://drybrew.com</t>
  </si>
  <si>
    <t>1800 Mendon Road</t>
  </si>
  <si>
    <t>Cumberland</t>
  </si>
  <si>
    <t>02864</t>
  </si>
  <si>
    <t>6pm</t>
  </si>
  <si>
    <t>Salt of the Earth Bakery</t>
  </si>
  <si>
    <t xml:space="preserve">orders@saltoftheearthbakery.com </t>
  </si>
  <si>
    <t>006364021</t>
  </si>
  <si>
    <t>20-3734034</t>
  </si>
  <si>
    <t>Team</t>
  </si>
  <si>
    <t>630 Flushing Ave #4C</t>
  </si>
  <si>
    <t>11206</t>
  </si>
  <si>
    <t>630 Flushing Ave</t>
  </si>
  <si>
    <t>#4C</t>
  </si>
  <si>
    <t>Drop shipping</t>
  </si>
  <si>
    <t>eat GANGSTER</t>
  </si>
  <si>
    <t>kerry@eatgangster.com</t>
  </si>
  <si>
    <t>eat G.A.N.G.S.T.E.R.</t>
  </si>
  <si>
    <t>84-3458189</t>
  </si>
  <si>
    <t>Kerry</t>
  </si>
  <si>
    <t>Brown</t>
  </si>
  <si>
    <t>2403 N. Bluestone Street</t>
  </si>
  <si>
    <t>67002</t>
  </si>
  <si>
    <t>Andover</t>
  </si>
  <si>
    <t>Kansas</t>
  </si>
  <si>
    <t>https://eatgangster.com/</t>
  </si>
  <si>
    <t>Fulfillment Plus</t>
  </si>
  <si>
    <t>1446 Taney St.</t>
  </si>
  <si>
    <t>N. Kansas City</t>
  </si>
  <si>
    <t>64116</t>
  </si>
  <si>
    <t>UPS, USPS, FedEx, Amazon</t>
  </si>
  <si>
    <t>Savanna Ventures</t>
  </si>
  <si>
    <t>fred@milimatea.com</t>
  </si>
  <si>
    <t>10137325</t>
  </si>
  <si>
    <t>334715194</t>
  </si>
  <si>
    <t>Freddy</t>
  </si>
  <si>
    <t>Mbari</t>
  </si>
  <si>
    <t>4044281494</t>
  </si>
  <si>
    <t>9172383870</t>
  </si>
  <si>
    <t>447 Broadway, 2nd FL</t>
  </si>
  <si>
    <t>#879</t>
  </si>
  <si>
    <t>10013</t>
  </si>
  <si>
    <t>http://www.milimatea.com</t>
  </si>
  <si>
    <t>Milima Tea</t>
  </si>
  <si>
    <t>3G warehouse Inc</t>
  </si>
  <si>
    <t>300 &amp; 320 Mill Road</t>
  </si>
  <si>
    <t>01887</t>
  </si>
  <si>
    <t>41 Grains</t>
  </si>
  <si>
    <t>sscornerstone19@gmail.com</t>
  </si>
  <si>
    <t>83-3326530</t>
  </si>
  <si>
    <t>Kacie</t>
  </si>
  <si>
    <t>Sikveland</t>
  </si>
  <si>
    <t>4064855341</t>
  </si>
  <si>
    <t>4069742110</t>
  </si>
  <si>
    <t>301 Main Street</t>
  </si>
  <si>
    <t>Box 461</t>
  </si>
  <si>
    <t>59215</t>
  </si>
  <si>
    <t>Circle</t>
  </si>
  <si>
    <t>https://www.41grains.com/</t>
  </si>
  <si>
    <t>1,000,000 per occurance and 2,000,000 aggregate limit</t>
  </si>
  <si>
    <t>41  Grains</t>
  </si>
  <si>
    <t>Bougie Butters of Montana</t>
  </si>
  <si>
    <t>gabriel@bougiebuttersofmontana.com</t>
  </si>
  <si>
    <t>C1480831</t>
  </si>
  <si>
    <t>33-1346807</t>
  </si>
  <si>
    <t>Gabriel</t>
  </si>
  <si>
    <t>Cox</t>
  </si>
  <si>
    <t>4063900701</t>
  </si>
  <si>
    <t>4063900860</t>
  </si>
  <si>
    <t>438 Lehfeldt Avenue</t>
  </si>
  <si>
    <t>P O Box 384</t>
  </si>
  <si>
    <t>59520</t>
  </si>
  <si>
    <t>BIG SANDY</t>
  </si>
  <si>
    <t>https://www.bougiebuttersofmontana.com</t>
  </si>
  <si>
    <t>Small_Business_Enterprise_(SBE)_Certified,Veteran_Owned_Small_Business_(VOSB)_Certified</t>
  </si>
  <si>
    <t>$2M</t>
  </si>
  <si>
    <t>331346807</t>
  </si>
  <si>
    <t>Big Sandy</t>
  </si>
  <si>
    <t>Big Green USA Inc</t>
  </si>
  <si>
    <t>jeff@biggreenorganic.com</t>
  </si>
  <si>
    <t>Big Green USA INC</t>
  </si>
  <si>
    <t>2089867</t>
  </si>
  <si>
    <t>954696983</t>
  </si>
  <si>
    <t>4244314776</t>
  </si>
  <si>
    <t>19295 E Walnut Dr N</t>
  </si>
  <si>
    <t>Unit C</t>
  </si>
  <si>
    <t>91748</t>
  </si>
  <si>
    <t>City of Industry</t>
  </si>
  <si>
    <t>https://biggreenorganic.com/</t>
  </si>
  <si>
    <t>19295 E Walnut Dr. N</t>
  </si>
  <si>
    <t>Drink Melo</t>
  </si>
  <si>
    <t>accounts@drinkmelo.co</t>
  </si>
  <si>
    <t>Drink Melo Inc</t>
  </si>
  <si>
    <t>991803819</t>
  </si>
  <si>
    <t>Amy</t>
  </si>
  <si>
    <t>Bett</t>
  </si>
  <si>
    <t>5622307384</t>
  </si>
  <si>
    <t>4242854408</t>
  </si>
  <si>
    <t>9626 W Olympic Boulevard</t>
  </si>
  <si>
    <t>90212</t>
  </si>
  <si>
    <t>Beverly Hills</t>
  </si>
  <si>
    <t>https://www.drinkmelo.co/</t>
  </si>
  <si>
    <t>Melo</t>
  </si>
  <si>
    <t>943 Flynn Rd</t>
  </si>
  <si>
    <t>Agile 3PL</t>
  </si>
  <si>
    <t>Camarillo</t>
  </si>
  <si>
    <t>93012</t>
  </si>
  <si>
    <t>Unknown</t>
  </si>
  <si>
    <t>Just Panela</t>
  </si>
  <si>
    <t>scott@justpanela.com</t>
  </si>
  <si>
    <t>921644760</t>
  </si>
  <si>
    <t>Unkefer</t>
  </si>
  <si>
    <t>7206000522</t>
  </si>
  <si>
    <t>19451 S Tamiami Trl.</t>
  </si>
  <si>
    <t>Ste 12 # 2344</t>
  </si>
  <si>
    <t>33908</t>
  </si>
  <si>
    <t>Fort Myers</t>
  </si>
  <si>
    <t>https://www.justpanela.com</t>
  </si>
  <si>
    <t>1500000</t>
  </si>
  <si>
    <t>Just Panela - Ilogistics</t>
  </si>
  <si>
    <t>8005 NW 80th Street</t>
  </si>
  <si>
    <t>Door 16</t>
  </si>
  <si>
    <t>9 - 5</t>
  </si>
  <si>
    <t>usps, ups, fedex, ltl</t>
  </si>
  <si>
    <t>Gustus Vitae</t>
  </si>
  <si>
    <t>frankie@gustusvitae.com</t>
  </si>
  <si>
    <t>82-4399941</t>
  </si>
  <si>
    <t>Francis</t>
  </si>
  <si>
    <t>Scanlon</t>
  </si>
  <si>
    <t>4242292367</t>
  </si>
  <si>
    <t>3105925304</t>
  </si>
  <si>
    <t>3431 E Olympic Blvd</t>
  </si>
  <si>
    <t>http://www.gustusvitae.com</t>
  </si>
  <si>
    <t>Brown Bag Lunch</t>
  </si>
  <si>
    <t>Base Camp Treats</t>
  </si>
  <si>
    <t>basecamptreats@gmail.com</t>
  </si>
  <si>
    <t>Melissa</t>
  </si>
  <si>
    <t>Nehring</t>
  </si>
  <si>
    <t>801-336-0230</t>
  </si>
  <si>
    <t>385-389-6842</t>
  </si>
  <si>
    <t>3376 N 800 E</t>
  </si>
  <si>
    <t>83263</t>
  </si>
  <si>
    <t>Preston</t>
  </si>
  <si>
    <t>https://www.basecamptreats.com</t>
  </si>
  <si>
    <t>$1,000,000 Current, $2,000,000 Aggregate</t>
  </si>
  <si>
    <t>87-3146922</t>
  </si>
  <si>
    <t>Don Bugito Prehispanic Snackeria</t>
  </si>
  <si>
    <t>monica@donbugito.com</t>
  </si>
  <si>
    <t>Don Bugito Prehispanic Snackeria LLC</t>
  </si>
  <si>
    <t>1164255</t>
  </si>
  <si>
    <t>853234862</t>
  </si>
  <si>
    <t>Martinez</t>
  </si>
  <si>
    <t>4153708292</t>
  </si>
  <si>
    <t>1007 Howard Ave</t>
  </si>
  <si>
    <t>https://www.donbugito.com/</t>
  </si>
  <si>
    <t>I Eat My Greens</t>
  </si>
  <si>
    <t>hello@ieatmygreens.com</t>
  </si>
  <si>
    <t>I Eat My Greens LLC</t>
  </si>
  <si>
    <t>82-1784784</t>
  </si>
  <si>
    <t>Manuel</t>
  </si>
  <si>
    <t>Villarreal</t>
  </si>
  <si>
    <t>270 N El Camino Real Num F185</t>
  </si>
  <si>
    <t>92024</t>
  </si>
  <si>
    <t>Encinitas</t>
  </si>
  <si>
    <t>102 Vidal Cantu Rd.</t>
  </si>
  <si>
    <t>Food Earth</t>
  </si>
  <si>
    <t>madhavi.parikh@fazlanicorp.com</t>
  </si>
  <si>
    <t>Fazlani Foods Corp</t>
  </si>
  <si>
    <t>32-0581164</t>
  </si>
  <si>
    <t>Madhavi</t>
  </si>
  <si>
    <t>Parikh</t>
  </si>
  <si>
    <t>9294989551</t>
  </si>
  <si>
    <t>9084482824</t>
  </si>
  <si>
    <t>50 Division St.,</t>
  </si>
  <si>
    <t>Suite 501</t>
  </si>
  <si>
    <t>08876</t>
  </si>
  <si>
    <t>Somerville</t>
  </si>
  <si>
    <t>https://foodearth.com</t>
  </si>
  <si>
    <t>Mid Hudson Works</t>
  </si>
  <si>
    <t>188 Washington St</t>
  </si>
  <si>
    <t>Poughkeepsie</t>
  </si>
  <si>
    <t>12601</t>
  </si>
  <si>
    <t>2.30 pm CST</t>
  </si>
  <si>
    <t>Prevail Jerky</t>
  </si>
  <si>
    <t>ashley@prevailjerky.com</t>
  </si>
  <si>
    <t>ashley</t>
  </si>
  <si>
    <t>kohn</t>
  </si>
  <si>
    <t>2023 W Carroll Ave STE C-300</t>
  </si>
  <si>
    <t>https://prevailjerky.com/</t>
  </si>
  <si>
    <t>832510293</t>
  </si>
  <si>
    <t>3:00 pm</t>
  </si>
  <si>
    <t>9:00 am</t>
  </si>
  <si>
    <t>Bake Me Healthy</t>
  </si>
  <si>
    <t>kimberle@bakemehealthy.co</t>
  </si>
  <si>
    <t>86-3002796</t>
  </si>
  <si>
    <t>Kimberle</t>
  </si>
  <si>
    <t>Lau</t>
  </si>
  <si>
    <t>9179228031</t>
  </si>
  <si>
    <t>115 Syosset Cir</t>
  </si>
  <si>
    <t>11791</t>
  </si>
  <si>
    <t>Syosset</t>
  </si>
  <si>
    <t>https://bakemehealthy.co/</t>
  </si>
  <si>
    <t>863002796</t>
  </si>
  <si>
    <t>2578 Broadway</t>
  </si>
  <si>
    <t>#662</t>
  </si>
  <si>
    <t>10025</t>
  </si>
  <si>
    <t>Roots Divino</t>
  </si>
  <si>
    <t>n.smyrlakis@finestroots.com</t>
  </si>
  <si>
    <t>Park Street Imports, LLC Supplier Reference: F.R.GREEK CRAFT LIQUEURS LTD</t>
  </si>
  <si>
    <t>965785020</t>
  </si>
  <si>
    <t>371601874</t>
  </si>
  <si>
    <t>Nikolas</t>
  </si>
  <si>
    <t>Smyrlakis</t>
  </si>
  <si>
    <t>+306984547133</t>
  </si>
  <si>
    <t>1000 Brickell Avenue, Suite 215</t>
  </si>
  <si>
    <t>33131</t>
  </si>
  <si>
    <t>Florinda</t>
  </si>
  <si>
    <t>https://finestroots.com/roots-divino/</t>
  </si>
  <si>
    <t>Western Carriers</t>
  </si>
  <si>
    <t>91st St North Bergen</t>
  </si>
  <si>
    <t>North Bergen</t>
  </si>
  <si>
    <t>NJ 2220</t>
  </si>
  <si>
    <t>13.00</t>
  </si>
  <si>
    <t>9-16.00</t>
  </si>
  <si>
    <t>Mom's Place Gluten Free</t>
  </si>
  <si>
    <t>rcook@momsplaceglutenfree.com</t>
  </si>
  <si>
    <t>11496637-0163</t>
  </si>
  <si>
    <t>84-3305366</t>
  </si>
  <si>
    <t>Richele</t>
  </si>
  <si>
    <t>Cook</t>
  </si>
  <si>
    <t>8013721218</t>
  </si>
  <si>
    <t>208-529-6667</t>
  </si>
  <si>
    <t>947 W 675 S</t>
  </si>
  <si>
    <t>84664</t>
  </si>
  <si>
    <t>Mapleton</t>
  </si>
  <si>
    <t>https://www.momsplaceglutenfree.com</t>
  </si>
  <si>
    <t>1056 Expressway Lane</t>
  </si>
  <si>
    <t>Spanish Fork</t>
  </si>
  <si>
    <t>84660</t>
  </si>
  <si>
    <t>1 PM</t>
  </si>
  <si>
    <t>UPS/USPS</t>
  </si>
  <si>
    <t>BjornQorn</t>
  </si>
  <si>
    <t>sam@bjornqorn.com</t>
  </si>
  <si>
    <t>BQ Farms Inc.</t>
  </si>
  <si>
    <t>13914890736</t>
  </si>
  <si>
    <t>455023410</t>
  </si>
  <si>
    <t>Sam</t>
  </si>
  <si>
    <t>Smith-Stevens</t>
  </si>
  <si>
    <t>6462011507</t>
  </si>
  <si>
    <t>10 Queens Highway</t>
  </si>
  <si>
    <t>12446</t>
  </si>
  <si>
    <t>Kerhonkson</t>
  </si>
  <si>
    <t>http://www.bjornqorn.com</t>
  </si>
  <si>
    <t>BjornQorn @ Skate Time</t>
  </si>
  <si>
    <t>The Real Dill</t>
  </si>
  <si>
    <t>orders@therealdill.com</t>
  </si>
  <si>
    <t>453048309</t>
  </si>
  <si>
    <t>45-3048309</t>
  </si>
  <si>
    <t>Justin</t>
  </si>
  <si>
    <t>Park</t>
  </si>
  <si>
    <t>7205099059</t>
  </si>
  <si>
    <t>33 S Fox St</t>
  </si>
  <si>
    <t>80223</t>
  </si>
  <si>
    <t>https://therealdill.com/</t>
  </si>
  <si>
    <t>33 S Fox Street</t>
  </si>
  <si>
    <t>More Than Pudding</t>
  </si>
  <si>
    <t>info@morethanpudding.com</t>
  </si>
  <si>
    <t>SEA4703970</t>
  </si>
  <si>
    <t>99-3564831</t>
  </si>
  <si>
    <t>Artesa</t>
  </si>
  <si>
    <t>8505103016</t>
  </si>
  <si>
    <t>8508251801</t>
  </si>
  <si>
    <t>3020 West Pensacola Street #2</t>
  </si>
  <si>
    <t>32304</t>
  </si>
  <si>
    <t>Tallahassee</t>
  </si>
  <si>
    <t>https://www.morethanpudding.com</t>
  </si>
  <si>
    <t>3020 West Pensacola Street</t>
  </si>
  <si>
    <t>Pistakio</t>
  </si>
  <si>
    <t>hello@pistakio.co</t>
  </si>
  <si>
    <t>39-4145320</t>
  </si>
  <si>
    <t>Nicola</t>
  </si>
  <si>
    <t>Buffo</t>
  </si>
  <si>
    <t>9714307053</t>
  </si>
  <si>
    <t>3709 SW 12th Ave</t>
  </si>
  <si>
    <t>LWR</t>
  </si>
  <si>
    <t>97239</t>
  </si>
  <si>
    <t>https://pistakio.co/</t>
  </si>
  <si>
    <t>100 NE Farragut St</t>
  </si>
  <si>
    <t>Ste 106A</t>
  </si>
  <si>
    <t>97211</t>
  </si>
  <si>
    <t>Blooming Sweet Life Corp</t>
  </si>
  <si>
    <t>info@bsweetlife.com</t>
  </si>
  <si>
    <t>BLOOMING SWEET LIFE CORP</t>
  </si>
  <si>
    <t>P17000036011</t>
  </si>
  <si>
    <t>821365617</t>
  </si>
  <si>
    <t>MAITTE</t>
  </si>
  <si>
    <t>NAVA</t>
  </si>
  <si>
    <t>7862382403</t>
  </si>
  <si>
    <t>9543587809</t>
  </si>
  <si>
    <t>261 N University Dr Ste 500-080</t>
  </si>
  <si>
    <t>33324</t>
  </si>
  <si>
    <t>https://bsweetlife.com</t>
  </si>
  <si>
    <t>EVI LAB Fulfillment Center – Blooming Sweet Life Corp.</t>
  </si>
  <si>
    <t>9110 NW 106TH ST</t>
  </si>
  <si>
    <t>MEDLEY</t>
  </si>
  <si>
    <t>MirOil</t>
  </si>
  <si>
    <t>orders@miroil.com</t>
  </si>
  <si>
    <t>MirOil USA, LLC</t>
  </si>
  <si>
    <t>93-271222</t>
  </si>
  <si>
    <t>N</t>
  </si>
  <si>
    <t>980 890 7010</t>
  </si>
  <si>
    <t>13114 Bleinheim Place</t>
  </si>
  <si>
    <t>28105</t>
  </si>
  <si>
    <t>MATTHEWS</t>
  </si>
  <si>
    <t>www.miroil.com</t>
  </si>
  <si>
    <t>2 000 000</t>
  </si>
  <si>
    <t>93-2712227</t>
  </si>
  <si>
    <t>9am to 5pm</t>
  </si>
  <si>
    <t>UPS Ground</t>
  </si>
  <si>
    <t>Mama's Cakes</t>
  </si>
  <si>
    <t>mary@mamascakesinc.com</t>
  </si>
  <si>
    <t>Mama's Cakes Inc.</t>
  </si>
  <si>
    <t>393340601</t>
  </si>
  <si>
    <t>Mary</t>
  </si>
  <si>
    <t>Varona</t>
  </si>
  <si>
    <t>9545208087</t>
  </si>
  <si>
    <t>3053062253</t>
  </si>
  <si>
    <t>15450 New Barn Rd</t>
  </si>
  <si>
    <t>33014</t>
  </si>
  <si>
    <t>https://mamascakesinc.com</t>
  </si>
  <si>
    <t>3390 A Northwest 132nd Street</t>
  </si>
  <si>
    <t>Ste. C-1407</t>
  </si>
  <si>
    <t>33129</t>
  </si>
  <si>
    <t>El Matador</t>
  </si>
  <si>
    <t>elmatador@matadorbros.com</t>
  </si>
  <si>
    <t>Purepecha Enterprises, Inc.</t>
  </si>
  <si>
    <t>20-1225461</t>
  </si>
  <si>
    <t>Tania</t>
  </si>
  <si>
    <t>Nacker</t>
  </si>
  <si>
    <t>7082614813</t>
  </si>
  <si>
    <t>11250 Katherines Xing.</t>
  </si>
  <si>
    <t>60517</t>
  </si>
  <si>
    <t>Woodridge</t>
  </si>
  <si>
    <t>https://www.matadorbros.com</t>
  </si>
  <si>
    <t>2:45</t>
  </si>
  <si>
    <t>Afternoon to evening</t>
  </si>
  <si>
    <t>JP John Paul</t>
  </si>
  <si>
    <t>info@tiba-farm.com</t>
  </si>
  <si>
    <t>Jax Blue Ship D/B/A Tiba Farm</t>
  </si>
  <si>
    <t>20-8019732782-3</t>
  </si>
  <si>
    <t>46-3516723</t>
  </si>
  <si>
    <t>Mamdouh</t>
  </si>
  <si>
    <t>Mokthar</t>
  </si>
  <si>
    <t>310-980-9181</t>
  </si>
  <si>
    <t>646-512-4460</t>
  </si>
  <si>
    <t>3198 FOX SQUIRREL DRIVE</t>
  </si>
  <si>
    <t>32073</t>
  </si>
  <si>
    <t>ORANGE PARK</t>
  </si>
  <si>
    <t>http://jpjohnpaul.com</t>
  </si>
  <si>
    <t>TIBA FARM LLC</t>
  </si>
  <si>
    <t>ORGANIC FOREST LLC C/O TIBA FARM LLC</t>
  </si>
  <si>
    <t>1010 Hoyt Ave</t>
  </si>
  <si>
    <t>Ridgefield</t>
  </si>
  <si>
    <t>NEW JERSEY</t>
  </si>
  <si>
    <t>07657</t>
  </si>
  <si>
    <t>FEDEX, DHL, USPS, UPS</t>
  </si>
  <si>
    <t>Le Marinier</t>
  </si>
  <si>
    <t>info@lemarinierseasalt.com</t>
  </si>
  <si>
    <t>Naturalik LLC</t>
  </si>
  <si>
    <t>L19000069954</t>
  </si>
  <si>
    <t>834091860</t>
  </si>
  <si>
    <t>Marin</t>
  </si>
  <si>
    <t>Susana</t>
  </si>
  <si>
    <t>6838 NW 77th Ct.</t>
  </si>
  <si>
    <t>http://www.lemariniercelticsalt.com</t>
  </si>
  <si>
    <t>Christie's Chips LLC</t>
  </si>
  <si>
    <t>hi@christieschips.com</t>
  </si>
  <si>
    <t>Christie's Chips</t>
  </si>
  <si>
    <t>993962747</t>
  </si>
  <si>
    <t>Christie</t>
  </si>
  <si>
    <t>Buck</t>
  </si>
  <si>
    <t>3173412444</t>
  </si>
  <si>
    <t>1212 4th St. Ste. 1-407</t>
  </si>
  <si>
    <t>https://www.christieschips.com</t>
  </si>
  <si>
    <t>Distribution 2000</t>
  </si>
  <si>
    <t>1165 Crossroads Parkway</t>
  </si>
  <si>
    <t>Le Must</t>
  </si>
  <si>
    <t>agorodzinsky@lemust.com</t>
  </si>
  <si>
    <t>47-5275889</t>
  </si>
  <si>
    <t>Ariela</t>
  </si>
  <si>
    <t>Gorodzinsky</t>
  </si>
  <si>
    <t>2069 SW 31st Ave</t>
  </si>
  <si>
    <t>33009</t>
  </si>
  <si>
    <t>Hallandale</t>
  </si>
  <si>
    <t>https://www.lemust.com</t>
  </si>
  <si>
    <t>2:300 pm</t>
  </si>
  <si>
    <t>ReadyWise, Inc</t>
  </si>
  <si>
    <t>mmatlock@readywise.com</t>
  </si>
  <si>
    <t>Readywise, Inc</t>
  </si>
  <si>
    <t>27-0195886</t>
  </si>
  <si>
    <t>Matlock</t>
  </si>
  <si>
    <t>8653864949</t>
  </si>
  <si>
    <t>11501 Mill Cove Lane</t>
  </si>
  <si>
    <t>37931</t>
  </si>
  <si>
    <t>Knoxville</t>
  </si>
  <si>
    <t>http://www.readywisefoods.com</t>
  </si>
  <si>
    <t>READYWISE ASPEN</t>
  </si>
  <si>
    <t>1865 South 4490 West Dock 26</t>
  </si>
  <si>
    <t>WEST DOCK 26</t>
  </si>
  <si>
    <t>84104</t>
  </si>
  <si>
    <t>Al Dente Pasta</t>
  </si>
  <si>
    <t>customerservice@aldentepasta.com</t>
  </si>
  <si>
    <t>Al Dente Inc.</t>
  </si>
  <si>
    <t>16350466746</t>
  </si>
  <si>
    <t>382467921</t>
  </si>
  <si>
    <t>Moriz</t>
  </si>
  <si>
    <t>Kempf</t>
  </si>
  <si>
    <t>7344498522</t>
  </si>
  <si>
    <t>8377 E Camby Road</t>
  </si>
  <si>
    <t>#194</t>
  </si>
  <si>
    <t>46168</t>
  </si>
  <si>
    <t>Plainfield</t>
  </si>
  <si>
    <t>https://aldentepasta.com/</t>
  </si>
  <si>
    <t>4 Million - 2 Million Per Occurrence</t>
  </si>
  <si>
    <t>Al Dente Pasta Company</t>
  </si>
  <si>
    <t>3:30</t>
  </si>
  <si>
    <t>Vicky Cakes</t>
  </si>
  <si>
    <t>cortney@vickycakesonline.com</t>
  </si>
  <si>
    <t>Vicky Cakes Pancake Mix, LLC</t>
  </si>
  <si>
    <t>842721353</t>
  </si>
  <si>
    <t>32071636495</t>
  </si>
  <si>
    <t>Cortney</t>
  </si>
  <si>
    <t>Sargent</t>
  </si>
  <si>
    <t>4698057722</t>
  </si>
  <si>
    <t>1321 Precision Drive</t>
  </si>
  <si>
    <t>75074</t>
  </si>
  <si>
    <t>https://vickycakesonline.com</t>
  </si>
  <si>
    <t>Vicky Cakes Pancake Mix</t>
  </si>
  <si>
    <t>Global Village Foods</t>
  </si>
  <si>
    <t>foodservice@globalvillagefoods.com</t>
  </si>
  <si>
    <t>Afya Brands International, Inc DBA Global Village Foods</t>
  </si>
  <si>
    <t>46-4834099</t>
  </si>
  <si>
    <t>Mel</t>
  </si>
  <si>
    <t>Hall</t>
  </si>
  <si>
    <t>802-281-4370</t>
  </si>
  <si>
    <t>8026983982</t>
  </si>
  <si>
    <t>6962 Woodstock Rd</t>
  </si>
  <si>
    <t>Box #1022</t>
  </si>
  <si>
    <t>05001</t>
  </si>
  <si>
    <t>White River Junction</t>
  </si>
  <si>
    <t>https://globalvillagefoods.com/</t>
  </si>
  <si>
    <t>Direct from Select 3rd Party Carriers</t>
  </si>
  <si>
    <t>myfulfillMATE</t>
  </si>
  <si>
    <t>jmcclung@myfulfillmate.com</t>
  </si>
  <si>
    <t>RCS International LLC dba myfulfillMATE</t>
  </si>
  <si>
    <t>461822730</t>
  </si>
  <si>
    <t>Jonathan</t>
  </si>
  <si>
    <t>McClung</t>
  </si>
  <si>
    <t>336-329-6590</t>
  </si>
  <si>
    <t>866-283-0988</t>
  </si>
  <si>
    <t>4320 Enterprise Drive</t>
  </si>
  <si>
    <t>27106</t>
  </si>
  <si>
    <t>Winston Salem</t>
  </si>
  <si>
    <t>https://www.myfulfillmate.com</t>
  </si>
  <si>
    <t>BB's Foods</t>
  </si>
  <si>
    <t>sales@bibisfoodusa.com</t>
  </si>
  <si>
    <t>M.I.N.E. USA LLC</t>
  </si>
  <si>
    <t>932334384</t>
  </si>
  <si>
    <t>YANA</t>
  </si>
  <si>
    <t>GORIUNOVA</t>
  </si>
  <si>
    <t>+17868131525</t>
  </si>
  <si>
    <t>+39 3519237478</t>
  </si>
  <si>
    <t>19505 Biscayne Blvd , suite 2350</t>
  </si>
  <si>
    <t>33180</t>
  </si>
  <si>
    <t>Aventura</t>
  </si>
  <si>
    <t>http://www.bibisfoodusa.com</t>
  </si>
  <si>
    <t>$2.000.000,00</t>
  </si>
  <si>
    <t>SFC Specialized Freight Carriers</t>
  </si>
  <si>
    <t>3245 Meridian Parkway</t>
  </si>
  <si>
    <t>33331</t>
  </si>
  <si>
    <t>Chef Anthony's Smoked Fish</t>
  </si>
  <si>
    <t>Anthonyr@Exquisitebites.com</t>
  </si>
  <si>
    <t>421-19-0141</t>
  </si>
  <si>
    <t>47-5423290</t>
  </si>
  <si>
    <t>9542435899</t>
  </si>
  <si>
    <t>1711 Sw 86th Terrace, Miramar, FL 33025</t>
  </si>
  <si>
    <t>33025</t>
  </si>
  <si>
    <t>Miramar</t>
  </si>
  <si>
    <t>https://www.chefanthonysmokedfishdip.com</t>
  </si>
  <si>
    <t>47-542390</t>
  </si>
  <si>
    <t>Chef Anthony's Smoked Fish Dip</t>
  </si>
  <si>
    <t>Chef Anthony Smoked Fish Dip</t>
  </si>
  <si>
    <t>866 NE 79th Street</t>
  </si>
  <si>
    <t>Morning to Afternoon</t>
  </si>
  <si>
    <t>Mother Earth Products</t>
  </si>
  <si>
    <t>lyoung@globalprepare.com</t>
  </si>
  <si>
    <t>Global Prepare LLC</t>
  </si>
  <si>
    <t>S4643278</t>
  </si>
  <si>
    <t>46-3263071</t>
  </si>
  <si>
    <t>Lauren</t>
  </si>
  <si>
    <t>540-434-1274</t>
  </si>
  <si>
    <t>757-681-1803</t>
  </si>
  <si>
    <t>4080 Early Road</t>
  </si>
  <si>
    <t>22801</t>
  </si>
  <si>
    <t>Harrisonburg</t>
  </si>
  <si>
    <t>https://www.motherearthproducts.com</t>
  </si>
  <si>
    <t>Noon</t>
  </si>
  <si>
    <t>JBN Beverages</t>
  </si>
  <si>
    <t>janet@jbnbeverages.com</t>
  </si>
  <si>
    <t>JBN Beverages Limited</t>
  </si>
  <si>
    <t>16231720</t>
  </si>
  <si>
    <t>VAT number 487 321080</t>
  </si>
  <si>
    <t>Janet</t>
  </si>
  <si>
    <t>Theodore</t>
  </si>
  <si>
    <t>+44 7772784710</t>
  </si>
  <si>
    <t>The Incuba,, 1 Brewers Hill Road</t>
  </si>
  <si>
    <t>Brewers Hill</t>
  </si>
  <si>
    <t>LU6 1AA</t>
  </si>
  <si>
    <t>Dunstable</t>
  </si>
  <si>
    <t>Bedfordshire</t>
  </si>
  <si>
    <t>http://jbnbeverages.com</t>
  </si>
  <si>
    <t>5m</t>
  </si>
  <si>
    <t>487 321080 VAT Number</t>
  </si>
  <si>
    <t>Webster Fulfilment</t>
  </si>
  <si>
    <t>Websters Road</t>
  </si>
  <si>
    <t>300</t>
  </si>
  <si>
    <t>Webster Road,</t>
  </si>
  <si>
    <t>Auburn</t>
  </si>
  <si>
    <t>36832</t>
  </si>
  <si>
    <t>UPS and USPS</t>
  </si>
  <si>
    <t>Drip Queen Coffee</t>
  </si>
  <si>
    <t>sales@dripqueencoffee.com</t>
  </si>
  <si>
    <t>DRIP QUEEN COFFEE LLC</t>
  </si>
  <si>
    <t>20211218822</t>
  </si>
  <si>
    <t>862363815</t>
  </si>
  <si>
    <t>RUSSELL</t>
  </si>
  <si>
    <t>MOSS</t>
  </si>
  <si>
    <t>3230 CENTENNIAL BLVD</t>
  </si>
  <si>
    <t>80907</t>
  </si>
  <si>
    <t>COLORADO SPRINGS</t>
  </si>
  <si>
    <t>COLORADO</t>
  </si>
  <si>
    <t>Veteran_Owned_Small_Business_(VOSB)_Certified</t>
  </si>
  <si>
    <t>DRIP QUEEN COFFEE</t>
  </si>
  <si>
    <t>COLROADO SPRINGS</t>
  </si>
  <si>
    <t>1700</t>
  </si>
  <si>
    <t>Food Specialties Imports</t>
  </si>
  <si>
    <t>sales.us@tesoridelmatese.com</t>
  </si>
  <si>
    <t>Specialty Food Imports LLC</t>
  </si>
  <si>
    <t>0400441033</t>
  </si>
  <si>
    <t>453258619</t>
  </si>
  <si>
    <t>Dana</t>
  </si>
  <si>
    <t>Pietroiacovo</t>
  </si>
  <si>
    <t>5512664280</t>
  </si>
  <si>
    <t>661 Shunpike Road</t>
  </si>
  <si>
    <t>30</t>
  </si>
  <si>
    <t>07935</t>
  </si>
  <si>
    <t>Green Village</t>
  </si>
  <si>
    <t>Tesori del Matese</t>
  </si>
  <si>
    <t>MetsCubeLLC</t>
  </si>
  <si>
    <t>4206 Wheeler Avenue</t>
  </si>
  <si>
    <t>Alexandria</t>
  </si>
  <si>
    <t>Italy</t>
  </si>
  <si>
    <t>Virginia</t>
  </si>
  <si>
    <t>22304</t>
  </si>
  <si>
    <t>12:30PM</t>
  </si>
  <si>
    <t>USPS,UPS,FedEx,DHL</t>
  </si>
  <si>
    <t>Taste of Nature</t>
  </si>
  <si>
    <t>vitali@vgi-israel.org</t>
  </si>
  <si>
    <t>Vitali</t>
  </si>
  <si>
    <t>Isakov</t>
  </si>
  <si>
    <t>+972 53-7956608</t>
  </si>
  <si>
    <t>1387 Noel Avenue</t>
  </si>
  <si>
    <t>11557</t>
  </si>
  <si>
    <t>HEWLETT</t>
  </si>
  <si>
    <t>https://v-g-i.com/</t>
  </si>
  <si>
    <t>$1,000,000 Each Occurrence / $2,000,000 Aggregate</t>
  </si>
  <si>
    <t>39-3828485</t>
  </si>
  <si>
    <t>Taste of Nature Inc</t>
  </si>
  <si>
    <t>1200 Fuller Rd, Building C2</t>
  </si>
  <si>
    <t>Linden</t>
  </si>
  <si>
    <t>07036-5774</t>
  </si>
  <si>
    <t>3:00 PM (CT)</t>
  </si>
  <si>
    <t>FedEx Ground / UPS Ground (Scheduled daily pickups from Linden, NJ)</t>
  </si>
  <si>
    <t>The Perfect Puree of Napa Valley</t>
  </si>
  <si>
    <t>dwachsning@perfectpuree.com</t>
  </si>
  <si>
    <t>200614210074</t>
  </si>
  <si>
    <t>36-4593826</t>
  </si>
  <si>
    <t>Dawn</t>
  </si>
  <si>
    <t>Wachsning</t>
  </si>
  <si>
    <t>(707) 227-0950</t>
  </si>
  <si>
    <t>(707) 261-5100</t>
  </si>
  <si>
    <t>(707) 261-5111</t>
  </si>
  <si>
    <t>2700 Napa Valley Corporate Dr., Ste L</t>
  </si>
  <si>
    <t>https://www.perfectpuree.com</t>
  </si>
  <si>
    <t>$1,000,000 / Aggregate: $2,000,000</t>
  </si>
  <si>
    <t>2045 E Vernon Ave.</t>
  </si>
  <si>
    <t>Vernon</t>
  </si>
  <si>
    <t>90058</t>
  </si>
  <si>
    <t>8:00AM CST (Monday through Thursday only)</t>
  </si>
  <si>
    <t>A&amp;M Smoked Meats</t>
  </si>
  <si>
    <t>mpoperations@commandrs.com</t>
  </si>
  <si>
    <t>Commandr's Smoked Meats</t>
  </si>
  <si>
    <t>81-5395374</t>
  </si>
  <si>
    <t>1-866-245-7389</t>
  </si>
  <si>
    <t>410-401-5393</t>
  </si>
  <si>
    <t>+14437762338</t>
  </si>
  <si>
    <t>8650 Cobblefield Drive</t>
  </si>
  <si>
    <t>Ste.3E</t>
  </si>
  <si>
    <t>21045</t>
  </si>
  <si>
    <t>Columbia</t>
  </si>
  <si>
    <t>https://www.commandrs.com</t>
  </si>
  <si>
    <t>Women's_Business_Enterprise_(WBE)_Certified,Service-Disabled_Veteran_(SDV-DOBE)_Certified,Veteran_Owned_Small_Business_(VOSB)_Certified</t>
  </si>
  <si>
    <t>101 North Wright</t>
  </si>
  <si>
    <t>Eustis</t>
  </si>
  <si>
    <t>69028</t>
  </si>
  <si>
    <t>Red Velvet NYC</t>
  </si>
  <si>
    <t>orders@redvelvetnyc.com</t>
  </si>
  <si>
    <t>11185763356</t>
  </si>
  <si>
    <t>474211418</t>
  </si>
  <si>
    <t>Agathe</t>
  </si>
  <si>
    <t>Assouline-Lichten</t>
  </si>
  <si>
    <t>6179707410</t>
  </si>
  <si>
    <t>292 Katonah Avenue</t>
  </si>
  <si>
    <t>Box 794</t>
  </si>
  <si>
    <t>10536</t>
  </si>
  <si>
    <t>Katonah</t>
  </si>
  <si>
    <t>https://www.redvelvetnyc.com</t>
  </si>
  <si>
    <t>$4M</t>
  </si>
  <si>
    <t>333 N Bedford Road</t>
  </si>
  <si>
    <t>Unit 118</t>
  </si>
  <si>
    <t>Mount Kisco</t>
  </si>
  <si>
    <t>10549</t>
  </si>
  <si>
    <t>8am EST</t>
  </si>
  <si>
    <t>Liquid Alchemist</t>
  </si>
  <si>
    <t>sales@liquid-alchemist.com</t>
  </si>
  <si>
    <t>Liquid Alchemist LLC</t>
  </si>
  <si>
    <t>89-4309963</t>
  </si>
  <si>
    <t>Randy</t>
  </si>
  <si>
    <t>Tarlow</t>
  </si>
  <si>
    <t>4245 N Central Expy</t>
  </si>
  <si>
    <t>#490</t>
  </si>
  <si>
    <t>75205</t>
  </si>
  <si>
    <t>https://liquid-alchemist.com/</t>
  </si>
  <si>
    <t>Advantage Warehousing &amp; Logistics</t>
  </si>
  <si>
    <t>7050 Lindell Road</t>
  </si>
  <si>
    <t>#160</t>
  </si>
  <si>
    <t>89118</t>
  </si>
  <si>
    <t>Ovation Foods</t>
  </si>
  <si>
    <t>accounting@inovationfoods.com</t>
  </si>
  <si>
    <t>Ovation Foods Inc</t>
  </si>
  <si>
    <t>83-4047174</t>
  </si>
  <si>
    <t>Tomas</t>
  </si>
  <si>
    <t>Corrrigan</t>
  </si>
  <si>
    <t>6302975929</t>
  </si>
  <si>
    <t>700 Commercial Ave</t>
  </si>
  <si>
    <t>53594</t>
  </si>
  <si>
    <t>Waterloo</t>
  </si>
  <si>
    <t>http://.inovationfoods.com</t>
  </si>
  <si>
    <t>4955 Wrightsboro Rd</t>
  </si>
  <si>
    <t>Grovetown</t>
  </si>
  <si>
    <t>Georga</t>
  </si>
  <si>
    <t>30813</t>
  </si>
  <si>
    <t>7:00am - 4:00pm central</t>
  </si>
  <si>
    <t>Fed Ex, UPS</t>
  </si>
  <si>
    <t>Two and a Half Irishmen</t>
  </si>
  <si>
    <t>info@traditionalirishbaking.com</t>
  </si>
  <si>
    <t>Two and a Half Irishmen Inc.</t>
  </si>
  <si>
    <t>84-1941025</t>
  </si>
  <si>
    <t>Niall</t>
  </si>
  <si>
    <t>Duffy</t>
  </si>
  <si>
    <t>8046153520</t>
  </si>
  <si>
    <t>9508 Skyview Drive</t>
  </si>
  <si>
    <t>23229</t>
  </si>
  <si>
    <t>https://www.TraditionalIrishBaking.com</t>
  </si>
  <si>
    <t>Two and a Half Irishmen Bakery</t>
  </si>
  <si>
    <t>Any</t>
  </si>
  <si>
    <t>B'cuz Snacks</t>
  </si>
  <si>
    <t>channie@bcuzsnacks.com</t>
  </si>
  <si>
    <t>Bcuz Snacks</t>
  </si>
  <si>
    <t>16290607124</t>
  </si>
  <si>
    <t>834651159</t>
  </si>
  <si>
    <t>Channie</t>
  </si>
  <si>
    <t>Metchik</t>
  </si>
  <si>
    <t>9175783383</t>
  </si>
  <si>
    <t>1 Katie Court</t>
  </si>
  <si>
    <t>08701</t>
  </si>
  <si>
    <t>LAKEWOOD</t>
  </si>
  <si>
    <t>https://www.bcuzsnacks.com</t>
  </si>
  <si>
    <t>73 Ramapo Valley Road</t>
  </si>
  <si>
    <t>Ramapo</t>
  </si>
  <si>
    <t>07430</t>
  </si>
  <si>
    <t>Street Food Lab</t>
  </si>
  <si>
    <t>aakash@streetfoodlab.com</t>
  </si>
  <si>
    <t>HTF Inc.</t>
  </si>
  <si>
    <t>BC-25-0364</t>
  </si>
  <si>
    <t>33-1984979</t>
  </si>
  <si>
    <t>Shah</t>
  </si>
  <si>
    <t>Aakash</t>
  </si>
  <si>
    <t>+1 (203) 550-4586</t>
  </si>
  <si>
    <t>160 Alewife Brook Pkwy</t>
  </si>
  <si>
    <t>#1426</t>
  </si>
  <si>
    <t>02138</t>
  </si>
  <si>
    <t>Cambridge</t>
  </si>
  <si>
    <t>https://streetfoodlab.com/</t>
  </si>
  <si>
    <t>Yankee Trader Seafood</t>
  </si>
  <si>
    <t>80 Corporate Park Dr</t>
  </si>
  <si>
    <t>#1610</t>
  </si>
  <si>
    <t>Pembroke</t>
  </si>
  <si>
    <t>02359</t>
  </si>
  <si>
    <t>FedEx, UPS, DHL, USPS</t>
  </si>
  <si>
    <t>Health Garden USA</t>
  </si>
  <si>
    <t>gisella@healthgardenusa.com</t>
  </si>
  <si>
    <t>Health Garden of Ny Inc</t>
  </si>
  <si>
    <t>272-136-020/000</t>
  </si>
  <si>
    <t>2-2136020</t>
  </si>
  <si>
    <t>Gisella</t>
  </si>
  <si>
    <t>845-877-7090</t>
  </si>
  <si>
    <t>973-851-1694</t>
  </si>
  <si>
    <t>845-364-6713</t>
  </si>
  <si>
    <t>200 Keen St</t>
  </si>
  <si>
    <t>07524</t>
  </si>
  <si>
    <t>https://www.healthgardenusa.com</t>
  </si>
  <si>
    <t>27-2136020</t>
  </si>
  <si>
    <t>HEALTH GARDEN OF BY INC</t>
  </si>
  <si>
    <t>200 KEEN STREET</t>
  </si>
  <si>
    <t>PATERSON</t>
  </si>
  <si>
    <t>4:00 PM</t>
  </si>
  <si>
    <t>8-5 pm</t>
  </si>
  <si>
    <t>Heritage Farms Premium Pork LLC</t>
  </si>
  <si>
    <t>ashley@cheshirepork.com</t>
  </si>
  <si>
    <t>Heritage Farms General Store</t>
  </si>
  <si>
    <t>600892645</t>
  </si>
  <si>
    <t>Ashley</t>
  </si>
  <si>
    <t>King</t>
  </si>
  <si>
    <t>9199220572</t>
  </si>
  <si>
    <t>340 Dollard Town Rd</t>
  </si>
  <si>
    <t>27534</t>
  </si>
  <si>
    <t>Goldsboro</t>
  </si>
  <si>
    <t>https://www.cheshirepork.com</t>
  </si>
  <si>
    <t>453600602</t>
  </si>
  <si>
    <t>Cheshire Pork</t>
  </si>
  <si>
    <t>Global Gourmet Goods</t>
  </si>
  <si>
    <t>mw@globalgourmetgoods.com</t>
  </si>
  <si>
    <t>Global Gourmet Goods Inc.</t>
  </si>
  <si>
    <t>5924191</t>
  </si>
  <si>
    <t>86-1661962</t>
  </si>
  <si>
    <t>michael</t>
  </si>
  <si>
    <t>wenzler</t>
  </si>
  <si>
    <t>3478910515</t>
  </si>
  <si>
    <t>447 BROADWAY</t>
  </si>
  <si>
    <t># 391</t>
  </si>
  <si>
    <t>https://wwww.globalgourmetgoods.com</t>
  </si>
  <si>
    <t>Global Gourmet Goods inc.</t>
  </si>
  <si>
    <t>Efulfillment Service</t>
  </si>
  <si>
    <t>807 Airport Access Road</t>
  </si>
  <si>
    <t>Traverse City</t>
  </si>
  <si>
    <t>49686</t>
  </si>
  <si>
    <t>usps, ups, fedex</t>
  </si>
  <si>
    <t>Ancient Crunch</t>
  </si>
  <si>
    <t>wholesale@ancientcrunch.com</t>
  </si>
  <si>
    <t>88-3760164</t>
  </si>
  <si>
    <t>Tankel</t>
  </si>
  <si>
    <t>571-512-1456</t>
  </si>
  <si>
    <t>715 Willow Grove Street</t>
  </si>
  <si>
    <t>07840</t>
  </si>
  <si>
    <t>Hackettstown</t>
  </si>
  <si>
    <t>883760164</t>
  </si>
  <si>
    <t>Ofner Americas</t>
  </si>
  <si>
    <t>marketing@ofneramericas.com</t>
  </si>
  <si>
    <t>OFNER AMERICAS LLC</t>
  </si>
  <si>
    <t>36-4909751</t>
  </si>
  <si>
    <t>Carol</t>
  </si>
  <si>
    <t>Rocha</t>
  </si>
  <si>
    <t>305-469-5875</t>
  </si>
  <si>
    <t>150 Southeast 2nd Avenue</t>
  </si>
  <si>
    <t>Suite 906</t>
  </si>
  <si>
    <t>https://ofneramericas.com/</t>
  </si>
  <si>
    <t>you have $2M per Occurrence and $2M per Aggregate</t>
  </si>
  <si>
    <t>Virtue</t>
  </si>
  <si>
    <t>14350 Northwest 56th Court</t>
  </si>
  <si>
    <t>STE 109</t>
  </si>
  <si>
    <t>Opa-locka</t>
  </si>
  <si>
    <t>33054</t>
  </si>
  <si>
    <t>manhã, tarde</t>
  </si>
  <si>
    <t>International Loft</t>
  </si>
  <si>
    <t>info@internationalloft.com</t>
  </si>
  <si>
    <t>16-80179749280</t>
  </si>
  <si>
    <t>84-3189635</t>
  </si>
  <si>
    <t>Urbaniak</t>
  </si>
  <si>
    <t>954-793-3924</t>
  </si>
  <si>
    <t>1342 West McNab Road</t>
  </si>
  <si>
    <t>https://intlloft.com/</t>
  </si>
  <si>
    <t>Based On UPS and USPS</t>
  </si>
  <si>
    <t>Happy Global</t>
  </si>
  <si>
    <t>eric.oliver@happyglobals.com</t>
  </si>
  <si>
    <t>Create your account with Payoneer, Mirakl Payout’s partner,
to submit your KYC information and receive payments to your wallet.
&lt;br/&gt;
&lt;br/&gt;
&lt;a href="https://payouts.payoneer.com/partners/lp.aspx?token=d396039214f149b6af2b2bb7d911aa7bCAD06197B4" class="btn btn-outline btn-outline-default"&gt;
    &lt;span&gt;Create account&lt;/span&gt;
&lt;/a&gt;</t>
  </si>
  <si>
    <t>119483658</t>
  </si>
  <si>
    <t>93-1991713</t>
  </si>
  <si>
    <t>Eriic</t>
  </si>
  <si>
    <t>Oliver</t>
  </si>
  <si>
    <t>4699200189</t>
  </si>
  <si>
    <t>1101 E Arapaho Rd Ste 210</t>
  </si>
  <si>
    <t>75080</t>
  </si>
  <si>
    <t>Richardson</t>
  </si>
  <si>
    <t>https://happyglobalinc.com</t>
  </si>
  <si>
    <t>931991713</t>
  </si>
  <si>
    <t>2001 E Placid Dr</t>
  </si>
  <si>
    <t>160</t>
  </si>
  <si>
    <t>Quercia Rossa Inc dba Red Oak Food Management</t>
  </si>
  <si>
    <t>m.lettieri@redoak-mgmt.com</t>
  </si>
  <si>
    <t>190828010068</t>
  </si>
  <si>
    <t>84-2872871</t>
  </si>
  <si>
    <t>Lettieri</t>
  </si>
  <si>
    <t>9734194301</t>
  </si>
  <si>
    <t>11 Lenel Road</t>
  </si>
  <si>
    <t>07850</t>
  </si>
  <si>
    <t>Landing</t>
  </si>
  <si>
    <t>QUERCIA ROSSA Inc dba RED OAK FOOD MANAGEMENT</t>
  </si>
  <si>
    <t>11 LENEL ROAD</t>
  </si>
  <si>
    <t>LANDING</t>
  </si>
  <si>
    <t>8AM to 3PM by APPOINTMENT - MONDAY THRU FRIDAY</t>
  </si>
  <si>
    <t>Chef Poppin</t>
  </si>
  <si>
    <t>licia.chang@chefpoppin.com</t>
  </si>
  <si>
    <t>Chef Poppin International Inc.</t>
  </si>
  <si>
    <t>806160630</t>
  </si>
  <si>
    <t>393658490</t>
  </si>
  <si>
    <t>Licia</t>
  </si>
  <si>
    <t>Chang</t>
  </si>
  <si>
    <t>10145 Stafford Centre Dr.</t>
  </si>
  <si>
    <t>https://www.chefpoppin.com/</t>
  </si>
  <si>
    <t>Global Supply Company / Chef Poppin</t>
  </si>
  <si>
    <t>20628 Corsair Blvd</t>
  </si>
  <si>
    <t>Rule Breaker Snacks</t>
  </si>
  <si>
    <t>orders@rulebreakersnacks.com</t>
  </si>
  <si>
    <t>Rule Breaker Snacks, Inc.</t>
  </si>
  <si>
    <t>7316910</t>
  </si>
  <si>
    <t>92-3225900</t>
  </si>
  <si>
    <t>Nancy</t>
  </si>
  <si>
    <t>Kalish</t>
  </si>
  <si>
    <t>347-693-0674</t>
  </si>
  <si>
    <t>978-884-0771</t>
  </si>
  <si>
    <t>978-824-8718</t>
  </si>
  <si>
    <t>291 Union st</t>
  </si>
  <si>
    <t>STE PHB</t>
  </si>
  <si>
    <t>11231</t>
  </si>
  <si>
    <t>https://www.rulebreakersnacks.com</t>
  </si>
  <si>
    <t>Rule Breaker Snacks Inc</t>
  </si>
  <si>
    <t>Awakened Food Crafters</t>
  </si>
  <si>
    <t>225 42nd St SW</t>
  </si>
  <si>
    <t>80537</t>
  </si>
  <si>
    <t>a m. Salt</t>
  </si>
  <si>
    <t>chefmarco@amniccoli.con</t>
  </si>
  <si>
    <t>a m NICCOLI LLC</t>
  </si>
  <si>
    <t>83-2120458</t>
  </si>
  <si>
    <t>Marco</t>
  </si>
  <si>
    <t>Niccoli</t>
  </si>
  <si>
    <t>8019138775</t>
  </si>
  <si>
    <t>1525 W 400 s</t>
  </si>
  <si>
    <t>84058</t>
  </si>
  <si>
    <t>http://www.amsalt.com</t>
  </si>
  <si>
    <t>a m. SALT</t>
  </si>
  <si>
    <t>MF9 World</t>
  </si>
  <si>
    <t>1525 w 400 s</t>
  </si>
  <si>
    <t>Kirika</t>
  </si>
  <si>
    <t>kumiko-camille@kirikacorporation.com</t>
  </si>
  <si>
    <t>KIRIKA Corporation</t>
  </si>
  <si>
    <t>81-257286</t>
  </si>
  <si>
    <t>Kumiko</t>
  </si>
  <si>
    <t>Sasamori</t>
  </si>
  <si>
    <t>310-439-4887</t>
  </si>
  <si>
    <t>14016 Bora Bora Way, G302</t>
  </si>
  <si>
    <t>Marina del Rey</t>
  </si>
  <si>
    <t>https://www.kirikacorporation.com</t>
  </si>
  <si>
    <t>KIRIKA Corporation.com</t>
  </si>
  <si>
    <t>14016 Bora Bora Way</t>
  </si>
  <si>
    <t>G302</t>
  </si>
  <si>
    <t>Marina Del Rey</t>
  </si>
  <si>
    <t>Pocas International Corp.</t>
  </si>
  <si>
    <t>contact@pocas.com</t>
  </si>
  <si>
    <t>0400417669</t>
  </si>
  <si>
    <t>45-2277405</t>
  </si>
  <si>
    <t>KUNG SEOP</t>
  </si>
  <si>
    <t>SHIN</t>
  </si>
  <si>
    <t>2019417900</t>
  </si>
  <si>
    <t>19 Central Blvd</t>
  </si>
  <si>
    <t>07606</t>
  </si>
  <si>
    <t>South Hackensack</t>
  </si>
  <si>
    <t>https://www.pocas.com/</t>
  </si>
  <si>
    <t>Product_Content_and_Pricing,PO_Ack,Invoicing</t>
  </si>
  <si>
    <t>United Beverage Solutions</t>
  </si>
  <si>
    <t>milton@unitedbeveragesolutions.com</t>
  </si>
  <si>
    <t>United Beverage Solutions Holdings Inc</t>
  </si>
  <si>
    <t>735512212</t>
  </si>
  <si>
    <t>Tjin</t>
  </si>
  <si>
    <t>Milton</t>
  </si>
  <si>
    <t>(416) 471-6366</t>
  </si>
  <si>
    <t>2600 Skymark Avenue</t>
  </si>
  <si>
    <t>Building 3, Suite 201</t>
  </si>
  <si>
    <t>L4W 5B2</t>
  </si>
  <si>
    <t>https://www.unitedbeveragesolutions.com</t>
  </si>
  <si>
    <t>$5,000,000.00</t>
  </si>
  <si>
    <t>735512212RT0001</t>
  </si>
  <si>
    <t>Bulletproof</t>
  </si>
  <si>
    <t>600 Remington Blvd</t>
  </si>
  <si>
    <t>Suite D</t>
  </si>
  <si>
    <t>Bolingbrook</t>
  </si>
  <si>
    <t>60440</t>
  </si>
  <si>
    <t>NV-Tree,LLC</t>
  </si>
  <si>
    <t>ALICIA@NV-TREELLC.COM</t>
  </si>
  <si>
    <t>NV-TREE LLC</t>
  </si>
  <si>
    <t>3208752994</t>
  </si>
  <si>
    <t>921350472</t>
  </si>
  <si>
    <t>ALICIA</t>
  </si>
  <si>
    <t>JOHNSON</t>
  </si>
  <si>
    <t>2015981897</t>
  </si>
  <si>
    <t>1305 w 11th st ste 216</t>
  </si>
  <si>
    <t>1,000,000 per occurrence and 2,000,000 aggregate</t>
  </si>
  <si>
    <t>921350742</t>
  </si>
  <si>
    <t>Pinnacle Bakery Inc.</t>
  </si>
  <si>
    <t>1000 Kirkley Dr.</t>
  </si>
  <si>
    <t>Belton</t>
  </si>
  <si>
    <t>76513</t>
  </si>
  <si>
    <t>Flavour Fields</t>
  </si>
  <si>
    <t>nmazard@flavourfields.com</t>
  </si>
  <si>
    <t>3426152</t>
  </si>
  <si>
    <t>205743625</t>
  </si>
  <si>
    <t>Nicolas</t>
  </si>
  <si>
    <t>Mazard</t>
  </si>
  <si>
    <t>6317793640</t>
  </si>
  <si>
    <t>6317793177</t>
  </si>
  <si>
    <t>2995 Sound Avenue</t>
  </si>
  <si>
    <t>11901</t>
  </si>
  <si>
    <t>Riverhead</t>
  </si>
  <si>
    <t>https://flavourfields.com/</t>
  </si>
  <si>
    <t>T-Spoon</t>
  </si>
  <si>
    <t>vlatko@sanda.us</t>
  </si>
  <si>
    <t>ALTEA LLC</t>
  </si>
  <si>
    <t>L25000528005</t>
  </si>
  <si>
    <t>41-2866631</t>
  </si>
  <si>
    <t>Vlatko</t>
  </si>
  <si>
    <t>Drakulic</t>
  </si>
  <si>
    <t>7275421110</t>
  </si>
  <si>
    <t>7277331144</t>
  </si>
  <si>
    <t>6456 41 Ave N</t>
  </si>
  <si>
    <t>33709</t>
  </si>
  <si>
    <t>https://tspoon.us</t>
  </si>
  <si>
    <t>Vlatko Drakulic</t>
  </si>
  <si>
    <t>12405 73rd Ct</t>
  </si>
  <si>
    <t>Largo</t>
  </si>
  <si>
    <t>33773</t>
  </si>
  <si>
    <t>Del Sol Food Company, Inc.</t>
  </si>
  <si>
    <t>jeannie@briannas.com</t>
  </si>
  <si>
    <t>Del Sol Food Company</t>
  </si>
  <si>
    <t>0450971004</t>
  </si>
  <si>
    <t>74-2516513</t>
  </si>
  <si>
    <t>Jeannie</t>
  </si>
  <si>
    <t>Streiff</t>
  </si>
  <si>
    <t>9793476070</t>
  </si>
  <si>
    <t>3015 S. Blue Bell Rd., Brenham, TX 77833</t>
  </si>
  <si>
    <t>77833</t>
  </si>
  <si>
    <t>Brenham</t>
  </si>
  <si>
    <t>BRIANNAS Fine Salad Dressings</t>
  </si>
  <si>
    <t>3015 S. Blue Bell Road</t>
  </si>
  <si>
    <t>Cackalacky</t>
  </si>
  <si>
    <t>Caroline@Cackalacky.com</t>
  </si>
  <si>
    <t>CACKALACKY INC</t>
  </si>
  <si>
    <t>080181918</t>
  </si>
  <si>
    <t>562266075</t>
  </si>
  <si>
    <t>Caroline</t>
  </si>
  <si>
    <t>Skelton</t>
  </si>
  <si>
    <t>919-259-8365</t>
  </si>
  <si>
    <t>919-704-8087</t>
  </si>
  <si>
    <t>697 Hillsboro Street</t>
  </si>
  <si>
    <t>Suite 600</t>
  </si>
  <si>
    <t>27312</t>
  </si>
  <si>
    <t>Pittsboro</t>
  </si>
  <si>
    <t>https://cackalacky.com</t>
  </si>
  <si>
    <t>Cackalacky Inc.</t>
  </si>
  <si>
    <t>Amish Pretzel Company</t>
  </si>
  <si>
    <t>sharon@benspretzels.com</t>
  </si>
  <si>
    <t>Live Large Distribution Inc</t>
  </si>
  <si>
    <t>15051893490</t>
  </si>
  <si>
    <t>46-4951202</t>
  </si>
  <si>
    <t>Sharon</t>
  </si>
  <si>
    <t>Schrock</t>
  </si>
  <si>
    <t>574.218.2026</t>
  </si>
  <si>
    <t>574.970.2188</t>
  </si>
  <si>
    <t>2807 Marina Dr</t>
  </si>
  <si>
    <t>46514</t>
  </si>
  <si>
    <t>Elkhart</t>
  </si>
  <si>
    <t>https://amishpretzelco.com</t>
  </si>
  <si>
    <t>Live Large Distribution</t>
  </si>
  <si>
    <t>1200</t>
  </si>
  <si>
    <t>UPS (small packages), Backhaul (freight)</t>
  </si>
  <si>
    <t>Smash Kitchen</t>
  </si>
  <si>
    <t>adam@smashkitchen.com</t>
  </si>
  <si>
    <t>99-2525221</t>
  </si>
  <si>
    <t>Bussell</t>
  </si>
  <si>
    <t>6193019135</t>
  </si>
  <si>
    <t>2600 E Southlake Blvd</t>
  </si>
  <si>
    <t>Ste 120-268</t>
  </si>
  <si>
    <t>https://smashkitchen.com/</t>
  </si>
  <si>
    <t>RJW Logistics</t>
  </si>
  <si>
    <t>950 Renwick Drive</t>
  </si>
  <si>
    <t>Saia</t>
  </si>
  <si>
    <t>Spiceology</t>
  </si>
  <si>
    <t>gina@spiceology.com</t>
  </si>
  <si>
    <t>603095550</t>
  </si>
  <si>
    <t>45-1297532</t>
  </si>
  <si>
    <t>Gina</t>
  </si>
  <si>
    <t>Rogalette</t>
  </si>
  <si>
    <t>2770 E Ferry Ave</t>
  </si>
  <si>
    <t>99202</t>
  </si>
  <si>
    <t>Spokane</t>
  </si>
  <si>
    <t>https://spiceology.com/</t>
  </si>
  <si>
    <t>UPS / USPS</t>
  </si>
  <si>
    <t>Bell's Cookie Co.</t>
  </si>
  <si>
    <t>tomas@bellscookieco.com</t>
  </si>
  <si>
    <t>Bells Cookie Co</t>
  </si>
  <si>
    <t>86-3089950</t>
  </si>
  <si>
    <t>Perez</t>
  </si>
  <si>
    <t>2066024691</t>
  </si>
  <si>
    <t>7740 Ridge Dr NE</t>
  </si>
  <si>
    <t>98115</t>
  </si>
  <si>
    <t>http://www.bellscookies.com</t>
  </si>
  <si>
    <t>Bell's Cookies</t>
  </si>
  <si>
    <t>6900 E Greenlake Way N</t>
  </si>
  <si>
    <t>POSHI</t>
  </si>
  <si>
    <t>SALES@POSHI.COM</t>
  </si>
  <si>
    <t>POSHI, LLC</t>
  </si>
  <si>
    <t>L17000024796</t>
  </si>
  <si>
    <t>815207079</t>
  </si>
  <si>
    <t>YIGIT</t>
  </si>
  <si>
    <t>CALKAP</t>
  </si>
  <si>
    <t>305-777-0948</t>
  </si>
  <si>
    <t>2100 PONCE DE LEON</t>
  </si>
  <si>
    <t>SUITE 1070</t>
  </si>
  <si>
    <t>CORAL GABLES</t>
  </si>
  <si>
    <t>https://www.poshi.com/</t>
  </si>
  <si>
    <t>POSHI / SOURCE LOGISTICS</t>
  </si>
  <si>
    <t>2 S MIDDLESEX AVE</t>
  </si>
  <si>
    <t>SUITE A</t>
  </si>
  <si>
    <t>MONROE TOWNSHIP</t>
  </si>
  <si>
    <t>08831</t>
  </si>
  <si>
    <t>430</t>
  </si>
  <si>
    <t>AFTERNOON, EVENING</t>
  </si>
  <si>
    <t>UPS, FEDEX, USPS</t>
  </si>
  <si>
    <t>Acai Brazil</t>
  </si>
  <si>
    <t>danny@acaibrazilusa.com</t>
  </si>
  <si>
    <t>SHF 18 LLC DBA Açaí Brazil</t>
  </si>
  <si>
    <t>L23000303293</t>
  </si>
  <si>
    <t>93-2109978</t>
  </si>
  <si>
    <t>Paryzer</t>
  </si>
  <si>
    <t>(786) 599-2280</t>
  </si>
  <si>
    <t>250 N DIXIE HWY BAY 29</t>
  </si>
  <si>
    <t>33020</t>
  </si>
  <si>
    <t>Hollywood</t>
  </si>
  <si>
    <t>https://acaibrazilusa.com/</t>
  </si>
  <si>
    <t>PopsDistro</t>
  </si>
  <si>
    <t>contact@popsdistsro.com</t>
  </si>
  <si>
    <t>Pops Distro INC</t>
  </si>
  <si>
    <t>2-6042-1727</t>
  </si>
  <si>
    <t>99-2724800</t>
  </si>
  <si>
    <t>Thomas</t>
  </si>
  <si>
    <t>Fiske</t>
  </si>
  <si>
    <t>401-255-8686</t>
  </si>
  <si>
    <t>508-838-0078</t>
  </si>
  <si>
    <t>2 Morgan Mill Road</t>
  </si>
  <si>
    <t>Unit 2C</t>
  </si>
  <si>
    <t>02919</t>
  </si>
  <si>
    <t>Johnston</t>
  </si>
  <si>
    <t>RI</t>
  </si>
  <si>
    <t>https://popsdistro.com/</t>
  </si>
  <si>
    <t>Pops Distro</t>
  </si>
  <si>
    <t>2 Morgan Mill RD</t>
  </si>
  <si>
    <t>2C</t>
  </si>
  <si>
    <t>Tabanero Holdings LLC.</t>
  </si>
  <si>
    <t>gabby@tabanero.com</t>
  </si>
  <si>
    <t>Tabanero Holdings, LLC.</t>
  </si>
  <si>
    <t>20-3282954</t>
  </si>
  <si>
    <t>203282954</t>
  </si>
  <si>
    <t>Gabrielle</t>
  </si>
  <si>
    <t>8884434224</t>
  </si>
  <si>
    <t>109 SE 5th Ave</t>
  </si>
  <si>
    <t>33483</t>
  </si>
  <si>
    <t>Delray Beach</t>
  </si>
  <si>
    <t>https://tabanero.com/</t>
  </si>
  <si>
    <t>7 Million</t>
  </si>
  <si>
    <t>Product_Content_and_Pricing,Order</t>
  </si>
  <si>
    <t>Tabanero Holdings</t>
  </si>
  <si>
    <t>3270 SW 11th Ave</t>
  </si>
  <si>
    <t>33315</t>
  </si>
  <si>
    <t>5:30 PM</t>
  </si>
  <si>
    <t>AGT Foods</t>
  </si>
  <si>
    <t>rbeyer@agtfoods.com</t>
  </si>
  <si>
    <t>VeggiPasta</t>
  </si>
  <si>
    <t>39-2054312</t>
  </si>
  <si>
    <t>Rodolfo</t>
  </si>
  <si>
    <t>Beyer</t>
  </si>
  <si>
    <t>4379921346</t>
  </si>
  <si>
    <t>1611 E Century Ave # 102</t>
  </si>
  <si>
    <t>58503</t>
  </si>
  <si>
    <t>Bismark</t>
  </si>
  <si>
    <t>North Dakota</t>
  </si>
  <si>
    <t>https://www.agtfoods.com</t>
  </si>
  <si>
    <t>AGTFOODS</t>
  </si>
  <si>
    <t>Mill 2012</t>
  </si>
  <si>
    <t>3500 E Burdick Expressway</t>
  </si>
  <si>
    <t>Minot</t>
  </si>
  <si>
    <t>58701</t>
  </si>
  <si>
    <t>8-3pm\</t>
  </si>
  <si>
    <t>Specialty Rice</t>
  </si>
  <si>
    <t>orders@dellarice.com</t>
  </si>
  <si>
    <t>Specialty Rice inc</t>
  </si>
  <si>
    <t>602992976</t>
  </si>
  <si>
    <t>71-0771699</t>
  </si>
  <si>
    <t>Hilsdon</t>
  </si>
  <si>
    <t>870-734-1233</t>
  </si>
  <si>
    <t>1000 w 1st st</t>
  </si>
  <si>
    <t>72021</t>
  </si>
  <si>
    <t>Brinkley</t>
  </si>
  <si>
    <t>1,000,000 2,000,000</t>
  </si>
  <si>
    <t>Specialty Rice warehouse</t>
  </si>
  <si>
    <t>489 Poplar Ave</t>
  </si>
  <si>
    <t>Building N</t>
  </si>
  <si>
    <t>McCrory</t>
  </si>
  <si>
    <t>untied states</t>
  </si>
  <si>
    <t>72101</t>
  </si>
  <si>
    <t>FOB</t>
  </si>
  <si>
    <t>Bernard Foods</t>
  </si>
  <si>
    <t>jeffrey@bernardfoods.com</t>
  </si>
  <si>
    <t>Bernard Food Industries, Inc.</t>
  </si>
  <si>
    <t>36-2103797</t>
  </si>
  <si>
    <t>JEFFREY</t>
  </si>
  <si>
    <t>CHANG</t>
  </si>
  <si>
    <t>847-869-5222 ext 114</t>
  </si>
  <si>
    <t>800-962-1546</t>
  </si>
  <si>
    <t>1125 HARTREY AVE</t>
  </si>
  <si>
    <t>60202</t>
  </si>
  <si>
    <t>EVANSTON</t>
  </si>
  <si>
    <t>https://www.bernardfoods.com</t>
  </si>
  <si>
    <t>BERNARD FOOD INDUSTRIES, INC.</t>
  </si>
  <si>
    <t>ILLINOIS</t>
  </si>
  <si>
    <t>11:00AM</t>
  </si>
  <si>
    <t>MORNING</t>
  </si>
  <si>
    <t>Eventful Sweets</t>
  </si>
  <si>
    <t>TylerRode@eventfulsweets.com</t>
  </si>
  <si>
    <t>Eventful Sweets LLC</t>
  </si>
  <si>
    <t>1116948000026</t>
  </si>
  <si>
    <t>84-3633353</t>
  </si>
  <si>
    <t>Rode</t>
  </si>
  <si>
    <t>6125407737</t>
  </si>
  <si>
    <t>7198211587</t>
  </si>
  <si>
    <t>2327 WYCLIFF ST</t>
  </si>
  <si>
    <t>55114</t>
  </si>
  <si>
    <t>Saint Paul</t>
  </si>
  <si>
    <t>Minnesota</t>
  </si>
  <si>
    <t>https://www.eventfulsweets.com/</t>
  </si>
  <si>
    <t>843633353</t>
  </si>
  <si>
    <t>WOW Baking Company, LLC</t>
  </si>
  <si>
    <t>accounting@wowbaking.com</t>
  </si>
  <si>
    <t>602423255</t>
  </si>
  <si>
    <t>26-0101337</t>
  </si>
  <si>
    <t>WOW</t>
  </si>
  <si>
    <t>Baking</t>
  </si>
  <si>
    <t>425-251-0541</t>
  </si>
  <si>
    <t>1607 45th St E</t>
  </si>
  <si>
    <t>98390</t>
  </si>
  <si>
    <t>Sumner</t>
  </si>
  <si>
    <t>https://wowbaking.com/</t>
  </si>
  <si>
    <t>WOW Baking Company</t>
  </si>
  <si>
    <t>Varies</t>
  </si>
  <si>
    <t>Dipit®</t>
  </si>
  <si>
    <t>t.butler@dipitbrand.com</t>
  </si>
  <si>
    <t>812 Inventions, LLC dba Dipit®</t>
  </si>
  <si>
    <t>81-1477831</t>
  </si>
  <si>
    <t>Toby</t>
  </si>
  <si>
    <t>Butler</t>
  </si>
  <si>
    <t>139 Ellicott Street</t>
  </si>
  <si>
    <t>14619</t>
  </si>
  <si>
    <t>Rochester</t>
  </si>
  <si>
    <t>https://www.dipitbrand.com</t>
  </si>
  <si>
    <t>Designers Folding Box</t>
  </si>
  <si>
    <t>84 Tennessee Street</t>
  </si>
  <si>
    <t>Buffalo</t>
  </si>
  <si>
    <t>14204</t>
  </si>
  <si>
    <t>Morning, afternoon and evening.</t>
  </si>
  <si>
    <t>Shipstation</t>
  </si>
  <si>
    <t>Pride India Brands</t>
  </si>
  <si>
    <t>info@prideindiabrands.com</t>
  </si>
  <si>
    <t>Pride India Inc</t>
  </si>
  <si>
    <t>460677675</t>
  </si>
  <si>
    <t>Akshat</t>
  </si>
  <si>
    <t>Jain</t>
  </si>
  <si>
    <t>934R Washington Street</t>
  </si>
  <si>
    <t>02062</t>
  </si>
  <si>
    <t>https://www.prideindiabrands.com</t>
  </si>
  <si>
    <t>Pride of India</t>
  </si>
  <si>
    <t>UPS / Fedex</t>
  </si>
  <si>
    <t>Mayson Foods</t>
  </si>
  <si>
    <t>info@maysons.com</t>
  </si>
  <si>
    <t>Mayson Food Products, Inc.</t>
  </si>
  <si>
    <t>58-1145790</t>
  </si>
  <si>
    <t>Mayson</t>
  </si>
  <si>
    <t>Foods</t>
  </si>
  <si>
    <t>(770) 667-7621</t>
  </si>
  <si>
    <t>(770) 667-7620</t>
  </si>
  <si>
    <t>1200 Alpha Dr</t>
  </si>
  <si>
    <t>http://www.maysons.com</t>
  </si>
  <si>
    <t>De La Rassi</t>
  </si>
  <si>
    <t>society@societydelarassi.com</t>
  </si>
  <si>
    <t>De La Rassi Inc</t>
  </si>
  <si>
    <t>99-2471530</t>
  </si>
  <si>
    <t>Wesley</t>
  </si>
  <si>
    <t>9046691685</t>
  </si>
  <si>
    <t>152 MADISON AVE</t>
  </si>
  <si>
    <t>STE 905</t>
  </si>
  <si>
    <t>10016</t>
  </si>
  <si>
    <t>New York City</t>
  </si>
  <si>
    <t>https://societydelarassi.com</t>
  </si>
  <si>
    <t>$2M aggregate with a $1M occurrence</t>
  </si>
  <si>
    <t>Society De La Rassi</t>
  </si>
  <si>
    <t>BTX</t>
  </si>
  <si>
    <t>12 Commerce Dr</t>
  </si>
  <si>
    <t>Shelton</t>
  </si>
  <si>
    <t>06484</t>
  </si>
  <si>
    <t>Peconic Escargot</t>
  </si>
  <si>
    <t>info@peconicescargot.com</t>
  </si>
  <si>
    <t>?</t>
  </si>
  <si>
    <t>82-2121667</t>
  </si>
  <si>
    <t>Taylor</t>
  </si>
  <si>
    <t>Knapp</t>
  </si>
  <si>
    <t>3176406288</t>
  </si>
  <si>
    <t>4603 Middle Country Road</t>
  </si>
  <si>
    <t>11933</t>
  </si>
  <si>
    <t>Calverton</t>
  </si>
  <si>
    <t>http://peconicescargot.com</t>
  </si>
  <si>
    <t>$2m</t>
  </si>
  <si>
    <t>Southern Champion Tray</t>
  </si>
  <si>
    <t>ar.helpdesk@sctray.com</t>
  </si>
  <si>
    <t>Southern Champion Tray, LLC</t>
  </si>
  <si>
    <t>000363270</t>
  </si>
  <si>
    <t>62-1765403</t>
  </si>
  <si>
    <t>Accounts</t>
  </si>
  <si>
    <t>Receivable</t>
  </si>
  <si>
    <t>423-756-5121</t>
  </si>
  <si>
    <t>PO BOX 4066</t>
  </si>
  <si>
    <t>34705-0066</t>
  </si>
  <si>
    <t>CHATTANOOGA</t>
  </si>
  <si>
    <t>https://www.sctray.com</t>
  </si>
  <si>
    <t>SCT / Southern Champion Tray</t>
  </si>
  <si>
    <t>Southern Champion Tray - Centre South</t>
  </si>
  <si>
    <t>2601 Riverport Road</t>
  </si>
  <si>
    <t>37406</t>
  </si>
  <si>
    <t>Backaldrin USA</t>
  </si>
  <si>
    <t>ADHAM@BACKALDRIN-USA.COM</t>
  </si>
  <si>
    <t>202509081924814</t>
  </si>
  <si>
    <t>394500964</t>
  </si>
  <si>
    <t>Adham</t>
  </si>
  <si>
    <t>Abdalgani</t>
  </si>
  <si>
    <t>3176660185</t>
  </si>
  <si>
    <t>9450 N Aronson Rd Indianapolis 46240</t>
  </si>
  <si>
    <t>46240</t>
  </si>
  <si>
    <t>Indianapolis</t>
  </si>
  <si>
    <t>https://www.backaldrin.com/en/</t>
  </si>
  <si>
    <t>Zip Scale</t>
  </si>
  <si>
    <t>265 Pheasant run ST</t>
  </si>
  <si>
    <t>Great Atlantic Trading Inc</t>
  </si>
  <si>
    <t>Derek@caviarstar.com</t>
  </si>
  <si>
    <t>Great Atlantic Trading</t>
  </si>
  <si>
    <t>01-0486295</t>
  </si>
  <si>
    <t>Derek</t>
  </si>
  <si>
    <t>Leavitt</t>
  </si>
  <si>
    <t>910-575-7979</t>
  </si>
  <si>
    <t>888-268-8780</t>
  </si>
  <si>
    <t>563 Seaside Rd.</t>
  </si>
  <si>
    <t>28469</t>
  </si>
  <si>
    <t>Ocean Isle Beach</t>
  </si>
  <si>
    <t>https://www.greatatlantictradinginc.com/</t>
  </si>
  <si>
    <t>2,000,000,000</t>
  </si>
  <si>
    <t>Caviar Star</t>
  </si>
  <si>
    <t>Great Atlantic Trading Inc.</t>
  </si>
  <si>
    <t>Keystone Cheese</t>
  </si>
  <si>
    <t>nikole@keystonefarmscheese.com</t>
  </si>
  <si>
    <t>Keystone Farms Cheese</t>
  </si>
  <si>
    <t>TSC210512141815-1</t>
  </si>
  <si>
    <t>81-1263358</t>
  </si>
  <si>
    <t>Nikole</t>
  </si>
  <si>
    <t>Raskovic-Williams</t>
  </si>
  <si>
    <t>484-353-6881</t>
  </si>
  <si>
    <t>3232 Keystone Street</t>
  </si>
  <si>
    <t>http://www.keystonefarmscheese.com/</t>
  </si>
  <si>
    <t>Blender Bites</t>
  </si>
  <si>
    <t>chelsie@blenderbites.com</t>
  </si>
  <si>
    <t>Blender Bites US Ltd.</t>
  </si>
  <si>
    <t>92-3097015</t>
  </si>
  <si>
    <t>Chelsie</t>
  </si>
  <si>
    <t>Hodge</t>
  </si>
  <si>
    <t>6048023879</t>
  </si>
  <si>
    <t>401 Ryland St STE 200-A</t>
  </si>
  <si>
    <t>89502</t>
  </si>
  <si>
    <t>Reno</t>
  </si>
  <si>
    <t>http://www.blenderbites.com</t>
  </si>
  <si>
    <t>Product_Content_and_Pricing,Invoicing</t>
  </si>
  <si>
    <t>US Cold Storage</t>
  </si>
  <si>
    <t>2554 Downing Dr</t>
  </si>
  <si>
    <t>Fort Worth</t>
  </si>
  <si>
    <t>76106</t>
  </si>
  <si>
    <t>Bourbon Barrel Foods</t>
  </si>
  <si>
    <t>annie@bourbonbarrelfoods.com</t>
  </si>
  <si>
    <t>0682938</t>
  </si>
  <si>
    <t>26-1646252</t>
  </si>
  <si>
    <t>Kuzmicky</t>
  </si>
  <si>
    <t>5027777135</t>
  </si>
  <si>
    <t>1201 Story Ave</t>
  </si>
  <si>
    <t>Suite 175</t>
  </si>
  <si>
    <t>40206</t>
  </si>
  <si>
    <t>https://www.bourbonbarrelfoods.com</t>
  </si>
  <si>
    <t>1201 Story Avenue</t>
  </si>
  <si>
    <t>Tahitian Gold Co</t>
  </si>
  <si>
    <t>Noa@tahitiangoldco.com</t>
  </si>
  <si>
    <t>95-4531577</t>
  </si>
  <si>
    <t>Noa</t>
  </si>
  <si>
    <t>3104650856</t>
  </si>
  <si>
    <t>3105477070</t>
  </si>
  <si>
    <t>3104650857</t>
  </si>
  <si>
    <t>2401 N Palm Dr</t>
  </si>
  <si>
    <t>90755</t>
  </si>
  <si>
    <t>Signal Hill</t>
  </si>
  <si>
    <t>https://tahitiangoldco.com/</t>
  </si>
  <si>
    <t>Tahitian Gold Co.</t>
  </si>
  <si>
    <t>Local Line</t>
  </si>
  <si>
    <t>info@localline.ca</t>
  </si>
  <si>
    <t>819026576</t>
  </si>
  <si>
    <t>1 (855) 699 1026</t>
  </si>
  <si>
    <t>416-402-1126</t>
  </si>
  <si>
    <t>151 Charles St W</t>
  </si>
  <si>
    <t>N2G 1H6</t>
  </si>
  <si>
    <t>Kitchener</t>
  </si>
  <si>
    <t>https://www.localline.co/</t>
  </si>
  <si>
    <t>819026576RT0001</t>
  </si>
  <si>
    <t>316 Rectory St</t>
  </si>
  <si>
    <t>201</t>
  </si>
  <si>
    <t>London</t>
  </si>
  <si>
    <t>N5W3V9</t>
  </si>
  <si>
    <t>World of Brio</t>
  </si>
  <si>
    <t>levent@brioven.com</t>
  </si>
  <si>
    <t>Brio Ventures Inc</t>
  </si>
  <si>
    <t>882537170</t>
  </si>
  <si>
    <t>LEVENT</t>
  </si>
  <si>
    <t>HAMDEMIR</t>
  </si>
  <si>
    <t>2064866572</t>
  </si>
  <si>
    <t>15300 Redmond-Woodinville Rd NE</t>
  </si>
  <si>
    <t>98072</t>
  </si>
  <si>
    <t>Woodinville</t>
  </si>
  <si>
    <t>https://www.worldofbrio.com</t>
  </si>
  <si>
    <t>Madame Mocktail</t>
  </si>
  <si>
    <t>james@madamemocktail.com</t>
  </si>
  <si>
    <t>Create your account with Payoneer, Mirakl Payout’s partner,
to submit your KYC information and receive payments to your wallet.
&lt;br/&gt;
&lt;br/&gt;
&lt;a href="https://payouts.payoneer.com/partners/lp.aspx?token=7f2289cf98994851870c92a1d75ab3c0FCEC28DE5C" class="btn btn-outline btn-outline-default"&gt;
    &lt;span&gt;Create account&lt;/span&gt;
&lt;/a&gt;</t>
  </si>
  <si>
    <t>Madame Mocktail, LLC</t>
  </si>
  <si>
    <t>0014086091</t>
  </si>
  <si>
    <t>33-3213879</t>
  </si>
  <si>
    <t>Mahoney</t>
  </si>
  <si>
    <t>4125265894</t>
  </si>
  <si>
    <t>105 McIntosh Drive</t>
  </si>
  <si>
    <t>15332</t>
  </si>
  <si>
    <t>Finleyville</t>
  </si>
  <si>
    <t>https://www.madamemocktail.com</t>
  </si>
  <si>
    <t>Brentwood Distribution</t>
  </si>
  <si>
    <t>1200 Lebanon Road</t>
  </si>
  <si>
    <t>West Mifflin</t>
  </si>
  <si>
    <t>15122</t>
  </si>
  <si>
    <t>Soul Hum Elixirs</t>
  </si>
  <si>
    <t>anna@soulhumelixirs.com</t>
  </si>
  <si>
    <t>Hummingbird Heart Co LLC</t>
  </si>
  <si>
    <t>2300117-93</t>
  </si>
  <si>
    <t>99-4514094</t>
  </si>
  <si>
    <t>Blazevich</t>
  </si>
  <si>
    <t>310-634-2542</t>
  </si>
  <si>
    <t>5627860257</t>
  </si>
  <si>
    <t>90 N Main St</t>
  </si>
  <si>
    <t>97520</t>
  </si>
  <si>
    <t>Ashland</t>
  </si>
  <si>
    <t>oregon</t>
  </si>
  <si>
    <t>https://www.soulhumelixirs.com</t>
  </si>
  <si>
    <t>88 N Main St</t>
  </si>
  <si>
    <t>Depends on when they order - we will be using traditional FEDEX or UPS options for shipping</t>
  </si>
  <si>
    <t>Fedex / UPS</t>
  </si>
  <si>
    <t>Di Bruno Bros.</t>
  </si>
  <si>
    <t>matthew.ziminski@wakefern.com</t>
  </si>
  <si>
    <t>DB Gourmet Brands</t>
  </si>
  <si>
    <t>67847806</t>
  </si>
  <si>
    <t>93-4963840</t>
  </si>
  <si>
    <t>Ziminski</t>
  </si>
  <si>
    <t>700 Delsea Drive</t>
  </si>
  <si>
    <t>08093</t>
  </si>
  <si>
    <t>Westville</t>
  </si>
  <si>
    <t>https://dibruno.com/</t>
  </si>
  <si>
    <t>DB Gourmet Brands LLC</t>
  </si>
  <si>
    <t>900 Calcon Hook Road</t>
  </si>
  <si>
    <t>Suite 22</t>
  </si>
  <si>
    <t>Monterey Farms</t>
  </si>
  <si>
    <t>jshaffer@montereyfarms.net</t>
  </si>
  <si>
    <t>59184</t>
  </si>
  <si>
    <t>77-0557526</t>
  </si>
  <si>
    <t>Hayes</t>
  </si>
  <si>
    <t>8317577297</t>
  </si>
  <si>
    <t>1354 DAYTON ST UNIT H</t>
  </si>
  <si>
    <t>93901</t>
  </si>
  <si>
    <t>SALINAS</t>
  </si>
  <si>
    <t>https://www.montereyfarms.net</t>
  </si>
  <si>
    <t>MONTEREY FARMS INC</t>
  </si>
  <si>
    <t>1354 DAYTON ST</t>
  </si>
  <si>
    <t>Unit H</t>
  </si>
  <si>
    <t>8:00am</t>
  </si>
  <si>
    <t>Limmo Lemonade</t>
  </si>
  <si>
    <t>nazim@limmolemonade.com</t>
  </si>
  <si>
    <t>Limmo LLC</t>
  </si>
  <si>
    <t>14280987</t>
  </si>
  <si>
    <t>38-4314729</t>
  </si>
  <si>
    <t>Nazim</t>
  </si>
  <si>
    <t>Sozbir</t>
  </si>
  <si>
    <t>7026012388</t>
  </si>
  <si>
    <t>11417 IRVING PARK ROAD (IL-19)</t>
  </si>
  <si>
    <t>SUITE NO A-6</t>
  </si>
  <si>
    <t>60131-3882</t>
  </si>
  <si>
    <t>https://limmolemonade.com/</t>
  </si>
  <si>
    <t>6501 Highpoint Parkway</t>
  </si>
  <si>
    <t>Burleson</t>
  </si>
  <si>
    <t>76028</t>
  </si>
  <si>
    <t>Bar Necessities</t>
  </si>
  <si>
    <t>sales@californiaspecialtyfarms.com</t>
  </si>
  <si>
    <t>CALALU LLC</t>
  </si>
  <si>
    <t>0002561901-0001-9</t>
  </si>
  <si>
    <t>27-2751492</t>
  </si>
  <si>
    <t>Towers</t>
  </si>
  <si>
    <t>3235872200</t>
  </si>
  <si>
    <t>6263531657</t>
  </si>
  <si>
    <t>2421 East 16th Street</t>
  </si>
  <si>
    <t>https://www.barnecessities.co</t>
  </si>
  <si>
    <t>$6M</t>
  </si>
  <si>
    <t>California Specialty Farms</t>
  </si>
  <si>
    <t>12:00 pm</t>
  </si>
  <si>
    <t>W Unlimited Inc.</t>
  </si>
  <si>
    <t>support@wunlimited.com</t>
  </si>
  <si>
    <t>CTE Trading</t>
  </si>
  <si>
    <t>90-0989173</t>
  </si>
  <si>
    <t>Yu</t>
  </si>
  <si>
    <t>2017796314</t>
  </si>
  <si>
    <t>2173 W 7th Street Apt 1/F</t>
  </si>
  <si>
    <t>11223</t>
  </si>
  <si>
    <t>46-3904414</t>
  </si>
  <si>
    <t>9451 Telstar Ave.</t>
  </si>
  <si>
    <t>El Monte</t>
  </si>
  <si>
    <t>91731</t>
  </si>
  <si>
    <t>Vanilla Bean Project</t>
  </si>
  <si>
    <t>sara@vanillabeanproject.com</t>
  </si>
  <si>
    <t>20199177</t>
  </si>
  <si>
    <t>82-4708694</t>
  </si>
  <si>
    <t>Kubiak</t>
  </si>
  <si>
    <t>6514361948</t>
  </si>
  <si>
    <t>6516467100</t>
  </si>
  <si>
    <t>44 St. Croix Trail</t>
  </si>
  <si>
    <t>Suite 125</t>
  </si>
  <si>
    <t>55043</t>
  </si>
  <si>
    <t>Lakeland Shores</t>
  </si>
  <si>
    <t>https://vanillabeanproject.com</t>
  </si>
  <si>
    <t>Vanilla Bean Project www.vanillabeanproject.com</t>
  </si>
  <si>
    <t>Lakeland</t>
  </si>
  <si>
    <t>Twisted Alchemy</t>
  </si>
  <si>
    <t>orders@twistedalchemy.com</t>
  </si>
  <si>
    <t>Industry Juice</t>
  </si>
  <si>
    <t>812392972</t>
  </si>
  <si>
    <t>Holstein</t>
  </si>
  <si>
    <t>3128049971</t>
  </si>
  <si>
    <t>3129717124</t>
  </si>
  <si>
    <t>PO Box 734705</t>
  </si>
  <si>
    <t>60673</t>
  </si>
  <si>
    <t>https://www.twistedalchemy.com/</t>
  </si>
  <si>
    <t>199 Shepard Avenue</t>
  </si>
  <si>
    <t>Unit 700</t>
  </si>
  <si>
    <t>Wheeling</t>
  </si>
  <si>
    <t>60090</t>
  </si>
  <si>
    <t>Yaw Snacks</t>
  </si>
  <si>
    <t>yan@yawsnacks.com</t>
  </si>
  <si>
    <t>Create your account with Payoneer, Mirakl Payout’s partner,
to submit your KYC information and receive payments to your wallet.
&lt;br/&gt;
&lt;br/&gt;
&lt;a href="https://payouts.payoneer.com/partners/lp.aspx?token=d5f3bb9a69fe4580a20156cf60f9fc006873104235" class="btn btn-outline btn-outline-default"&gt;
    &lt;span&gt;Create account&lt;/span&gt;
&lt;/a&gt;</t>
  </si>
  <si>
    <t>monument foods inc DBA Yaw Snacks</t>
  </si>
  <si>
    <t>331927910</t>
  </si>
  <si>
    <t>gleyzer</t>
  </si>
  <si>
    <t>yan</t>
  </si>
  <si>
    <t>8044860097</t>
  </si>
  <si>
    <t>462 southlake blvd</t>
  </si>
  <si>
    <t>23236</t>
  </si>
  <si>
    <t>north chesterfield</t>
  </si>
  <si>
    <t>http://yawsnacks.com</t>
  </si>
  <si>
    <t>20000000</t>
  </si>
  <si>
    <t>YAW Snacks USA</t>
  </si>
  <si>
    <t>YAW snacks</t>
  </si>
  <si>
    <t>All Fresh Seafood</t>
  </si>
  <si>
    <t>GLENN@PESCATORENY.COM</t>
  </si>
  <si>
    <t>AF SEAFOOD</t>
  </si>
  <si>
    <t>92-3217442</t>
  </si>
  <si>
    <t>GLENN</t>
  </si>
  <si>
    <t>LICHT</t>
  </si>
  <si>
    <t>516-551-3496</t>
  </si>
  <si>
    <t>201-523-0478</t>
  </si>
  <si>
    <t>10 MARIA CT</t>
  </si>
  <si>
    <t>11803</t>
  </si>
  <si>
    <t>PLAINVIEW</t>
  </si>
  <si>
    <t>http://www.allfreshseafood.com</t>
  </si>
  <si>
    <t>ALL FRESH SEAFOODS</t>
  </si>
  <si>
    <t>ALL FRESH SEAFOOD</t>
  </si>
  <si>
    <t>305 BARETTO ST</t>
  </si>
  <si>
    <t>BRONX</t>
  </si>
  <si>
    <t>10474</t>
  </si>
  <si>
    <t>11 AM</t>
  </si>
  <si>
    <t>AFTERNOON</t>
  </si>
  <si>
    <t>Nature's Turn</t>
  </si>
  <si>
    <t>scott@naturesturnfood.com</t>
  </si>
  <si>
    <t>Nature's Turn, Inc.</t>
  </si>
  <si>
    <t>01-0973718</t>
  </si>
  <si>
    <t>keller</t>
  </si>
  <si>
    <t>21384090900</t>
  </si>
  <si>
    <t>137 n larchmont blvd</t>
  </si>
  <si>
    <t>463</t>
  </si>
  <si>
    <t>90004</t>
  </si>
  <si>
    <t>los angeles</t>
  </si>
  <si>
    <t>https://naturesturn.com</t>
  </si>
  <si>
    <t>10m</t>
  </si>
  <si>
    <t>topocean</t>
  </si>
  <si>
    <t>2601 workman mill rd</t>
  </si>
  <si>
    <t>city of industry</t>
  </si>
  <si>
    <t>90601</t>
  </si>
  <si>
    <t>12:30p</t>
  </si>
  <si>
    <t>Hey! Hunger</t>
  </si>
  <si>
    <t>shireen@heyhunger.com</t>
  </si>
  <si>
    <t>Fully Foods, LLC</t>
  </si>
  <si>
    <t>202358718220</t>
  </si>
  <si>
    <t>93-3089135</t>
  </si>
  <si>
    <t>Shireen</t>
  </si>
  <si>
    <t>Khera</t>
  </si>
  <si>
    <t>4084553456</t>
  </si>
  <si>
    <t>773 Center Blvd</t>
  </si>
  <si>
    <t>Unit 672</t>
  </si>
  <si>
    <t>94930</t>
  </si>
  <si>
    <t>Fairfax</t>
  </si>
  <si>
    <t>https://heyhunger.com</t>
  </si>
  <si>
    <t>Disadvantaged_Business_Enterprise_(DBE)_Certified,Women's_Business_Enterprise_(WBE)_Certified,Women-Owned_Small_Business_(WOSB)_Certified,Minority_Business_Enterprise_(MBE)_Certified</t>
  </si>
  <si>
    <t>Hey!Hunger</t>
  </si>
  <si>
    <t>2000 Maritime St</t>
  </si>
  <si>
    <t>94607</t>
  </si>
  <si>
    <t>Challenger Trucking</t>
  </si>
  <si>
    <t>Blazing Bull</t>
  </si>
  <si>
    <t>val@brotherandsisterfoods.com</t>
  </si>
  <si>
    <t>Brother and Sister Food Services Inc</t>
  </si>
  <si>
    <t>25-1900882</t>
  </si>
  <si>
    <t>Valerie</t>
  </si>
  <si>
    <t>Sahovic</t>
  </si>
  <si>
    <t>7174971125</t>
  </si>
  <si>
    <t>811 Spangler Rd</t>
  </si>
  <si>
    <t>17011</t>
  </si>
  <si>
    <t>Camp Hill</t>
  </si>
  <si>
    <t>Brother and Sister Food Services Inc/Blazing Bull</t>
  </si>
  <si>
    <t>Camp Hill, PA</t>
  </si>
  <si>
    <t>Morning/Afternoon/Evening</t>
  </si>
  <si>
    <t>Shopify Connection/FedEx/UPS</t>
  </si>
  <si>
    <t>Perfect Stix</t>
  </si>
  <si>
    <t>brian@perfectstix.com</t>
  </si>
  <si>
    <t>L02000002918</t>
  </si>
  <si>
    <t>02-0547869</t>
  </si>
  <si>
    <t>Broderick</t>
  </si>
  <si>
    <t>8003410079</t>
  </si>
  <si>
    <t>7727703757</t>
  </si>
  <si>
    <t>4776 Old Dixie Highway</t>
  </si>
  <si>
    <t>32967</t>
  </si>
  <si>
    <t>Vero Beach</t>
  </si>
  <si>
    <t>020547869</t>
  </si>
  <si>
    <t>United State of America</t>
  </si>
  <si>
    <t>1:00p,</t>
  </si>
  <si>
    <t>Matzo Project</t>
  </si>
  <si>
    <t>avi@matzoproject.com</t>
  </si>
  <si>
    <t>The Matzo Project</t>
  </si>
  <si>
    <t>04-638-6833</t>
  </si>
  <si>
    <t>81-1174153</t>
  </si>
  <si>
    <t>Avi</t>
  </si>
  <si>
    <t>Markus</t>
  </si>
  <si>
    <t>443 Clinton Ave</t>
  </si>
  <si>
    <t>Apt 3S</t>
  </si>
  <si>
    <t>11238</t>
  </si>
  <si>
    <t>Matzi Project</t>
  </si>
  <si>
    <t>343 Rockaway Turnpike</t>
  </si>
  <si>
    <t>Lawrence</t>
  </si>
  <si>
    <t>11559</t>
  </si>
  <si>
    <t>Open any time</t>
  </si>
  <si>
    <t>Moda Foods</t>
  </si>
  <si>
    <t>info@modafood.com</t>
  </si>
  <si>
    <t>Moda Food LLC</t>
  </si>
  <si>
    <t>81-5287467</t>
  </si>
  <si>
    <t>Emre</t>
  </si>
  <si>
    <t>Demir</t>
  </si>
  <si>
    <t>4847075478</t>
  </si>
  <si>
    <t>4 Andrews Dr</t>
  </si>
  <si>
    <t>07424</t>
  </si>
  <si>
    <t>Woodland Park</t>
  </si>
  <si>
    <t>https://modafood.com/</t>
  </si>
  <si>
    <t>$2,000,000 Each Occurrence / $4,000,000 Aggregate</t>
  </si>
  <si>
    <t>24 Commerce Rd STE P</t>
  </si>
  <si>
    <t>Fairfield</t>
  </si>
  <si>
    <t>07004</t>
  </si>
  <si>
    <t>UPS, DHL</t>
  </si>
  <si>
    <t>Gourmet Kitchen</t>
  </si>
  <si>
    <t>ar@gourmetkitcheninc.com</t>
  </si>
  <si>
    <t>22-2692365</t>
  </si>
  <si>
    <t>Lyza</t>
  </si>
  <si>
    <t>Middleton</t>
  </si>
  <si>
    <t>7327755222</t>
  </si>
  <si>
    <t>1238 Corlies Ave</t>
  </si>
  <si>
    <t>07753</t>
  </si>
  <si>
    <t>Neptune</t>
  </si>
  <si>
    <t>https://www.gourmetkitcheninc.com</t>
  </si>
  <si>
    <t>3418 Sunset Avenue</t>
  </si>
  <si>
    <t>Ocean</t>
  </si>
  <si>
    <t>07719</t>
  </si>
  <si>
    <t>Standard Delivery Time (via UPS)</t>
  </si>
  <si>
    <t>Sabert Corporation</t>
  </si>
  <si>
    <t>dbishop@sabert.com</t>
  </si>
  <si>
    <t>13-3147784</t>
  </si>
  <si>
    <t>Deirdre</t>
  </si>
  <si>
    <t>Bishop</t>
  </si>
  <si>
    <t>732-721-5544</t>
  </si>
  <si>
    <t>2288 Main Street Ext</t>
  </si>
  <si>
    <t>Sayreville NJ</t>
  </si>
  <si>
    <t>08872</t>
  </si>
  <si>
    <t>Sayreville</t>
  </si>
  <si>
    <t>https://sabert.com/</t>
  </si>
  <si>
    <t>890 E Blue Lick Rd</t>
  </si>
  <si>
    <t>Shepherdsville</t>
  </si>
  <si>
    <t>40109</t>
  </si>
  <si>
    <t>ground service - delivery by end of day</t>
  </si>
  <si>
    <t>BIS</t>
  </si>
  <si>
    <t>melaina@eatbis.com</t>
  </si>
  <si>
    <t>BIS Kitchen LLC dba BIS</t>
  </si>
  <si>
    <t>86-2139369</t>
  </si>
  <si>
    <t>Melaina</t>
  </si>
  <si>
    <t>Balbo</t>
  </si>
  <si>
    <t>9173742333</t>
  </si>
  <si>
    <t>8597109247</t>
  </si>
  <si>
    <t>1122 Main Street</t>
  </si>
  <si>
    <t>MUSTARD SEED HILL</t>
  </si>
  <si>
    <t>40348</t>
  </si>
  <si>
    <t>Millersburg</t>
  </si>
  <si>
    <t>https://www.eatbis.com</t>
  </si>
  <si>
    <t>BIS-PARIS</t>
  </si>
  <si>
    <t>AGA Smör</t>
  </si>
  <si>
    <t>anika@agasmor.com</t>
  </si>
  <si>
    <t>Create your account with Payoneer, Mirakl Payout’s partner,
to submit your KYC information and receive payments to your wallet.
&lt;br/&gt;
&lt;br/&gt;
&lt;a href="https://payouts.payoneer.com/partners/lp.aspx?token=07299cb8296e4118ae0bcf3b8dfcef93782018E48E" class="btn btn-outline btn-outline-default"&gt;
    &lt;span&gt;Create account&lt;/span&gt;
&lt;/a&gt;</t>
  </si>
  <si>
    <t>AGA Smor</t>
  </si>
  <si>
    <t>03599637004</t>
  </si>
  <si>
    <t>92-0360804</t>
  </si>
  <si>
    <t>Anika</t>
  </si>
  <si>
    <t>Gusterman Amon</t>
  </si>
  <si>
    <t>5056995079</t>
  </si>
  <si>
    <t>2114 Calle Tecolote</t>
  </si>
  <si>
    <t>87505-5732</t>
  </si>
  <si>
    <t>Santa Fe</t>
  </si>
  <si>
    <t>NM</t>
  </si>
  <si>
    <t>http://agasmor.com</t>
  </si>
  <si>
    <t>High Mountain Cuisine</t>
  </si>
  <si>
    <t>1807 Second Street</t>
  </si>
  <si>
    <t>107</t>
  </si>
  <si>
    <t>87505</t>
  </si>
  <si>
    <t>Eshbal USA Inc.</t>
  </si>
  <si>
    <t>natalie@gfnation.com</t>
  </si>
  <si>
    <t>Eshbal USA Inc</t>
  </si>
  <si>
    <t>144970963</t>
  </si>
  <si>
    <t>35-2925683</t>
  </si>
  <si>
    <t>Natalie</t>
  </si>
  <si>
    <t>Ben-Zur</t>
  </si>
  <si>
    <t>5149522003</t>
  </si>
  <si>
    <t>16192 Coastal Highway</t>
  </si>
  <si>
    <t>19958</t>
  </si>
  <si>
    <t>Lewes</t>
  </si>
  <si>
    <t>https://www.glutenfreenation.com/</t>
  </si>
  <si>
    <t>Gluten Free Nation</t>
  </si>
  <si>
    <t>WE Store Frozen</t>
  </si>
  <si>
    <t>2304 Reed Rd</t>
  </si>
  <si>
    <t>Bldg B</t>
  </si>
  <si>
    <t>77051</t>
  </si>
  <si>
    <t>San Diablo Artisan Churros</t>
  </si>
  <si>
    <t>wholesale@sandiablochurros.com</t>
  </si>
  <si>
    <t>San Diablo Frozen LLC</t>
  </si>
  <si>
    <t>39-3771478</t>
  </si>
  <si>
    <t>9 9 3 3 3 8 6 5 1</t>
  </si>
  <si>
    <t>8014320670</t>
  </si>
  <si>
    <t>649 N 1500 W</t>
  </si>
  <si>
    <t>https://sandiablochurros.com</t>
  </si>
  <si>
    <t>10499 S. 420 E. Orem, UT, 84057</t>
  </si>
  <si>
    <t>3 PM CST</t>
  </si>
  <si>
    <t>Any carrier is fine</t>
  </si>
  <si>
    <t>Dare Vegan Cheese</t>
  </si>
  <si>
    <t>gwendolyn@darevegancheese.com</t>
  </si>
  <si>
    <t>Dare Vegan Cheese, LLC</t>
  </si>
  <si>
    <t>1880156</t>
  </si>
  <si>
    <t>84-2627641</t>
  </si>
  <si>
    <t>Gwendolyn</t>
  </si>
  <si>
    <t>Hageman</t>
  </si>
  <si>
    <t>828-484-8345</t>
  </si>
  <si>
    <t>12 Locust Cove Rd</t>
  </si>
  <si>
    <t>28787</t>
  </si>
  <si>
    <t>Weaverville</t>
  </si>
  <si>
    <t>https://darevegancheese.com/</t>
  </si>
  <si>
    <t>Women's_Business_Enterprise_(WBE)_Certified,Women-Owned_Small_Business_(WOSB)_Certified</t>
  </si>
  <si>
    <t>Darë Vegan Cheese</t>
  </si>
  <si>
    <t>Greenprint</t>
  </si>
  <si>
    <t>alfredo@greenprintproducts.com</t>
  </si>
  <si>
    <t>851385665</t>
  </si>
  <si>
    <t>Alfredo</t>
  </si>
  <si>
    <t>Cano</t>
  </si>
  <si>
    <t>770-773-6170</t>
  </si>
  <si>
    <t>858-898-7772</t>
  </si>
  <si>
    <t>3900 N. 10th St. Suite #950B</t>
  </si>
  <si>
    <t>78501</t>
  </si>
  <si>
    <t>McAllen</t>
  </si>
  <si>
    <t>https://greenprintproducts.com/</t>
  </si>
  <si>
    <t>Kennesaw</t>
  </si>
  <si>
    <t>4175 Royal Dr NW</t>
  </si>
  <si>
    <t>Ste 800</t>
  </si>
  <si>
    <t>backwards</t>
  </si>
  <si>
    <t>30144</t>
  </si>
  <si>
    <t>5 pm</t>
  </si>
  <si>
    <t>MilMar Food Group II, LLC</t>
  </si>
  <si>
    <t>shannonb@milmarfood.com</t>
  </si>
  <si>
    <t>848378431</t>
  </si>
  <si>
    <t>26-4086566</t>
  </si>
  <si>
    <t>Shannon</t>
  </si>
  <si>
    <t>Babcock</t>
  </si>
  <si>
    <t>845-294-5400</t>
  </si>
  <si>
    <t>One 6½ Station Road</t>
  </si>
  <si>
    <t>Goshen</t>
  </si>
  <si>
    <t>www.milmarfoodgroup.com</t>
  </si>
  <si>
    <t>FedEx Standard Overnight</t>
  </si>
  <si>
    <t>Wealthy Street Bakery</t>
  </si>
  <si>
    <t>ashley@wealthystreetbakery.com</t>
  </si>
  <si>
    <t>087513</t>
  </si>
  <si>
    <t>38-3633901</t>
  </si>
  <si>
    <t>6166995435</t>
  </si>
  <si>
    <t>610 Wealthy St SE</t>
  </si>
  <si>
    <t>https://www.wealthystreetbakery.com/gluten-free</t>
  </si>
  <si>
    <t>Hall Street Bakery</t>
  </si>
  <si>
    <t>1200 Hall St SE</t>
  </si>
  <si>
    <t>49506</t>
  </si>
  <si>
    <t>Mediants</t>
  </si>
  <si>
    <t>mdelfini@mediants21.com</t>
  </si>
  <si>
    <t>Mediants LLC</t>
  </si>
  <si>
    <t>L21000371623</t>
  </si>
  <si>
    <t>372013744</t>
  </si>
  <si>
    <t>Mariano</t>
  </si>
  <si>
    <t>Delfini</t>
  </si>
  <si>
    <t>7863481576</t>
  </si>
  <si>
    <t>703 Waterford Way, STE 805</t>
  </si>
  <si>
    <t>https://mediants21.com/foods/</t>
  </si>
  <si>
    <t>Mediants Foods</t>
  </si>
  <si>
    <t>WH PERMAFROST</t>
  </si>
  <si>
    <t>6831 NW 75th Ave</t>
  </si>
  <si>
    <t>2-3pm</t>
  </si>
  <si>
    <t>Kruda</t>
  </si>
  <si>
    <t>info@krudaempanadas.com</t>
  </si>
  <si>
    <t>Create your account with Payoneer, Mirakl Payout’s partner,
to submit your KYC information and receive payments to your wallet.
&lt;br/&gt;
&lt;br/&gt;
&lt;a href="https://payouts.payoneer.com/partners/lp.aspx?token=da8d4f946b964adab73ccde8c20d188f4735DF0481" class="btn btn-outline btn-outline-default"&gt;
    &lt;span&gt;Create account&lt;/span&gt;
&lt;/a&gt;</t>
  </si>
  <si>
    <t>Kruda LLC</t>
  </si>
  <si>
    <t>7698727</t>
  </si>
  <si>
    <t>41-4696319</t>
  </si>
  <si>
    <t>Tobin</t>
  </si>
  <si>
    <t>7405060967</t>
  </si>
  <si>
    <t>7405063286</t>
  </si>
  <si>
    <t>3400 NE 192ND St Apt 1511</t>
  </si>
  <si>
    <t>https://krudaempanadas.com</t>
  </si>
  <si>
    <t>Order,Invoicing,PO_Ack,Product_Content_and_Pricing,Inventory</t>
  </si>
  <si>
    <t>9001 NW 97 Terr.</t>
  </si>
  <si>
    <t>Unit "M"</t>
  </si>
  <si>
    <t>2:00 PM CT</t>
  </si>
  <si>
    <t>2-3 business days depending on Location</t>
  </si>
  <si>
    <t>GOBBi</t>
  </si>
  <si>
    <t>roma@sipgobbi.com</t>
  </si>
  <si>
    <t>Rosotix</t>
  </si>
  <si>
    <t>c4608851</t>
  </si>
  <si>
    <t>85-2021438</t>
  </si>
  <si>
    <t>Roma</t>
  </si>
  <si>
    <t>Desai</t>
  </si>
  <si>
    <t>‪(415) 295-6410‬</t>
  </si>
  <si>
    <t>4083646227</t>
  </si>
  <si>
    <t>793 South Tracy Boulevard</t>
  </si>
  <si>
    <t>95376</t>
  </si>
  <si>
    <t>Tracy</t>
  </si>
  <si>
    <t>https://sipgobbi.com/</t>
  </si>
  <si>
    <t>Gobbi</t>
  </si>
  <si>
    <t>suite 191</t>
  </si>
  <si>
    <t>Griz Fit</t>
  </si>
  <si>
    <t>blake@grizfit.com</t>
  </si>
  <si>
    <t>Griz Fitness LLC</t>
  </si>
  <si>
    <t>16438897-002-STC</t>
  </si>
  <si>
    <t>33-2392798</t>
  </si>
  <si>
    <t>Blake</t>
  </si>
  <si>
    <t>Osborne</t>
  </si>
  <si>
    <t>801-557-5257</t>
  </si>
  <si>
    <t>801-707-1389</t>
  </si>
  <si>
    <t>801-973-8831</t>
  </si>
  <si>
    <t>6 Fawn Grove lane</t>
  </si>
  <si>
    <t>84092</t>
  </si>
  <si>
    <t>Sandy</t>
  </si>
  <si>
    <t>https://grizfit.com</t>
  </si>
  <si>
    <t>1411 Rustic Woods Ct</t>
  </si>
  <si>
    <t>Sysco, Fedex,  USPS, UPS</t>
  </si>
  <si>
    <t>Phenicia International</t>
  </si>
  <si>
    <t>loccialexandre@gmail.com</t>
  </si>
  <si>
    <t>PHENICIA INTERNATIONAL</t>
  </si>
  <si>
    <t>RCS</t>
  </si>
  <si>
    <t>FR772</t>
  </si>
  <si>
    <t>Alexandre</t>
  </si>
  <si>
    <t>Locci</t>
  </si>
  <si>
    <t>0627767653</t>
  </si>
  <si>
    <t>3 Rue Alfred Laurant, Boulogne-Billancourt</t>
  </si>
  <si>
    <t>92100</t>
  </si>
  <si>
    <t>BOULOGNE BILLANCOURT</t>
  </si>
  <si>
    <t>FRA</t>
  </si>
  <si>
    <t>Women-Owned_Small_Business_(WOSB)_Certified</t>
  </si>
  <si>
    <t>General Liability</t>
  </si>
  <si>
    <t>TAx</t>
  </si>
  <si>
    <t>France</t>
  </si>
  <si>
    <t>d</t>
  </si>
  <si>
    <t>UBS</t>
  </si>
  <si>
    <t>Tipsy Mix</t>
  </si>
  <si>
    <t>andrea@tipsymix.com</t>
  </si>
  <si>
    <t>Tipsy Mix, Inc.</t>
  </si>
  <si>
    <t>3-209187228-6</t>
  </si>
  <si>
    <t>99-2392576</t>
  </si>
  <si>
    <t>Andrea</t>
  </si>
  <si>
    <t>Gall</t>
  </si>
  <si>
    <t>830-988-9676</t>
  </si>
  <si>
    <t>178 Industrial Loop</t>
  </si>
  <si>
    <t>78624</t>
  </si>
  <si>
    <t>Fredericksburg</t>
  </si>
  <si>
    <t>https://tipsymix.com</t>
  </si>
  <si>
    <t>Tradesbarn</t>
  </si>
  <si>
    <t>contact@tradesbarnllc.com</t>
  </si>
  <si>
    <t>Tradesbarn LLC</t>
  </si>
  <si>
    <t>1821801101</t>
  </si>
  <si>
    <t>813259236</t>
  </si>
  <si>
    <t>Wahalathantrige</t>
  </si>
  <si>
    <t>Perera</t>
  </si>
  <si>
    <t>3195942772</t>
  </si>
  <si>
    <t>3312038323</t>
  </si>
  <si>
    <t>499 WATERCRESS DR</t>
  </si>
  <si>
    <t>60504</t>
  </si>
  <si>
    <t>AURORA</t>
  </si>
  <si>
    <t>https://tradesbarnllc.com/</t>
  </si>
  <si>
    <t>$2000000 per occurrence/ $4000000 per aggregate</t>
  </si>
  <si>
    <t>Go Forward Logistics</t>
  </si>
  <si>
    <t>969 Veterans Pkwy</t>
  </si>
  <si>
    <t>Suite C</t>
  </si>
  <si>
    <t>60490</t>
  </si>
  <si>
    <t>1.00 PM</t>
  </si>
  <si>
    <t>Mad Magic Kombucha</t>
  </si>
  <si>
    <t>meagan@madmagickombucha.com</t>
  </si>
  <si>
    <t>453801377</t>
  </si>
  <si>
    <t>Meagan</t>
  </si>
  <si>
    <t>Donica</t>
  </si>
  <si>
    <t>5403642639</t>
  </si>
  <si>
    <t>7124 FARM STATION RD</t>
  </si>
  <si>
    <t>20187</t>
  </si>
  <si>
    <t>Warrenton</t>
  </si>
  <si>
    <t>https://www.madmagickombucha.com/</t>
  </si>
  <si>
    <t>Veteran_Supplier</t>
  </si>
  <si>
    <t>MAD MAGIC KOMBUCHA</t>
  </si>
  <si>
    <t>Beverage Packet Co.</t>
  </si>
  <si>
    <t>info@beveragepacketco.com</t>
  </si>
  <si>
    <t>Beverage Packet Company</t>
  </si>
  <si>
    <t>0805203060</t>
  </si>
  <si>
    <t>93-3240012</t>
  </si>
  <si>
    <t>Berrier</t>
  </si>
  <si>
    <t>4246220425</t>
  </si>
  <si>
    <t>9725719047</t>
  </si>
  <si>
    <t>1501 Randolph St</t>
  </si>
  <si>
    <t>Attn: Beverage Packet Company</t>
  </si>
  <si>
    <t>75006</t>
  </si>
  <si>
    <t>Carrollton</t>
  </si>
  <si>
    <t>https://pocketpours.com/</t>
  </si>
  <si>
    <t>LGBTQ_Supplier</t>
  </si>
  <si>
    <t>www.pocketpours.com</t>
  </si>
  <si>
    <t>Galen USA</t>
  </si>
  <si>
    <t>gonca.harman@galenfoods.com</t>
  </si>
  <si>
    <t>Galen Usa Corporation</t>
  </si>
  <si>
    <t>612108869</t>
  </si>
  <si>
    <t>GONCA</t>
  </si>
  <si>
    <t>HARMAN OZTUTUNCU</t>
  </si>
  <si>
    <t>2001 Timberloch pl ste 500</t>
  </si>
  <si>
    <t>77380</t>
  </si>
  <si>
    <t>the woodlands</t>
  </si>
  <si>
    <t>texas</t>
  </si>
  <si>
    <t>https://galenusa.com</t>
  </si>
  <si>
    <t>61-2108869</t>
  </si>
  <si>
    <t>2001 Timberloch Pl Ste 500</t>
  </si>
  <si>
    <t>The Woodlands</t>
  </si>
  <si>
    <t>UNC ONE Corp</t>
  </si>
  <si>
    <t>info@unccorp.net</t>
  </si>
  <si>
    <t>Create your account with Payoneer, Mirakl Payout’s partner,
to submit your KYC information and receive payments to your wallet.
&lt;br/&gt;
&lt;br/&gt;
&lt;a href="https://payouts.payoneer.com/partners/lp.aspx?token=de4d710f4f4a4702bfe4513f82657c5b52A4DAE501" class="btn btn-outline btn-outline-default"&gt;
    &lt;span&gt;Create account&lt;/span&gt;
&lt;/a&gt;</t>
  </si>
  <si>
    <t>UNC One Corp.</t>
  </si>
  <si>
    <t>P24000042532</t>
  </si>
  <si>
    <t>99-3706393</t>
  </si>
  <si>
    <t>Mabel</t>
  </si>
  <si>
    <t>Rusch</t>
  </si>
  <si>
    <t>+1 (239) 810-7941</t>
  </si>
  <si>
    <t>+1 (239) 214-8290</t>
  </si>
  <si>
    <t>+1 (239) 214-0278</t>
  </si>
  <si>
    <t>2624 SW 4th. Ave.</t>
  </si>
  <si>
    <t>33914</t>
  </si>
  <si>
    <t>Cape Coral</t>
  </si>
  <si>
    <t>https://unccorp.net</t>
  </si>
  <si>
    <t>Prima Pave</t>
  </si>
  <si>
    <t>marco@primapave.com</t>
  </si>
  <si>
    <t>Spuma LLC</t>
  </si>
  <si>
    <t>85-2715083</t>
  </si>
  <si>
    <t>Marano</t>
  </si>
  <si>
    <t>9175395013</t>
  </si>
  <si>
    <t>206 W Bonita Avenue</t>
  </si>
  <si>
    <t>91711</t>
  </si>
  <si>
    <t>Claremont</t>
  </si>
  <si>
    <t>http://www.primapave.com</t>
  </si>
  <si>
    <t>DL Cole &amp; Co</t>
  </si>
  <si>
    <t>28926 Hancock Pkwy</t>
  </si>
  <si>
    <t>2pm CST</t>
  </si>
  <si>
    <t>BistroMD</t>
  </si>
  <si>
    <t>wesley.bloemers@marleyspoon.com</t>
  </si>
  <si>
    <t>Bistro MD, LLC</t>
  </si>
  <si>
    <t>M21000004233</t>
  </si>
  <si>
    <t>86-2017975</t>
  </si>
  <si>
    <t>Bloemers</t>
  </si>
  <si>
    <t>3003 Tamiami Trail N</t>
  </si>
  <si>
    <t>34103</t>
  </si>
  <si>
    <t>Naples</t>
  </si>
  <si>
    <t>https://www.bistromd.com</t>
  </si>
  <si>
    <t>Bistro MD</t>
  </si>
  <si>
    <t>Mojobricks Bar-B-Qube®</t>
  </si>
  <si>
    <t>bbqube@proton.me</t>
  </si>
  <si>
    <t>Mandeo LLC</t>
  </si>
  <si>
    <t>26-2339862</t>
  </si>
  <si>
    <t>Grosse</t>
  </si>
  <si>
    <t>7733981992</t>
  </si>
  <si>
    <t>3123426153</t>
  </si>
  <si>
    <t>2501 Chatham Rd</t>
  </si>
  <si>
    <t>#8158</t>
  </si>
  <si>
    <t>62704</t>
  </si>
  <si>
    <t>https://www.barbqube.com/</t>
  </si>
  <si>
    <t>mojobricks barbqube</t>
  </si>
  <si>
    <t>Dutchman Orchard Bar-B-Qube Farm</t>
  </si>
  <si>
    <t>6967</t>
  </si>
  <si>
    <t>Near Highway North East Building Bay Door or Dock</t>
  </si>
  <si>
    <t>109th avenue</t>
  </si>
  <si>
    <t>South Haven</t>
  </si>
  <si>
    <t>49090</t>
  </si>
  <si>
    <t>7am - 4pm</t>
  </si>
  <si>
    <t>UPS., USPS, Fed Ex</t>
  </si>
  <si>
    <t>Horizon Capital Trading LLC</t>
  </si>
  <si>
    <t>admin@horizoncapitaltrading.com</t>
  </si>
  <si>
    <t>horizon capital trading llc</t>
  </si>
  <si>
    <t>805706145</t>
  </si>
  <si>
    <t>32096753184</t>
  </si>
  <si>
    <t>amirhosssein</t>
  </si>
  <si>
    <t>sadeghi</t>
  </si>
  <si>
    <t>6478240399</t>
  </si>
  <si>
    <t>4698245780</t>
  </si>
  <si>
    <t>440 benmar drive</t>
  </si>
  <si>
    <t>unit 1010d</t>
  </si>
  <si>
    <t>77060</t>
  </si>
  <si>
    <t>houston</t>
  </si>
  <si>
    <t>301424353</t>
  </si>
  <si>
    <t>horizon capital trading</t>
  </si>
  <si>
    <t>Horizon Capital Trading</t>
  </si>
  <si>
    <t>14919 fondren rd Missouri city</t>
  </si>
  <si>
    <t>Missouri city</t>
  </si>
  <si>
    <t>unites states</t>
  </si>
  <si>
    <t>77489</t>
  </si>
  <si>
    <t>9am-6pm</t>
  </si>
  <si>
    <t>Nutkao USA Inc</t>
  </si>
  <si>
    <t>c.mcdaniel@nutkao.com</t>
  </si>
  <si>
    <t>42-1778237</t>
  </si>
  <si>
    <t>Chrissy</t>
  </si>
  <si>
    <t>McDaniel</t>
  </si>
  <si>
    <t>252-595-1033</t>
  </si>
  <si>
    <t>252-955-9243</t>
  </si>
  <si>
    <t>7044 NC 48</t>
  </si>
  <si>
    <t>27809</t>
  </si>
  <si>
    <t>Battleboro</t>
  </si>
  <si>
    <t>https://www.nutkao.com/</t>
  </si>
  <si>
    <t>Morning or afternoon</t>
  </si>
  <si>
    <t>Candy Envy</t>
  </si>
  <si>
    <t>david@candyenvy.com</t>
  </si>
  <si>
    <t>Candy Buffet Store LLC dba Candy Envy</t>
  </si>
  <si>
    <t>NV20151439722</t>
  </si>
  <si>
    <t>47-4581667</t>
  </si>
  <si>
    <t>7024308460</t>
  </si>
  <si>
    <t>7023702116</t>
  </si>
  <si>
    <t>831 Pilot Road</t>
  </si>
  <si>
    <t>89119</t>
  </si>
  <si>
    <t>http://www.candyenvy.com</t>
  </si>
  <si>
    <t>CITREVE</t>
  </si>
  <si>
    <t>nettie@citreve.com</t>
  </si>
  <si>
    <t>Frozen Enterprises LLC</t>
  </si>
  <si>
    <t>13957530-0160</t>
  </si>
  <si>
    <t>99-2722196</t>
  </si>
  <si>
    <t>Nettie</t>
  </si>
  <si>
    <t>Frank</t>
  </si>
  <si>
    <t>(385)570-0905 ext 101</t>
  </si>
  <si>
    <t>13863 S 2700 W STE 201</t>
  </si>
  <si>
    <t>84065</t>
  </si>
  <si>
    <t>Bluffdale</t>
  </si>
  <si>
    <t>https://citreve.com/</t>
  </si>
  <si>
    <t>13863 S 2700 W</t>
  </si>
  <si>
    <t>STE 201</t>
  </si>
  <si>
    <t>U-LUV Foods</t>
  </si>
  <si>
    <t>DEBBIE@ULUVFOODS.COM</t>
  </si>
  <si>
    <t>U-LUV FOODS, LLC</t>
  </si>
  <si>
    <t>42078308-0001</t>
  </si>
  <si>
    <t>84-2067816</t>
  </si>
  <si>
    <t>DEBBIE</t>
  </si>
  <si>
    <t>TARTARINI</t>
  </si>
  <si>
    <t>7203465253</t>
  </si>
  <si>
    <t>7130 WEST 117TH AVE</t>
  </si>
  <si>
    <t>SUITE D4</t>
  </si>
  <si>
    <t>80020</t>
  </si>
  <si>
    <t>BROOMFIELD</t>
  </si>
  <si>
    <t>https://uluvfoods.com</t>
  </si>
  <si>
    <t>842067816</t>
  </si>
  <si>
    <t>UPS, USPS, FEDEX</t>
  </si>
  <si>
    <t>Chain Reaction Distilling</t>
  </si>
  <si>
    <t>clark.sterner@crookedcreekdistillery.com</t>
  </si>
  <si>
    <t>Create your account with Payoneer, Mirakl Payout’s partner,
to submit your KYC information and receive payments to your wallet.
&lt;br/&gt;
&lt;br/&gt;
&lt;a href="https://payouts.payoneer.com/partners/lp.aspx?token=e21048f156b44cfdba4426293af00b46AA45959739" class="btn btn-outline btn-outline-default"&gt;
    &lt;span&gt;Create account&lt;/span&gt;
&lt;/a&gt;</t>
  </si>
  <si>
    <t>Crooked Creek Operations, LLC dba. Chain Reaction Distilling</t>
  </si>
  <si>
    <t>13725725</t>
  </si>
  <si>
    <t>99-1108947</t>
  </si>
  <si>
    <t>Clark</t>
  </si>
  <si>
    <t>Sterner</t>
  </si>
  <si>
    <t>8326651332</t>
  </si>
  <si>
    <t>2450 Louisiana St. Ste. 400-508</t>
  </si>
  <si>
    <t>77006</t>
  </si>
  <si>
    <t>$1MM</t>
  </si>
  <si>
    <t>2351 Mount Pleasant Rd</t>
  </si>
  <si>
    <t>Ste. 10</t>
  </si>
  <si>
    <t>Mount Pleasant</t>
  </si>
  <si>
    <t>15666</t>
  </si>
  <si>
    <t>2:00PM</t>
  </si>
  <si>
    <t>Lotus Lifestyle LLC</t>
  </si>
  <si>
    <t>brook@lotusenergydrinks.com</t>
  </si>
  <si>
    <t>823945214</t>
  </si>
  <si>
    <t>Brook</t>
  </si>
  <si>
    <t>Gonzales</t>
  </si>
  <si>
    <t>801-201-2074</t>
  </si>
  <si>
    <t>11617 S. Trail Crossing Drive</t>
  </si>
  <si>
    <t>84009</t>
  </si>
  <si>
    <t>South Jordan</t>
  </si>
  <si>
    <t>https://lotusplantpower.com/</t>
  </si>
  <si>
    <t>Warehouse</t>
  </si>
  <si>
    <t>405</t>
  </si>
  <si>
    <t>UPS, Fed Ex</t>
  </si>
  <si>
    <t>Daxwell</t>
  </si>
  <si>
    <t>samuel.zhang@daxwell.com</t>
  </si>
  <si>
    <t>26-2525932</t>
  </si>
  <si>
    <t>Samuel</t>
  </si>
  <si>
    <t>Zhang</t>
  </si>
  <si>
    <t>2825 Wilcrest Dr.</t>
  </si>
  <si>
    <t>Suite 500</t>
  </si>
  <si>
    <t>77042</t>
  </si>
  <si>
    <t>Minority_Business_Enterprise_(MBE)_Certified</t>
  </si>
  <si>
    <t>Daxwell Distribution</t>
  </si>
  <si>
    <t>9414 Clay Road</t>
  </si>
  <si>
    <t>77041</t>
  </si>
  <si>
    <t>Advantage International</t>
  </si>
  <si>
    <t>evelyn.contreras@adv-inter.com</t>
  </si>
  <si>
    <t>Advantage International Distributors Inc.</t>
  </si>
  <si>
    <t>P93000042558</t>
  </si>
  <si>
    <t>65-0422360</t>
  </si>
  <si>
    <t>Evelyn</t>
  </si>
  <si>
    <t>CONTRERAS</t>
  </si>
  <si>
    <t>786-501-4643</t>
  </si>
  <si>
    <t>305-573-3132</t>
  </si>
  <si>
    <t>13900 NW 58th CT</t>
  </si>
  <si>
    <t>UNITED STATES OF AMERICA</t>
  </si>
  <si>
    <t>ONOIN</t>
  </si>
  <si>
    <t>marc@eatonoin.com</t>
  </si>
  <si>
    <t>MB4 Foods Inc</t>
  </si>
  <si>
    <t>0451144041</t>
  </si>
  <si>
    <t>99-3802629</t>
  </si>
  <si>
    <t>Marc</t>
  </si>
  <si>
    <t>582 Clarendon Court</t>
  </si>
  <si>
    <t>07661</t>
  </si>
  <si>
    <t>River Edge</t>
  </si>
  <si>
    <t>https://eatonoin.com/</t>
  </si>
  <si>
    <t>Founders Market</t>
  </si>
  <si>
    <t>2821 Old Tree Dr</t>
  </si>
  <si>
    <t>Lancaster</t>
  </si>
  <si>
    <t>17603</t>
  </si>
  <si>
    <t>TBD, usually afternoon</t>
  </si>
  <si>
    <t>BOTTA Biscotti</t>
  </si>
  <si>
    <t>info@bottabiscotti.com</t>
  </si>
  <si>
    <t>BOTTA Biscotti Llc</t>
  </si>
  <si>
    <t>6608566</t>
  </si>
  <si>
    <t>82-3082905</t>
  </si>
  <si>
    <t>NICHOLAS</t>
  </si>
  <si>
    <t>MELUCCI</t>
  </si>
  <si>
    <t>4127350082</t>
  </si>
  <si>
    <t>4127354494</t>
  </si>
  <si>
    <t>4838 Hobaugh Avenue</t>
  </si>
  <si>
    <t>15668</t>
  </si>
  <si>
    <t>MURRYSVILLE</t>
  </si>
  <si>
    <t>https://www.bottabiscotti.com</t>
  </si>
  <si>
    <t>ADVENTURE BAKERY - c/o BOTTA Biscotti Llc</t>
  </si>
  <si>
    <t>415 Specialty Point</t>
  </si>
  <si>
    <t>Sanford</t>
  </si>
  <si>
    <t>32771</t>
  </si>
  <si>
    <t>12 pm central</t>
  </si>
  <si>
    <t>Staed</t>
  </si>
  <si>
    <t>jdion@drinkstaed.com</t>
  </si>
  <si>
    <t>STAED</t>
  </si>
  <si>
    <t>33-4434856</t>
  </si>
  <si>
    <t>Dion</t>
  </si>
  <si>
    <t>Jon</t>
  </si>
  <si>
    <t>9197202812</t>
  </si>
  <si>
    <t>1127 Flannigan Creek Rd</t>
  </si>
  <si>
    <t>83872</t>
  </si>
  <si>
    <t>Viola</t>
  </si>
  <si>
    <t>https://www.drinkstaed.com</t>
  </si>
  <si>
    <t>STÆD</t>
  </si>
  <si>
    <t>Handled Commerce</t>
  </si>
  <si>
    <t>250 Palmyrita Ave</t>
  </si>
  <si>
    <t>Riverside</t>
  </si>
  <si>
    <t>92507</t>
  </si>
  <si>
    <t>8am - 4pm</t>
  </si>
  <si>
    <t>Corky's BBQ</t>
  </si>
  <si>
    <t>aarbogast@corkysbbq.com</t>
  </si>
  <si>
    <t>Create your account with Payoneer, Mirakl Payout’s partner,
to submit your KYC information and receive payments to your wallet.
&lt;br/&gt;
&lt;br/&gt;
&lt;a href="https://payouts.payoneer.com/partners/lp.aspx?token=5b01d971f5b747abb79f999a30109828FC4BCE0F7A" class="btn btn-outline btn-outline-default"&gt;
    &lt;span&gt;Create account&lt;/span&gt;
&lt;/a&gt;</t>
  </si>
  <si>
    <t>Corky's Food Manufacturing, LLC</t>
  </si>
  <si>
    <t>621666287</t>
  </si>
  <si>
    <t>Arbogast</t>
  </si>
  <si>
    <t>9012187531</t>
  </si>
  <si>
    <t>5255 Poplar Avenue</t>
  </si>
  <si>
    <t>38119</t>
  </si>
  <si>
    <t>https://www.corkysfood.com/</t>
  </si>
  <si>
    <t>3032 Fleetbrook Drive</t>
  </si>
  <si>
    <t>38116</t>
  </si>
  <si>
    <t>12pm CST M-W</t>
  </si>
  <si>
    <t>8:00AM-4:00PM</t>
  </si>
  <si>
    <t>UPS &amp; FedEx</t>
  </si>
  <si>
    <t>Tea with Tae</t>
  </si>
  <si>
    <t>sales@teawithtae.com</t>
  </si>
  <si>
    <t>20171517987</t>
  </si>
  <si>
    <t>844041535</t>
  </si>
  <si>
    <t>Roderick</t>
  </si>
  <si>
    <t>O'Dorisio</t>
  </si>
  <si>
    <t>8888329823</t>
  </si>
  <si>
    <t>7209857299</t>
  </si>
  <si>
    <t>15804 W 6th Ave</t>
  </si>
  <si>
    <t>80401</t>
  </si>
  <si>
    <t>Golden</t>
  </si>
  <si>
    <t>https://www.teawithtae.com</t>
  </si>
  <si>
    <t>09:00</t>
  </si>
  <si>
    <t>Sierra Hygiene Products</t>
  </si>
  <si>
    <t>accounting@sierrahygiene.com</t>
  </si>
  <si>
    <t>Vertical Converting, LLC</t>
  </si>
  <si>
    <t>85-3985013</t>
  </si>
  <si>
    <t>Robinson</t>
  </si>
  <si>
    <t>301-689-8696</t>
  </si>
  <si>
    <t>2257A Old Philadelphia Pike</t>
  </si>
  <si>
    <t>17602</t>
  </si>
  <si>
    <t>https://sierrahygiene.com/</t>
  </si>
  <si>
    <t>11201 Hoffman Hollow Rd SW</t>
  </si>
  <si>
    <t>Frostburg</t>
  </si>
  <si>
    <t>21532</t>
  </si>
  <si>
    <t>Paradise</t>
  </si>
  <si>
    <t>connect@spreadparadise.com</t>
  </si>
  <si>
    <t>EMILY'S®️®️ FOODS LLC DBA PARADISE</t>
  </si>
  <si>
    <t>201803201247357</t>
  </si>
  <si>
    <t>82-4859688</t>
  </si>
  <si>
    <t>Glenn</t>
  </si>
  <si>
    <t>219-808-0793</t>
  </si>
  <si>
    <t>6441 W. 75th Avenue</t>
  </si>
  <si>
    <t>46375</t>
  </si>
  <si>
    <t>Schererville</t>
  </si>
  <si>
    <t>https://www.spreadparadise.com</t>
  </si>
  <si>
    <t>Paradise Spreads</t>
  </si>
  <si>
    <t>Bnutty LLC (Paradise®️)</t>
  </si>
  <si>
    <t>6370 Ameriplex Drive</t>
  </si>
  <si>
    <t>Portage</t>
  </si>
  <si>
    <t>46368</t>
  </si>
  <si>
    <t>The Truffleist</t>
  </si>
  <si>
    <t>JKUNZ@TRUFFLEIST.COM</t>
  </si>
  <si>
    <t>JKSF IMPORTS INC dba TRUFFLEIST</t>
  </si>
  <si>
    <t>4484761</t>
  </si>
  <si>
    <t>46-4101173</t>
  </si>
  <si>
    <t>JIMMY</t>
  </si>
  <si>
    <t>KUNZ</t>
  </si>
  <si>
    <t>917-325-3374</t>
  </si>
  <si>
    <t>516-443-2177</t>
  </si>
  <si>
    <t>2323 BORDEN AVE</t>
  </si>
  <si>
    <t>11101</t>
  </si>
  <si>
    <t>LONG ISLAND CITY</t>
  </si>
  <si>
    <t>https://www.truffleist.com</t>
  </si>
  <si>
    <t>TRUFFLEIST</t>
  </si>
  <si>
    <t>DOCK 1</t>
  </si>
  <si>
    <t>FEDEX &amp; UPS</t>
  </si>
  <si>
    <t>Sauce Ventures LLC</t>
  </si>
  <si>
    <t>tamara@truff.com</t>
  </si>
  <si>
    <t>201627110282</t>
  </si>
  <si>
    <t>81-4168705</t>
  </si>
  <si>
    <t>870 W 16th Street</t>
  </si>
  <si>
    <t>92663</t>
  </si>
  <si>
    <t>https://www.truff.com</t>
  </si>
  <si>
    <t>TRUFF</t>
  </si>
  <si>
    <t>Prime Distribution</t>
  </si>
  <si>
    <t>696 CLOVER HAVEN ST</t>
  </si>
  <si>
    <t>75227</t>
  </si>
  <si>
    <t>Mountain Waffle Co.</t>
  </si>
  <si>
    <t>David@mountainwaffle.com</t>
  </si>
  <si>
    <t>Create your account with Payoneer, Mirakl Payout’s partner,
to submit your KYC information and receive payments to your wallet.
&lt;br/&gt;
&lt;br/&gt;
&lt;a href="https://payouts.payoneer.com/partners/lp.aspx?token=716e1429980f4f61bf7f90aee896b7139D9952225C" class="btn btn-outline btn-outline-default"&gt;
    &lt;span&gt;Create account&lt;/span&gt;
&lt;/a&gt;</t>
  </si>
  <si>
    <t>Mountain Waffle co</t>
  </si>
  <si>
    <t>455470765</t>
  </si>
  <si>
    <t>Solomon</t>
  </si>
  <si>
    <t>1-610-864-4428</t>
  </si>
  <si>
    <t>PO BOX 32335</t>
  </si>
  <si>
    <t>33420</t>
  </si>
  <si>
    <t>Palm Beach Gardens</t>
  </si>
  <si>
    <t>https://mountainwaffle.com/</t>
  </si>
  <si>
    <t>Inventory,Order,Product_Content_and_Pricing,PO_Ack,Invoicing</t>
  </si>
  <si>
    <t>Denver Cold Storage</t>
  </si>
  <si>
    <t>555a Sandy Hill Rd</t>
  </si>
  <si>
    <t>17517</t>
  </si>
  <si>
    <t>Gourmet Indulgences</t>
  </si>
  <si>
    <t>bruce@quinceandapple.com</t>
  </si>
  <si>
    <t>4561031446993-04</t>
  </si>
  <si>
    <t>92-3501472</t>
  </si>
  <si>
    <t>Bruce</t>
  </si>
  <si>
    <t>Moncrieff</t>
  </si>
  <si>
    <t>414-339-2980</t>
  </si>
  <si>
    <t>400 S 4th St</t>
  </si>
  <si>
    <t>STE 410 PMB 475927</t>
  </si>
  <si>
    <t>55415</t>
  </si>
  <si>
    <t>Minneapolis</t>
  </si>
  <si>
    <t>https://www.quinceandapple.com</t>
  </si>
  <si>
    <t>Midwest Distribution</t>
  </si>
  <si>
    <t>5001 S River St</t>
  </si>
  <si>
    <t>West Bend</t>
  </si>
  <si>
    <t>53095</t>
  </si>
  <si>
    <t>7 am - 3 pm</t>
  </si>
  <si>
    <t>The Cake Plate</t>
  </si>
  <si>
    <t>rachel.smith@tootiepieco.com</t>
  </si>
  <si>
    <t>Tootie Pie Co.</t>
  </si>
  <si>
    <t>47-5650932</t>
  </si>
  <si>
    <t>Rachel</t>
  </si>
  <si>
    <t>Smith</t>
  </si>
  <si>
    <t>512-263-9305</t>
  </si>
  <si>
    <t>3992 E HWY 290</t>
  </si>
  <si>
    <t>Bld 200</t>
  </si>
  <si>
    <t>78620</t>
  </si>
  <si>
    <t>Dripping Springs</t>
  </si>
  <si>
    <t>https://www.tootiepiedirect.com</t>
  </si>
  <si>
    <t>Tootie Pie/Cake Plate</t>
  </si>
  <si>
    <t>Nature's Wild Berry</t>
  </si>
  <si>
    <t>hank@natureswildberry.com</t>
  </si>
  <si>
    <t>Natures Wild Berry Inc.</t>
  </si>
  <si>
    <t>7349660</t>
  </si>
  <si>
    <t>81-2980299</t>
  </si>
  <si>
    <t>Hank</t>
  </si>
  <si>
    <t>Watt</t>
  </si>
  <si>
    <t>(310) 922-0034</t>
  </si>
  <si>
    <t>123 California Ave. #304</t>
  </si>
  <si>
    <t>90403</t>
  </si>
  <si>
    <t>https://natureswildberry.com</t>
  </si>
  <si>
    <t>Nature's Wild Berry - Henderson, NV</t>
  </si>
  <si>
    <t>58 Contrada Fiore Dr</t>
  </si>
  <si>
    <t>4:00 PM CT (2:00 PM Pacific)</t>
  </si>
  <si>
    <t>Blind Tiger, Inc.</t>
  </si>
  <si>
    <t>rebecca@blindtigerspiritfree.com</t>
  </si>
  <si>
    <t>Create your account with Payoneer, Mirakl Payout’s partner,
to submit your KYC information and receive payments to your wallet.
&lt;br/&gt;
&lt;br/&gt;
&lt;a href="https://payouts.payoneer.com/partners/lp.aspx?token=85f2aadb94594474af7c1174eeae02072C0F30FD19" class="btn btn-outline btn-outline-default"&gt;
    &lt;span&gt;Create account&lt;/span&gt;
&lt;/a&gt;</t>
  </si>
  <si>
    <t>3921013</t>
  </si>
  <si>
    <t>86-1492171</t>
  </si>
  <si>
    <t>Styn</t>
  </si>
  <si>
    <t>8148819791</t>
  </si>
  <si>
    <t>2017 S Shore Drive</t>
  </si>
  <si>
    <t>16505</t>
  </si>
  <si>
    <t>https://www.blindtigerspiritfree.com</t>
  </si>
  <si>
    <t>861492171</t>
  </si>
  <si>
    <t>2017 South Shore Drive</t>
  </si>
  <si>
    <t>Wrapmaster</t>
  </si>
  <si>
    <t>mike.nelson@cofresco.com</t>
  </si>
  <si>
    <t>Create your account with Payoneer, Mirakl Payout’s partner,
to submit your KYC information and receive payments to your wallet.
&lt;br/&gt;
&lt;br/&gt;
&lt;a href="https://payouts.payoneer.com/partners/lp.aspx?token=78b57ff1b7b84063a58eb595c4b9564d420516F24C" class="btn btn-outline btn-outline-default"&gt;
    &lt;span&gt;Create account&lt;/span&gt;
&lt;/a&gt;</t>
  </si>
  <si>
    <t>Cofresco Foodservice div of Melitta USA</t>
  </si>
  <si>
    <t>59-2678248</t>
  </si>
  <si>
    <t>Nelson</t>
  </si>
  <si>
    <t>(727) 269-6013</t>
  </si>
  <si>
    <t>(727)509-9500</t>
  </si>
  <si>
    <t>13925 58th St N</t>
  </si>
  <si>
    <t>33760</t>
  </si>
  <si>
    <t>https://www.wrapmaster.global/usa/</t>
  </si>
  <si>
    <t>Cofresco NA div of Melitta USA</t>
  </si>
  <si>
    <t>IBI Data</t>
  </si>
  <si>
    <t>27199 MN-56</t>
  </si>
  <si>
    <t>Browndale</t>
  </si>
  <si>
    <t>55918</t>
  </si>
  <si>
    <t>12:00p</t>
  </si>
  <si>
    <t>Fedex UPS</t>
  </si>
  <si>
    <t>Arti Bar</t>
  </si>
  <si>
    <t>viktoriia@artibars.com</t>
  </si>
  <si>
    <t>2674213</t>
  </si>
  <si>
    <t>93-2595148</t>
  </si>
  <si>
    <t>Gorbachevska</t>
  </si>
  <si>
    <t>Viktoriia</t>
  </si>
  <si>
    <t>9193172173</t>
  </si>
  <si>
    <t>1040 Wake Towne Drive</t>
  </si>
  <si>
    <t>323</t>
  </si>
  <si>
    <t>27609</t>
  </si>
  <si>
    <t>Raleigh</t>
  </si>
  <si>
    <t>http://www.artibars.com</t>
  </si>
  <si>
    <t>VIQIZ LLC DBA ARTI BAR</t>
  </si>
  <si>
    <t>Lotza</t>
  </si>
  <si>
    <t>info@getlotza.com</t>
  </si>
  <si>
    <t>Create your account with Payoneer, Mirakl Payout’s partner,
to submit your KYC information and receive payments to your wallet.
&lt;br/&gt;
&lt;br/&gt;
&lt;a href="https://payouts.payoneer.com/partners/lp.aspx?token=798b81bb76f94bd18412729fe2212ce6B9CC4E64AD" class="btn btn-outline btn-outline-default"&gt;
    &lt;span&gt;Create account&lt;/span&gt;
&lt;/a&gt;</t>
  </si>
  <si>
    <t>Lotza, LLC</t>
  </si>
  <si>
    <t>7306978</t>
  </si>
  <si>
    <t>92-2483289</t>
  </si>
  <si>
    <t>Laura</t>
  </si>
  <si>
    <t>Markewicz</t>
  </si>
  <si>
    <t>952-818-4888</t>
  </si>
  <si>
    <t>8168103049</t>
  </si>
  <si>
    <t>W213N6058 Legacy Trail</t>
  </si>
  <si>
    <t>53051</t>
  </si>
  <si>
    <t>Menomonee Falls</t>
  </si>
  <si>
    <t>http://www.getlotza.com</t>
  </si>
  <si>
    <t>US Corrugated of Milwaukee</t>
  </si>
  <si>
    <t>2832 N Third Street</t>
  </si>
  <si>
    <t>53212</t>
  </si>
  <si>
    <t>Good Journey</t>
  </si>
  <si>
    <t>kjq@goodjourneyfoods.com</t>
  </si>
  <si>
    <t>Create your account with Payoneer, Mirakl Payout’s partner,
to submit your KYC information and receive payments to your wallet.
&lt;br/&gt;
&lt;br/&gt;
&lt;a href="https://payouts.payoneer.com/partners/lp.aspx?token=54495e3675e24d8dadab4ab83dd5acecD1E3B63E32" class="btn btn-outline btn-outline-default"&gt;
    &lt;span&gt;Create account&lt;/span&gt;
&lt;/a&gt;</t>
  </si>
  <si>
    <t>Good Journey LLC</t>
  </si>
  <si>
    <t>202111010952</t>
  </si>
  <si>
    <t>86-3499680</t>
  </si>
  <si>
    <t>Kristoffer</t>
  </si>
  <si>
    <t>Quiaoit</t>
  </si>
  <si>
    <t>7149208879</t>
  </si>
  <si>
    <t>566 S State College Blvd</t>
  </si>
  <si>
    <t>92831</t>
  </si>
  <si>
    <t>Fullerton</t>
  </si>
  <si>
    <t>https://goodjourneydonuts.com</t>
  </si>
  <si>
    <t>Women's_Business_Enterprise_(WBE)_Certified,Minority_Business_Enterprise_(MBE)_Certified</t>
  </si>
  <si>
    <t>Count of I would like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</si>
</sst>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0"/>
      <name val="Calibri"/>
      <family val="2"/>
      <scheme val="minor"/>
    </font>
    <font>
      <sz val="11"/>
      <color theme="1"/>
      <name val="Calibri"/>
      <family val="2"/>
    </font>
    <font>
      <sz val="11"/>
      <color theme="1"/>
      <name val="Aptos"/>
      <family val="2"/>
    </font>
    <font>
      <sz val="12"/>
      <color theme="1"/>
      <name val="Aptos"/>
      <family val="2"/>
    </font>
    <font>
      <b/>
      <sz val="11"/>
      <color theme="1"/>
      <name val="Calibri"/>
      <family val="2"/>
      <scheme val="minor"/>
    </font>
    <font>
      <u/>
      <sz val="11"/>
      <color theme="10"/>
      <name val="Calibri"/>
      <family val="2"/>
      <scheme val="minor"/>
    </font>
    <font>
      <b/>
      <sz val="11"/>
      <color theme="1"/>
      <name val="Calibri"/>
      <family val="2"/>
    </font>
    <font>
      <sz val="11"/>
      <color rgb="FFFF0000"/>
      <name val="Calibri"/>
      <family val="2"/>
      <scheme val="minor"/>
    </font>
    <font>
      <sz val="11"/>
      <color rgb="FF000000"/>
      <name val="Calibri"/>
      <family val="2"/>
    </font>
    <font>
      <sz val="11"/>
      <color rgb="FF30373E"/>
      <name val="Arial"/>
      <family val="2"/>
    </font>
    <font>
      <sz val="11"/>
      <color rgb="FF000000"/>
      <name val="Aptos"/>
      <family val="2"/>
    </font>
    <font>
      <sz val="8"/>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2" tint="-0.249977111117893"/>
        <bgColor indexed="64"/>
      </patternFill>
    </fill>
    <fill>
      <patternFill patternType="solid">
        <fgColor theme="0"/>
        <bgColor indexed="64"/>
      </patternFill>
    </fill>
    <fill>
      <patternFill patternType="solid">
        <fgColor rgb="FF00B050"/>
        <bgColor indexed="64"/>
      </patternFill>
    </fill>
    <fill>
      <patternFill patternType="solid">
        <fgColor rgb="FFFFFF00"/>
        <bgColor rgb="FF000000"/>
      </patternFill>
    </fill>
    <fill>
      <patternFill patternType="solid">
        <fgColor theme="5" tint="0.59999389629810485"/>
        <bgColor indexed="64"/>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6" fillId="0" borderId="0" applyNumberFormat="0" applyFill="0" applyBorder="0" applyAlignment="0" applyProtection="0"/>
  </cellStyleXfs>
  <cellXfs count="35">
    <xf numFmtId="0" fontId="0" fillId="0" borderId="0" xfId="0"/>
    <xf numFmtId="49" fontId="0" fillId="0" borderId="0" xfId="0" applyNumberFormat="1"/>
    <xf numFmtId="0" fontId="2" fillId="0" borderId="0" xfId="0" applyFont="1"/>
    <xf numFmtId="0" fontId="4" fillId="0" borderId="0" xfId="0" applyFont="1"/>
    <xf numFmtId="0" fontId="3" fillId="0" borderId="0" xfId="0" applyFont="1"/>
    <xf numFmtId="0" fontId="5" fillId="0" borderId="0" xfId="0" applyFont="1"/>
    <xf numFmtId="0" fontId="7" fillId="0" borderId="0" xfId="0" applyFont="1"/>
    <xf numFmtId="14" fontId="0" fillId="0" borderId="0" xfId="0" applyNumberFormat="1"/>
    <xf numFmtId="0" fontId="0" fillId="4" borderId="0" xfId="0" applyFill="1"/>
    <xf numFmtId="0" fontId="5" fillId="4" borderId="0" xfId="0" applyFont="1" applyFill="1"/>
    <xf numFmtId="0" fontId="0" fillId="5" borderId="0" xfId="0" applyFill="1"/>
    <xf numFmtId="0" fontId="5" fillId="5" borderId="0" xfId="0" applyFont="1" applyFill="1"/>
    <xf numFmtId="0" fontId="8" fillId="0" borderId="0" xfId="0" applyFont="1"/>
    <xf numFmtId="49" fontId="6" fillId="0" borderId="0" xfId="1" applyNumberFormat="1" applyAlignment="1"/>
    <xf numFmtId="0" fontId="0" fillId="0" borderId="0" xfId="0" applyAlignment="1">
      <alignment wrapText="1"/>
    </xf>
    <xf numFmtId="22" fontId="0" fillId="0" borderId="0" xfId="0" applyNumberFormat="1"/>
    <xf numFmtId="0" fontId="0" fillId="0" borderId="0" xfId="0" pivotButton="1"/>
    <xf numFmtId="0" fontId="0" fillId="0" borderId="0" xfId="0" applyAlignment="1">
      <alignment horizontal="left"/>
    </xf>
    <xf numFmtId="49" fontId="0" fillId="5" borderId="0" xfId="0" applyNumberFormat="1" applyFill="1"/>
    <xf numFmtId="0" fontId="10" fillId="0" borderId="0" xfId="0" applyFont="1" applyAlignment="1">
      <alignment vertical="center"/>
    </xf>
    <xf numFmtId="49" fontId="6" fillId="8" borderId="0" xfId="1" applyNumberFormat="1" applyFill="1" applyAlignment="1"/>
    <xf numFmtId="49" fontId="6" fillId="0" borderId="0" xfId="1" applyNumberFormat="1" applyFill="1" applyAlignment="1"/>
    <xf numFmtId="49" fontId="0" fillId="0" borderId="0" xfId="0" quotePrefix="1" applyNumberFormat="1"/>
    <xf numFmtId="0" fontId="1" fillId="3" borderId="1" xfId="0" applyFont="1" applyFill="1" applyBorder="1"/>
    <xf numFmtId="0" fontId="1" fillId="3" borderId="0" xfId="0" applyFont="1" applyFill="1"/>
    <xf numFmtId="0" fontId="0" fillId="2" borderId="0" xfId="0" applyFill="1"/>
    <xf numFmtId="0" fontId="6" fillId="2" borderId="0" xfId="1" applyFill="1" applyAlignment="1"/>
    <xf numFmtId="0" fontId="0" fillId="0" borderId="0" xfId="0" quotePrefix="1"/>
    <xf numFmtId="0" fontId="0" fillId="6" borderId="0" xfId="0" applyFill="1"/>
    <xf numFmtId="0" fontId="9" fillId="7" borderId="0" xfId="0" applyFont="1" applyFill="1"/>
    <xf numFmtId="0" fontId="11" fillId="0" borderId="0" xfId="0" applyFont="1"/>
    <xf numFmtId="0" fontId="0" fillId="8" borderId="0" xfId="0" applyFill="1"/>
    <xf numFmtId="22" fontId="0" fillId="8" borderId="0" xfId="0" applyNumberFormat="1" applyFill="1"/>
    <xf numFmtId="49" fontId="0" fillId="8" borderId="0" xfId="0" applyNumberFormat="1" applyFill="1"/>
    <xf numFmtId="49" fontId="0" fillId="8" borderId="0" xfId="0" quotePrefix="1" applyNumberFormat="1" applyFill="1"/>
  </cellXfs>
  <cellStyles count="2">
    <cellStyle name="Hyperlink" xfId="1" builtinId="8"/>
    <cellStyle name="Normal" xfId="0" builtinId="0"/>
  </cellStyles>
  <dxfs count="10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27" formatCode="m/d/yyyy\ h:mm"/>
    </dxf>
    <dxf>
      <numFmt numFmtId="27" formatCode="m/d/yyyy\ h:mm"/>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rshid, Kashif" refreshedDate="46282.353132986114" createdVersion="8" refreshedVersion="8" minRefreshableVersion="3" recordCount="708" xr:uid="{CCC2D911-31A4-48E9-9743-516C4168AE93}">
  <cacheSource type="worksheet">
    <worksheetSource ref="A1:Y1048576" sheet="Tickets"/>
  </cacheSource>
  <cacheFields count="25">
    <cacheField name="Dispositioned By" numFmtId="0">
      <sharedItems containsBlank="1"/>
    </cacheField>
    <cacheField name="Date" numFmtId="0">
      <sharedItems containsNonDate="0" containsString="0" containsBlank="1"/>
    </cacheField>
    <cacheField name="Status" numFmtId="0">
      <sharedItems containsBlank="1"/>
    </cacheField>
    <cacheField name="Response" numFmtId="0">
      <sharedItems containsBlank="1" longText="1"/>
    </cacheField>
    <cacheField name="Details" numFmtId="0">
      <sharedItems containsBlank="1" longText="1"/>
    </cacheField>
    <cacheField name="Ticket Number" numFmtId="0">
      <sharedItems containsBlank="1"/>
    </cacheField>
    <cacheField name="Id" numFmtId="0">
      <sharedItems containsBlank="1" containsMixedTypes="1" containsNumber="1" containsInteger="1" minValue="1" maxValue="707"/>
    </cacheField>
    <cacheField name="Start time" numFmtId="22">
      <sharedItems containsNonDate="0" containsDate="1" containsString="0" containsBlank="1" minDate="2026-06-27T15:30:29" maxDate="2026-09-17T07:44:45"/>
    </cacheField>
    <cacheField name="Completion time" numFmtId="22">
      <sharedItems containsNonDate="0" containsDate="1" containsString="0" containsBlank="1" minDate="2026-06-27T15:30:49" maxDate="2026-09-17T07:46:32"/>
    </cacheField>
    <cacheField name="Email" numFmtId="0">
      <sharedItems containsBlank="1" count="450">
        <s v="kkhu6683@sysco.com"/>
        <s v="hali8845@corp.sysco.com"/>
        <s v="wpow2255@sysco.com"/>
        <s v="hkin1331@kc.sysco.com"/>
        <s v="pgra9460@sd.sysco.com"/>
        <s v="nfon6129@emd.sysco.com"/>
        <s v="jmat3941@int.sysco.com"/>
        <s v="mcan3533@min.sysco.com"/>
        <s v="jsca2787@philly.sysco.com"/>
        <s v="jswe4549@boston.sysco.com"/>
        <s v="acro7701@sysco.com"/>
        <s v="sriz5487@shr.sysco.com"/>
        <s v="blin7890@ntx.sysco.com"/>
        <s v="cwar7858@ctx.sysco.com"/>
        <s v="pste6327@mt.sysco.com"/>
        <s v="ggal6788@rs.sysco.com"/>
        <s v="acar1081@rnc.sysco.com"/>
        <s v="fmem6919@corp.sysco.com"/>
        <s v="smoo5472@wmn.sysco.com"/>
        <s v="kgwa2062@balt.sysco.com"/>
        <s v="kelt9557@la.sysco.com"/>
        <s v="gner8973@sfl.sysco.com"/>
        <s v="kkuz3544@sd.sysco.com"/>
        <s v="jgla2956@metrony.sysco.com"/>
        <s v="tbru0701@rnc.sysco.com"/>
        <s v="afeo2641@wcf.sysco.com"/>
        <s v="mmor7615@lv.sysco.com"/>
        <s v="emar1379@va.sysco.com"/>
        <s v="cmcc9289@int.sysco.com"/>
        <s v="ckne2908@boston.sysco.com"/>
        <s v="tmey5037@indy.sysco.com"/>
        <s v="fsta4629@boston.sysco.com"/>
        <s v="ssha6767@sysco.com"/>
        <s v="jmul6830@gc.sysco.com"/>
        <s v="mguz0871@ctx.sysco.com"/>
        <s v="bfre2137@chi.sysco.com"/>
        <s v="shar8486@rs.sysco.com"/>
        <s v="jhen6452@ctx.sysco.com"/>
        <s v="dpid5039@det.sysco.com"/>
        <s v="gtin4580@emd.sysco.com"/>
        <s v="jman2281@ct.sysco.com"/>
        <s v="tspe6155@ok.sysco.com"/>
        <s v="chil3771@emd.sysco.com"/>
        <s v="dcur8328@liny.sysco.com"/>
        <s v="awal4199@min.sysco.com"/>
        <s v="cbel9800@centralpa.sysco.com"/>
        <s v="rhai2211@sysco.com"/>
        <s v="rdim2857@sfo.sysco.com"/>
        <s v="bami2547@sysco.com"/>
        <s v="khau4953@sfo.sysco.com"/>
        <s v="pnun9955@cfl.sysco.com"/>
        <s v="wcla4950@grr.sysco.com"/>
        <s v="hher4631@sysco.com"/>
        <s v="jmad6864@iowa.sysco.com"/>
        <s v="jvel5786@shr.sysco.com"/>
        <s v="twhi6823@cle.sysco.com"/>
        <s v="dfet2145@cha.sysco.com"/>
        <s v="dlen6100@sfo.sysco.com"/>
        <s v="klav2850@wtx.sysco.com"/>
        <s v="fbel8389@philly.sysco.com"/>
        <s v="ayep4668@centralca.sysco.com"/>
        <s v="acow7570@wtx.sysco.com"/>
        <s v="ehar9736@balt.sysco.com"/>
        <s v="jale3447@knox.sysco.com"/>
        <s v="bnet8174@shr.sysco.com"/>
        <s v="ddes4323@hou.sysco.com"/>
        <s v="sdem2154@emd.sysco.com"/>
        <s v="kric8807@indy.sysco.com"/>
        <s v="tlew3091@sysco.com"/>
        <s v="dlon7838@sysco.com"/>
        <s v="evan5497@lincoln.sysco.com"/>
        <s v="whon8322@wtx.sysco.com"/>
        <s v="jhar0408@nd.sysco.com"/>
        <s v="jjac0949@nola.sysco.com"/>
        <s v="hped1119@sd.sysco.com"/>
        <s v="ktoy2427@sfo.sysco.com"/>
        <s v="kada2513@ctx.sysco.com"/>
        <s v="lstc4806@cil.sysco.com"/>
        <s v="aleb5719@int.sysco.com"/>
        <s v="kgor4562@sysco.com"/>
        <s v="bfli9049@sfl.sysco.com"/>
        <s v="erib5541@cfl.sysco.com"/>
        <s v="jlan8369@ctx.sysco.com"/>
        <s v="jbur0912@stl.sysco.com"/>
        <s v="klar9344@sysco.com"/>
        <s v="afly1179@pit.sysco.com"/>
        <s v="jloc0160@bar.sysco.com"/>
        <s v="mreu9074@sysco.com"/>
        <s v="jkuh6936@mem.sysco.com"/>
        <s v="skra4367@ar.sysco.com"/>
        <s v="frad2484@metrony.sysco.com"/>
        <s v="njoh1418@sef.sysco.com"/>
        <s v="jsca1726@alb.sysco.com"/>
        <s v="olym1506@sysco.com"/>
        <s v="mcol5526@syr.sysco.com"/>
        <s v="swil2146@cha.sysco.com"/>
        <s v="oswe9480@ntx.sysco.com"/>
        <s v="mrid9313@hou.sysco.com"/>
        <s v="ahen3989@la.sysco.com"/>
        <s v="mweb1884@int.sysco.com"/>
        <s v="oagu4472@sysco.com"/>
        <s v="adin1523@philly.sysco.com"/>
        <s v="bban9224@chi.sysco.com"/>
        <s v="mhay6563@bar.sysco.com"/>
        <s v="mpre1369@nola.sysco.com"/>
        <s v="lbes6406@bar.sysco.com"/>
        <s v="jsan4573@min.sysco.com"/>
        <s v="ehol1598@bar.sysco.com"/>
        <s v="aday3511@hou.sysco.com"/>
        <s v="msma1804@va.sysco.com"/>
        <s v="dcow7864@sysco.com"/>
        <s v="mrad8524@wcf.sysco.com"/>
        <s v="dbea1598@cin.sysco.com"/>
        <s v="kglo3296@sysco.com"/>
        <s v="jpai6622@sac.sysco.com"/>
        <s v="ccas1177@centralca.sysco.com"/>
        <s v="cdik4016@chi.sysco.com"/>
        <s v="stma9227@nne.sysco.com"/>
        <s v="kmit9308@sea.sysco.com"/>
        <s v="arie3723@centralpa.sysco.com"/>
        <s v="tdia6013@den.sysco.com"/>
        <s v="mhop4153@eastwi.sysco.com"/>
        <s v="ndan1741@hou.sysco.com"/>
        <s v="msch8135@sfo.sysco.com"/>
        <s v="shen9268@pdx.sysco.com"/>
        <s v="epos6125@sea.sysco.com"/>
        <s v="dbla0356@mt.sysco.com"/>
        <s v="cwon0263@eastwi.sysco.com"/>
        <s v="mnat4203@cha.sysco.com"/>
        <s v="bgol3030@chi.sysco.com"/>
        <s v="jbow2741@boston.sysco.com"/>
        <s v="pbal1505@centralpa.sysco.com"/>
        <s v="pbyr6950@eastwi.sysco.com"/>
        <s v="dpet4496@min.sysco.com"/>
        <s v="pmcl0671@sysco.com"/>
        <s v="jspe5295@rs.sysco.com"/>
        <s v="dsie5971@lv.sysco.com"/>
        <s v="mtho0033@orr.sysco.com"/>
        <s v="jhoo1979@sysco.com"/>
        <s v="lpis7126@metrony.sysco.com"/>
        <s v="mwil3741@ctx.sysco.com"/>
        <s v="waco4410@sysco.com"/>
        <s v="bzar6917@nd.sysco.com"/>
        <s v="jgut1393@ntx.sysco.com"/>
        <s v="torm7743@min.sysco.com"/>
        <s v="llef5184@cin.sysco.com"/>
        <s v="mpax9455@sysco.com"/>
        <s v="wzog1459@centralpa.sysco.com"/>
        <s v="rtur6501@int.sysco.com"/>
        <s v="rsub8579@cil.sysco.com"/>
        <s v="abro9310@ctx.sysco.com"/>
        <s v="jdop5388@centralpa.sysco.com"/>
        <s v="ldel8512@sysco.com"/>
        <s v="agre9589@etx.sysco.com"/>
        <s v="anha9354@hou.sysco.com"/>
        <s v="tpal1837@chi.sysco.com"/>
        <s v="amil7790@stl.sysco.com"/>
        <s v="dcoo1902@jackson.sysco.com"/>
        <s v="tyat9338@iowa.sysco.com"/>
        <s v="salv5245@sfo.sysco.com"/>
        <s v="tcam4006@sfo.sysco.com"/>
        <s v="ccab3872@la.sysco.com"/>
        <s v="ksri0431@la.sysco.com"/>
        <s v="bber4902@lv.sysco.com"/>
        <s v="rher5559@sac.sysco.com"/>
        <s v="mgar8512@indy.sysco.com"/>
        <s v="tjes6585@eastwi.sysco.com"/>
        <s v="tiyu4145@la.sysco.com"/>
        <s v="kgon0817@cha.sysco.com"/>
        <s v="cmay4766@indy.sysco.com"/>
        <s v="clov0153@grr.sysco.com"/>
        <s v="ryep7141@sysco.com"/>
        <s v="dste5799@emd.sysco.com"/>
        <s v="kspe4225@mt.sysco.com"/>
        <s v="rjoh6953@alb.sysco.com"/>
        <s v="nmea0519@centralpa.sysco.com"/>
        <s v="skli1703@shr.sysco.com"/>
        <s v="mhar2928@det.sysco.com"/>
        <s v="scar4935@rs.sysco.com"/>
        <s v="dgil3266@ct.sysco.com"/>
        <s v="rnov2795@mt.sysco.com"/>
        <s v="jmoo1411@den.sysco.com"/>
        <s v="ttal6143@sea.sysco.com"/>
        <s v="amar8164@wcf.sysco.com"/>
        <s v="bqui2360@nm.sysco.com"/>
        <s v="tpet3987@atl.sysco.com"/>
        <s v="jwhi3099@sysco.com"/>
        <s v="jpor5215@emd.sysco.com"/>
        <s v="dpar3533@sysco.com"/>
        <s v="zsha2016@mt.sysco.com"/>
        <s v="spat3266@va.sysco.com"/>
        <s v="jhee1326@emd.sysco.com"/>
        <s v="amet4788@nola.sysco.com"/>
        <s v="vngu8528@la.sysco.com"/>
        <s v="kpre3049@la.sysco.com"/>
        <s v="jlim9185@spk.sysco.com"/>
        <s v="dgar6918@sysco.com"/>
        <s v="fuhl3722@cle.sysco.com"/>
        <s v="jphi7727@sysco.com"/>
        <s v="pcas7983@sysco.com"/>
        <s v="mkim7163@sysco.com"/>
        <s v="lwal4159@nne.sysco.com"/>
        <s v="dmcp6676@int.sysco.com"/>
        <s v="mrea9665@shr.sysco.com"/>
        <s v="jmat1092@nd.sysco.com"/>
        <s v="jsch0691@den.sysco.com"/>
        <s v="lreg8210@ar.sysco.com"/>
        <s v="asmi7680@sysco.com"/>
        <s v="rsta6178@min.sysco.com"/>
        <s v="hkon5169@sfo.sysco.com"/>
        <s v="mflo9110@sysco.com"/>
        <s v="dcal3063@ctx.sysco.com"/>
        <s v="dhug8171@shr.sysco.com"/>
        <s v="mros3627@boston.sysco.com"/>
        <s v="lalv8038@wtx.sysco.com"/>
        <s v="zbre8897@stl.sysco.com"/>
        <s v="pord8796@ventura.sysco.com"/>
        <s v="bpan4267@sysco.com"/>
        <s v="tmis3565@az.sysco.com"/>
        <s v="amur2604@metrony.sysco.com"/>
        <s v="rres3267@sysco.com"/>
        <s v="moss3488@sysco.com"/>
        <s v="hper2530@wcf.sysco.com"/>
        <s v="jbla2699@lou.sysco.com"/>
        <s v="ecas5604@sfo.sysco.com"/>
        <s v="fher9467@rnc.sysco.com"/>
        <s v="ssch1727@sea.sysco.com"/>
        <s v="jmcp5457@den.sysco.com"/>
        <s v="mgle8255@grr.sysco.com"/>
        <s v="dcam9869@sef.sysco.com"/>
        <s v="snai1403@boston.sysco.com"/>
        <s v="jlen6297@sysco.com"/>
        <s v="msiv7581@sysco.com"/>
        <s v="dagh1838@la.sysco.com"/>
        <s v="esan5116@sfo.sysco.com"/>
        <s v="jmck4024@wcf.sysco.com"/>
        <s v="spat9823@pit.sysco.com"/>
        <s v="ehar0656@cfl.sysco.com"/>
        <s v="sand6581@sysco.com"/>
        <s v="ahna6828@sysco.com"/>
        <s v="scar4768@grr.sysco.com"/>
        <s v="tmay4810@mem.sysco.com"/>
        <s v="hhen4643@hou.sysco.com"/>
        <s v="tcha1055@bar.sysco.com"/>
        <s v="llop2280@chi.sysco.com"/>
        <s v="sdel2408@sd.sysco.com"/>
        <s v="abei6904@sysco.com"/>
        <s v="mhay4943@mt.sysco.com"/>
        <s v="brio6654@la.sysco.com"/>
        <s v="bcre6426@ventura.sysco.com"/>
        <s v="rnov9376@chi.sysco.com"/>
        <s v="maba0568@wmn.sysco.com"/>
        <s v="jmac3396@ntx.sysco.com"/>
        <s v="pbro5209@liny.sysco.com"/>
        <s v="eknu4894@gc.sysco.com"/>
        <s v="pely1757@orr.sysco.com"/>
        <s v="nmey8960@wmn.sysco.com"/>
        <s v="drin5171@emd.sysco.com"/>
        <s v="lgue4278@emd.sysco.com"/>
        <s v="aesp8989@pdx.sysco.com"/>
        <s v="kmen4593@hou.sysco.com"/>
        <s v="eroj4163@syr.sysco.com"/>
        <s v="asch1113@bar.sysco.com"/>
        <s v="zmoo6983@sysco.com"/>
        <s v="pmie7211@sysco.com"/>
        <s v="cman8724@balt.sysco.com"/>
        <s v="jcar3382@balt.sysco.com"/>
        <s v="heag2510@centralal.sysco.com"/>
        <s v="bcon0690@ventura.sysco.com"/>
        <s v="kjen5069@balt.sysco.com"/>
        <s v="idel8596@lv.sysco.com"/>
        <s v="jbro1151@sc.sysco.com"/>
        <s v="jwim3038@sysco.com"/>
        <s v="eart2891@cfl.sysco.com"/>
        <s v="csmi1082@centralca.sysco.com"/>
        <s v="agor0126@chi.sysco.com"/>
        <s v="ebro9581@den.sysco.com"/>
        <s v="rlau9978@ntx.sysco.com"/>
        <s v="ariv6485@sysco.com"/>
        <s v="bjos9905@ctx.sysco.com"/>
        <s v="epec6693@lou.sysco.com"/>
        <s v="mgal6218@sea.sysco.com"/>
        <s v="mfri2646@corp.sysco.com"/>
        <s v="mbar7087@sfo.sysco.com"/>
        <s v="mlon8455@sd.sysco.com"/>
        <s v="zree8786@centralpa.sysco.com"/>
        <s v="tden7407@pdx.sysco.com"/>
        <s v="jhar5770@chi.sysco.com"/>
        <s v="rher0840@sac.sysco.com"/>
        <s v="dtot4452@eastwi.sysco.com"/>
        <s v="nran7966@cle.sysco.com"/>
        <s v="jbar1362@nne.sysco.com"/>
        <s v="ctre5718@emd.sysco.com"/>
        <s v="carn4297@nola.sysco.com"/>
        <s v="cher2489@philly.sysco.com"/>
        <s v="nwie4975@min.sysco.com"/>
        <s v="mros7993@sysco.com"/>
        <s v="jcoc9872@sysco.com"/>
        <s v="jhan7196@gc.sysco.com"/>
        <s v="jloc1156@sysco.com"/>
        <s v="mant4405@corp.sysco.com"/>
        <s v="bmcd7126@sysco.com"/>
        <s v="kmcg2487@nne.sysco.com"/>
        <s v="twis5140@sysco.com"/>
        <s v="cmad1649@alb.sysco.com"/>
        <s v="jvac1329@emd.sysco.com"/>
        <s v="clam7072@boston.sysco.com"/>
        <s v="mswa6164@emd.sysco.com"/>
        <s v="asch3918@ctx.sysco.com"/>
        <s v="lest8166@ctx.sysco.com"/>
        <s v="fbro2356@mt.sysco.com"/>
        <s v="csmi2056@ar.sysco.com"/>
        <s v="mbla0196@orr.sysco.com"/>
        <s v="johe6834@sysco.com"/>
        <s v="keng1731@sysco.com"/>
        <s v="smcc4136@sysco.com"/>
        <s v="jran8733@syr.sysco.com"/>
        <s v="awei5764@alb.sysco.com"/>
        <s v="jdol4727@alb.sysco.com"/>
        <s v="psho0302@lv.sysco.com"/>
        <s v="malc4484@la.sysco.com"/>
        <s v="amck8001@lou.sysco.com"/>
        <s v="mlen6388@liny.sysco.com"/>
        <s v="mspe0263@mt.sysco.com"/>
        <s v="ejor0612@sfo.sysco.com"/>
        <s v="bwis7561@sysco.com"/>
        <s v="jden7458@sysco.com"/>
        <s v="rkie0763@eastwi.sysco.com"/>
        <s v="jmor3737@atl.sysco.com"/>
        <s v="cbiv9267@nola.sysco.com"/>
        <s v="pcan4325@alb.sysco.com"/>
        <s v="jcos7525@sysco.com"/>
        <s v="bmur3274@chi.sysco.com"/>
        <s v="mran8579@mt.sysco.com"/>
        <s v="scar4084@metrony.sysco.com"/>
        <s v="jmce5450@sysco.com"/>
        <s v="wpip8114@shr.sysco.com"/>
        <s v="mlop8817@sysco.com"/>
        <s v="jlaw1029@sysco.com"/>
        <s v="mzmu7028@sysco.com"/>
        <s v="jmar1268@nd.sysco.com"/>
        <s v="clea4841@boston.sysco.com"/>
        <s v="rgon7827@sysco.com"/>
        <s v="khev1293@chi.sysco.com"/>
        <s v="jfue4963@la.sysco.com"/>
        <s v="tbry0615@cfl.sysco.com"/>
        <s v="glem1184@hou.sysco.com"/>
        <s v="jpor6207@sysco.com"/>
        <s v="bwie9285@nd.sysco.com"/>
        <s v="smuo3045@sysco.com"/>
        <s v="jgon9648@centralca.sysco.com"/>
        <s v="rlor9154@hou.sysco.com"/>
        <s v="jjeo1848@lv.sysco.com"/>
        <s v="cgut8444@centralca.sysco.com"/>
        <s v="cgon3971@alb.sysco.com"/>
        <s v="kwit6561@centralpa.sysco.com"/>
        <s v="tbon0576@wmn.sysco.com"/>
        <s v="mpaa9748@sysco.com"/>
        <s v="cwit2438@sysco.com"/>
        <s v="tsla2071@boston.sysco.com"/>
        <s v="fswo1066@cil.sysco.com"/>
        <s v="jloe3100@sysco.com"/>
        <s v="ngin5676@kc.sysco.com"/>
        <s v="hbuy1519@mt.sysco.com"/>
        <s v="dnec7579@bar.sysco.com"/>
        <s v="alin5845@jax.sysco.com"/>
        <s v="lhol7488@det.sysco.com"/>
        <s v="vbas3567@sysco.com"/>
        <s v="rros8889@sysco.com"/>
        <s v="jvil9262@metrony.sysco.com"/>
        <s v="rgaj9467@chi.sysco.com"/>
        <s v="bwag8317@mt.sysco.com"/>
        <s v="wcas9184@nm.sysco.com"/>
        <s v="wree1055@orr.sysco.com"/>
        <s v="klit3482@wcf.sysco.com"/>
        <s v="dhen5844@ntx.sysco.com"/>
        <s v="apou4669@sysco.com"/>
        <s v="lbur2990@sysco.com"/>
        <s v="dstu1997@mt.sysco.com"/>
        <s v="smar3208@den.sysco.com"/>
        <s v="ckri2579@sysco.com"/>
        <s v="jmur8289@alb.sysco.com"/>
        <s v="fcla7412@sysco.com"/>
        <s v="alan4447@sysco.com"/>
        <s v="lbap0792@sysco.com"/>
        <s v="ctho5037@jackson.sysco.com"/>
        <s v="csto7064@sysco.com"/>
        <s v="ppan1236@philly.sysco.com"/>
        <s v="bjoh7584@bar.sysco.com"/>
        <s v="mwas1522@kc.sysco.com"/>
        <s v="kmos0452@syr.sysco.com"/>
        <s v="rbro3018@orr.sysco.com"/>
        <s v="amit2130@min.sysco.com"/>
        <s v="mgon6077@sfl.sysco.com"/>
        <s v="dsus0986@ntx.sysco.com"/>
        <s v="ecor8958@grr.sysco.com"/>
        <s v="cmar2350@metrony.sysco.com"/>
        <s v="kbur6414@ctx.sysco.com"/>
        <s v="segg9628@eastwi.sysco.com"/>
        <s v="ctre2954@sysco.com"/>
        <s v="cgre3529@sysco.com"/>
        <s v="jmiz8986@ntx.sysco.com"/>
        <s v="rner4196@cha.sysco.com"/>
        <s v="gguz0800@sfl.sysco.com"/>
        <s v="ayan8574@mt.sysco.com"/>
        <s v="bren1041@ctx.sysco.com"/>
        <s v="sald9440@wcf.sysco.com"/>
        <s v="dmir1114@nm.sysco.com"/>
        <s v="pwoo2454@boston.sysco.com"/>
        <s v="bcro8332@emd.sysco.com"/>
        <s v="jcli6582@centralca.sysco.com"/>
        <s v="bwut3090@hou.sysco.com"/>
        <s v="jhen6937@sysco.com"/>
        <s v="rlah6648@min.sysco.com"/>
        <s v="arup7256@mt.sysco.com"/>
        <s v="mwas6448@den.sysco.com"/>
        <s v="mmor0629@nola.sysco.com"/>
        <s v="sjia5894@sea.sysco.com"/>
        <s v="kbis6015@sysco.com"/>
        <s v="dpin7482@chi.sysco.com"/>
        <s v="gcar8179@sysco.com"/>
        <s v="ckli9210@nd.sysco.com"/>
        <s v="rbre3058@boston.sysco.com"/>
        <s v="phan7814@pdx.sysco.com"/>
        <s v="thei0492@stl.sysco.com"/>
        <s v="cmil9305@pdx.sysco.com"/>
        <s v="lgon9679@lv.sysco.com"/>
        <s v="mgoo1906@gc.sysco.com"/>
        <s v="jbyr3479@chi.sysco.com"/>
        <s v="cagu3010@indy.sysco.com"/>
        <s v="lwol3937@sysco.com"/>
        <s v="fsto3193@sd.sysco.com"/>
        <s v="nsim5089@chi.sysco.com"/>
        <s v="mber4273@atl.sysco.com"/>
        <s v="adan5244@chi.sysco.com"/>
        <s v="mkay1607@mt.sysco.com"/>
        <s v="jwil3335@emd.sysco.com"/>
        <s v="efar8219@grr.sysco.com"/>
        <s v="brol5168@sysco.com"/>
        <s v="mpow2217@sysco.com"/>
        <s v="lbet1964@sd.sysco.com"/>
        <s v="ltan3612@sfo.sysco.com"/>
        <s v="gsan6553@ctx.sysco.com"/>
        <s v="vgri5187@cle.sysco.com"/>
        <s v="jpol8990@liny.sysco.com"/>
        <s v="jgal1661@sysco.com"/>
        <s v="mfic2745@sysco.com"/>
        <s v="shof1035@det.sysco.com"/>
        <s v="jcal9897@nola.sysco.com"/>
        <m/>
      </sharedItems>
    </cacheField>
    <cacheField name="Name" numFmtId="0">
      <sharedItems containsBlank="1"/>
    </cacheField>
    <cacheField name="Sysco Sales Consultants email  (add multiple with semicolon &quot; ; &quot; )" numFmtId="0">
      <sharedItems containsBlank="1"/>
    </cacheField>
    <cacheField name="Order Number for the Customer that Begins with the Letter &quot;M&quot;  (Example: #M4c5def9f971d)  _x000a_If you do not have an Order Number, Please insert BOTH Customer Number and Order Date along with a descriptio" numFmtId="0">
      <sharedItems containsBlank="1" longText="1"/>
    </cacheField>
    <cacheField name="I would like to:" numFmtId="0">
      <sharedItems containsBlank="1"/>
    </cacheField>
    <cacheField name="Report an Issue with Item Received: Please Insert 3 or more Images showing the damage.  All Images should be in &quot;JPEG&quot; format to be accepted by Supplier.  Please do not attach movies." numFmtId="0">
      <sharedItems containsBlank="1" longText="1"/>
    </cacheField>
    <cacheField name="Additional Image of concern (#2)  Jpeg format Only" numFmtId="0">
      <sharedItems containsBlank="1"/>
    </cacheField>
    <cacheField name="Additional Image of concern (#3)  Jpeg format Only" numFmtId="0">
      <sharedItems containsBlank="1"/>
    </cacheField>
    <cacheField name="Report an Issue with Item Received:  Please provide a brief on the issue  (Item arrived spoiled, damaged, broken, etc) and amount of products impacted out of total" numFmtId="0">
      <sharedItems containsBlank="1" longText="1"/>
    </cacheField>
    <cacheField name="Report an Item not Delivered:  Please provide sku &quot;beginning with number &quot;6&quot; and quantity not received" numFmtId="0">
      <sharedItems containsBlank="1" longText="1"/>
    </cacheField>
    <cacheField name="Enable or Disable Accounts (Please do not change header of template)" numFmtId="0">
      <sharedItems containsBlank="1"/>
    </cacheField>
    <cacheField name="Please add details on product request (fact sheets, availability, matching sets, substitutes, etc)" numFmtId="0">
      <sharedItems containsBlank="1" longText="1"/>
    </cacheField>
    <cacheField name="Enabling/Disabling Account on Marketplace:  Please upload an excel or CSV file with the following 3 columns in excel format:  (Opco ID  |  Customer Number  | Enable (TRUE)/Disable (FALSE)).  Please re" numFmtId="0">
      <sharedItems containsBlank="1"/>
    </cacheField>
    <cacheField name="Other: Please Provide details of your inquiry  (If there is an issue with the order, you MUST use option #3 and report an incident)" numFmtId="0">
      <sharedItems containsBlank="1" longText="1"/>
    </cacheField>
    <cacheField name="Cancel an Order" numFmtId="0">
      <sharedItems containsBlank="1" longText="1"/>
    </cacheField>
    <cacheField name="ETA on Delivery  (Sysco Shop is NOW enabled to show Delivery Details)"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16.38838715278" createdVersion="8" refreshedVersion="8" minRefreshableVersion="3" recordCount="1032" xr:uid="{18635B34-933F-4152-9AAC-6CA9CFEEA3B9}">
  <cacheSource type="worksheet">
    <worksheetSource name="OfficeForms.Table"/>
  </cacheSource>
  <cacheFields count="19">
    <cacheField name="Id" numFmtId="0">
      <sharedItems containsMixedTypes="1" containsNumber="1" containsInteger="1" minValue="1" maxValue="1032"/>
    </cacheField>
    <cacheField name="Start time" numFmtId="22">
      <sharedItems containsSemiMixedTypes="0" containsNonDate="0" containsDate="1" containsString="0" minDate="2026-06-27T15:30:29" maxDate="2026-10-21T07:04:52"/>
    </cacheField>
    <cacheField name="Completion time" numFmtId="22">
      <sharedItems containsSemiMixedTypes="0" containsNonDate="0" containsDate="1" containsString="0" minDate="2026-06-27T15:30:49" maxDate="2026-10-21T07:14:08"/>
    </cacheField>
    <cacheField name="Email" numFmtId="0">
      <sharedItems/>
    </cacheField>
    <cacheField name="Name" numFmtId="0">
      <sharedItems/>
    </cacheField>
    <cacheField name="Sysco Sales Consultants email  (add multiple with semicolon &quot; ; &quot; )" numFmtId="49">
      <sharedItems/>
    </cacheField>
    <cacheField name="Order Number for the Customer that Begins with the Letter &quot;M&quot;  (Example: #M4c5def9f971d)  _x000a_If you do not have an Order Number, Please insert BOTH Customer Number and Order Date along with a descriptio" numFmtId="0">
      <sharedItems longText="1"/>
    </cacheField>
    <cacheField name="I would like to:" numFmtId="0">
      <sharedItems count="10">
        <s v="Cancel an Order  (Marketplace Third Party product orders are not eligible for Returns/Refunds or exchanges and is indicated at time of purchase)"/>
        <s v="Report an Issue with an Order Received (All Issues MUST be reported within 14 days of order and submitted with Images and Description of Issue)"/>
        <s v="7. Other"/>
        <s v="1. Receive ETA on Delivery  (Marketplace orders have a 5-7 Business Day lead time and currently there is not an option to expedite deliver)"/>
        <s v="3. Report an Issue with an Order Received (All Issues MUST be reported within 14 days of order and submitted with Images and Description of Issue)"/>
        <s v="4. Report an Order not Delivered ( Please note that customer rejecting delivery will suffice as a delivery issue)"/>
        <s v="2. Cancel an Order  (Marketplace Third Party product orders are not eligible for Returns/Refunds or exchanges and is indicated at time of purchase)"/>
        <s v="7. Other (Do NOT use for Order/Product Related Issues)"/>
        <s v="6. Enable/Disable Customer for Marketplace Products  (All TRS customers are enabled by default, LCC and CMU may have restrictions, please confirm prior to requesting)"/>
        <s v="5. Information on Product/Supplier (Please provide SUPC number that begins with &quot;6xxxxxx&quot;"/>
      </sharedItems>
    </cacheField>
    <cacheField name="Report an Issue with Item Received: Please Insert 3 or more Images showing the damage.  All Images should be in &quot;JPEG&quot; format to be accepted by Supplier.  Please do not attach movies." numFmtId="0">
      <sharedItems containsBlank="1" longText="1"/>
    </cacheField>
    <cacheField name="Additional Image of concern (#2)  Jpeg format Only" numFmtId="0">
      <sharedItems containsBlank="1"/>
    </cacheField>
    <cacheField name="Additional Image of concern (#3)  Jpeg format Only" numFmtId="0">
      <sharedItems containsBlank="1"/>
    </cacheField>
    <cacheField name="Report an Issue with Item Received:  Please provide a brief on the issue  (Item arrived spoiled, damaged, broken, etc) and amount of products impacted out of total" numFmtId="0">
      <sharedItems containsBlank="1" longText="1"/>
    </cacheField>
    <cacheField name="Report an Item not Delivered:  Please provide sku &quot;beginning with number &quot;6&quot; and quantity not received.  All incidents MUST be reported 30 days from order date for suppliers to process." numFmtId="0">
      <sharedItems containsBlank="1" longText="1"/>
    </cacheField>
    <cacheField name="Enable or Disable Accounts (Please do not change header of template)" numFmtId="0">
      <sharedItems containsBlank="1"/>
    </cacheField>
    <cacheField name="Please add details on product request (fact sheets, availability, matching sets, substitutes, etc)" numFmtId="0">
      <sharedItems containsBlank="1" longText="1"/>
    </cacheField>
    <cacheField name="Enabling/Disabling Account on Marketplace:  Please upload an excel or CSV file with the following 3 columns in excel format:  (Opco ID  |  Customer Number  | Enable (TRUE)/Disable (FALSE)).  Please re" numFmtId="0">
      <sharedItems containsBlank="1"/>
    </cacheField>
    <cacheField name="Other: Please Provide details of your inquiry  (If there is an issue with the order, you MUST use option #3 and report an incident)" numFmtId="0">
      <sharedItems containsBlank="1" longText="1"/>
    </cacheField>
    <cacheField name="Cancel an Order" numFmtId="0">
      <sharedItems containsBlank="1" longText="1"/>
    </cacheField>
    <cacheField name="ETA on Delivery  (Sysco Shop is NOW enabled to show Delivery Details)"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8">
  <r>
    <s v="Kashif"/>
    <m/>
    <m/>
    <s v="We have routed your request to the seller.  Please feel free to reach out next week if you do not see an update by then."/>
    <s v="Delete"/>
    <m/>
    <n v="1"/>
    <d v="2026-06-27T15:30:29"/>
    <d v="2026-06-27T15:30:49"/>
    <x v="0"/>
    <s v="Kashif Khurshid"/>
    <s v="kkhu6683@sysco.com"/>
    <s v="mefksdfrgkrg"/>
    <s v="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m/>
    <m/>
    <s v="Delete"/>
    <m/>
    <n v="2"/>
    <d v="2026-06-27T15:36:16"/>
    <d v="2026-06-27T15:38:45"/>
    <x v="0"/>
    <s v="Kashif Khurshid"/>
    <s v="kkhu6683@sysco.com"/>
    <s v="fdhygiiulkfhsd"/>
    <s v="Report an Issue with an Order Received (All Issues MUST be reported within 14 days of order and submitted with Images and Description of Issue)"/>
    <s v="https://sysco-my.sharepoint.com/personal/kkhu6683_sysco_com/Documents/Apps/Microsoft%20Forms/Untitled%20form/Question/The%20Caffe%201_Kashif%20Khurshid.jpeg; https://sysco-my.sharepoint.com/personal/kkhu6683_sysco_com/Documents/Apps/Microsoft%20Forms/Untitled%20form/Question/The%20Caffe%202_Kashif%20Khurshid.jpeg"/>
    <m/>
    <m/>
    <s v="test testinggrhgfhgfhbgfngfb"/>
    <m/>
    <m/>
    <m/>
    <m/>
    <m/>
    <m/>
    <m/>
  </r>
  <r>
    <s v="Kashif"/>
    <m/>
    <m/>
    <m/>
    <s v="Delete"/>
    <m/>
    <n v="3"/>
    <d v="2026-06-29T11:14:44"/>
    <d v="2026-06-29T11:16:59"/>
    <x v="0"/>
    <s v="Kashif Khurshid"/>
    <s v="kkhu6683@sysco.com"/>
    <s v="efewf"/>
    <s v="7. Other"/>
    <m/>
    <m/>
    <m/>
    <m/>
    <m/>
    <m/>
    <m/>
    <m/>
    <s v="dewd"/>
    <m/>
    <m/>
  </r>
  <r>
    <s v="Kashif"/>
    <m/>
    <m/>
    <m/>
    <s v="Delete"/>
    <m/>
    <n v="4"/>
    <d v="2026-06-29T11:17:11"/>
    <d v="2026-06-29T11:18:16"/>
    <x v="1"/>
    <s v="Hassan Ali"/>
    <s v="hali8845@corp.sysco.com"/>
    <s v="N/A"/>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Kashif"/>
    <m/>
    <s v="Sent"/>
    <s v="We apologize for the inconvenience. A support ticket has been opened with the supplier. Please feel free to reach out if you do not see an activity on your account by next week."/>
    <s v="created in Mirakle"/>
    <m/>
    <n v="5"/>
    <d v="2026-06-29T11:22:23"/>
    <d v="2026-06-29T11:26:50"/>
    <x v="2"/>
    <s v="Tony Powers"/>
    <s v="wpow2255@sysco.com"/>
    <s v="M85a82b1b7b9c"/>
    <s v="3. Report an Issue with an Order Received (All Issues MUST be reported within 14 days of order and submitted with Images and Description of Issue)"/>
    <s v="https://sysco-my.sharepoint.com/personal/kkhu6683_sysco_com/Documents/Apps/Microsoft%20Forms/Untitled%20form/Question/3rdparty3_Tony%20Powers.jpg"/>
    <s v="https://sysco-my.sharepoint.com/personal/kkhu6683_sysco_com/Documents/Apps/Microsoft%20Forms/Untitled%20form/Report%20an%20Issue%20with%20Item%20Received%20Please%20Insert%203%201/3rdpartyhot_Tony%20Powers.jpg"/>
    <s v="https://sysco-my.sharepoint.com/personal/kkhu6683_sysco_com/Documents/Apps/Microsoft%20Forms/Untitled%20form/Report%20an%20Issue%20with%20Item%20Received%20Please%20Insert%203/3rdparty2_Tony%20Powers.jpg"/>
    <s v="items were received completely thawed and hot. Not safe to serve"/>
    <m/>
    <m/>
    <m/>
    <m/>
    <m/>
    <m/>
    <m/>
  </r>
  <r>
    <s v="Kashif"/>
    <m/>
    <s v="Sent"/>
    <s v="We apologize for the inconvenience. A support ticket has been opened with the supplier. Please feel free to reach out if you do not see an activity on your account by next week."/>
    <s v="https://syscous-prod.mirakl.net/mmp/operator/order/Mf685c21465c4-A/message?sort=date%2CDESC&amp;limit=25"/>
    <m/>
    <n v="6"/>
    <d v="2026-06-29T11:57:44"/>
    <d v="2026-06-29T12:06:18"/>
    <x v="3"/>
    <s v="Haley King"/>
    <s v="hkin1331@kc.sysco.com"/>
    <s v="Mf685c21465c4"/>
    <s v="3. Report an Issue with an Order Received (All Issues MUST be reported within 14 days of order and submitted with Images and Description of Issue)"/>
    <m/>
    <m/>
    <m/>
    <s v="Not size of product description"/>
    <m/>
    <m/>
    <m/>
    <m/>
    <m/>
    <m/>
    <m/>
  </r>
  <r>
    <s v="Kashif"/>
    <m/>
    <s v="Sent"/>
    <s v="We apologize for the inconvenience. A support ticket has been opened with the supplier. Please feel free to reach out if you do not see an activity on your account by next week."/>
    <s v="https://syscous-prod.mirakl.net/mmp/operator/order/Mee63e533470c-A/message/bbe15d84-7a18-42d9-9c11-f515ad5be06f/details"/>
    <m/>
    <n v="7"/>
    <d v="2026-06-29T12:21:40"/>
    <d v="2026-06-29T12:23:36"/>
    <x v="4"/>
    <s v="Peter Grap"/>
    <s v="pgra9460@sd.sysco.com"/>
    <s v="Mee63e533470c"/>
    <s v="4. Report an Order not Delivered ( Please note that customer rejecting delivery will suffice as a delivery issue)"/>
    <m/>
    <m/>
    <m/>
    <m/>
    <s v="SUPC 6022496 Dove choc (2cs) - tracking reports delivered, but customer did not receive.  Nobody named 'ibarra' works at this location, and Fedex claimed that was who received the order."/>
    <m/>
    <m/>
    <m/>
    <m/>
    <m/>
    <m/>
  </r>
  <r>
    <s v="Kashif"/>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8"/>
    <d v="2026-06-29T15:40:51"/>
    <d v="2026-06-29T15:44:01"/>
    <x v="5"/>
    <s v="Nick Fontana"/>
    <s v="nfon6129@emd.sysco.com"/>
    <s v="Mb5a6fa6ccf65"/>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s v="We apologize for the inconvenience. A support ticket has been opened with the supplier. Please feel free to reach out if you do not see an activity on your account by next week."/>
    <s v="https://syscous-prod.mirakl.net/mmp/operator/order/M4e8180f441d4-A/message/1d20a812-1f34-4962-acc3-7261aeb2e93f/details"/>
    <m/>
    <n v="9"/>
    <d v="2026-06-29T20:00:04"/>
    <d v="2026-06-29T20:07:03"/>
    <x v="6"/>
    <s v="Jeremy Matthews"/>
    <s v="jmat3941@int.sysco.com"/>
    <s v="M4e8180f441d4"/>
    <s v="3. Report an Issue with an Order Received (All Issues MUST be reported within 14 days of order and submitted with Images and Description of Issue)"/>
    <s v="https://sysco-my.sharepoint.com/personal/kkhu6683_sysco_com/Documents/Apps/Microsoft%20Forms/Untitled%20form/Question/Beignet1_Jeremy%20Matthews.jpg"/>
    <s v="https://sysco-my.sharepoint.com/personal/kkhu6683_sysco_com/Documents/Apps/Microsoft%20Forms/Untitled%20form/Report%20an%20Issue%20with%20Item%20Received%20Please%20Insert%203%201/beignet3_Jeremy%20Matthews.jpg"/>
    <s v="https://sysco-my.sharepoint.com/personal/kkhu6683_sysco_com/Documents/Apps/Microsoft%20Forms/Untitled%20form/Report%20an%20Issue%20with%20Item%20Received%20Please%20Insert%203/Beignet4_Jeremy%20Matthews.jpg"/>
    <s v="Item arrived thawed and proofed, not frozen."/>
    <m/>
    <m/>
    <m/>
    <m/>
    <m/>
    <m/>
    <m/>
  </r>
  <r>
    <s v="Kashif"/>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0"/>
    <d v="2026-06-30T09:23:30"/>
    <d v="2026-06-30T09:32:54"/>
    <x v="7"/>
    <s v="Martin Canfield"/>
    <s v="mcan3533@min.sysco.com"/>
    <s v="Mc0f2cf114a79"/>
    <s v="7. Other"/>
    <m/>
    <m/>
    <m/>
    <m/>
    <m/>
    <m/>
    <m/>
    <m/>
    <s v="My customer ordered the wrong size Flavor-Ice. She wanted the 5.5 giant size but ordered the much smaller size which she can't sell. If it was one case, we would ask them to find a way to sell it. But its eight cases and they want to send them back. "/>
    <m/>
    <m/>
  </r>
  <r>
    <s v="Kashif"/>
    <m/>
    <s v="Sent"/>
    <s v="We have routed your request to the seller.  Please feel free to reach out next week if you do not see an update by then."/>
    <s v="https://syscous-prod.mirakl.net/mmp/operator/order/Mffc98f09d1a7-A/message?sort=date%2CDESC&amp;limit=25"/>
    <m/>
    <n v="11"/>
    <d v="2026-06-30T10:09:50"/>
    <d v="2026-06-30T10:15:08"/>
    <x v="8"/>
    <s v="Jennifer Bell"/>
    <s v="jsca2787@philly.sysco.com"/>
    <s v="Mffc98f09d1a7"/>
    <s v="3. Report an Issue with an Order Received (All Issues MUST be reported within 14 days of order and submitted with Images and Description of Issue)"/>
    <s v="https://sysco-my.sharepoint.com/personal/kkhu6683_sysco_com/Documents/Apps/Microsoft%20Forms/Untitled%20form/Question/Malvern%20Mispick_Jennifer%20Bell.jpeg"/>
    <m/>
    <m/>
    <s v="Ramen noodles received, ordered cheddar crackers - Mispick"/>
    <m/>
    <m/>
    <m/>
    <m/>
    <m/>
    <m/>
    <m/>
  </r>
  <r>
    <s v="Kashif"/>
    <m/>
    <s v="Sent"/>
    <s v="Thank you for sharing.  Please fill out the form again and select option #3 &quot;issue with order received&quot; and complete the additional details before we can proceed with a ticket"/>
    <m/>
    <m/>
    <n v="12"/>
    <d v="2026-06-30T10:45:22"/>
    <d v="2026-06-30T10:51:17"/>
    <x v="9"/>
    <s v="Jean Sweet"/>
    <s v="jswe4549@boston.sysco.com"/>
    <s v=" Ma825a338a0f6"/>
    <s v="7. Other"/>
    <m/>
    <m/>
    <m/>
    <m/>
    <m/>
    <m/>
    <m/>
    <m/>
    <s v="Customer received freeze dried apple instead of straw- please issue credit- new cs has be re-ordered "/>
    <m/>
    <m/>
  </r>
  <r>
    <s v="Kashif"/>
    <m/>
    <s v="Sent"/>
    <s v="We apologize for the inconvenience. A support ticket has been opened with the supplier. Please feel free to reach out if you do not see an activity on your account by next week."/>
    <s v="https://syscous-prod.mirakl.net/mmp/operator/order/M9f8b6d10da2e-A/message?sort=date%2CDESC&amp;limit=25"/>
    <m/>
    <n v="13"/>
    <d v="2026-06-30T11:02:38"/>
    <d v="2026-06-30T11:09:21"/>
    <x v="10"/>
    <s v="Alexis Croushore"/>
    <s v="acro7701@sysco.com"/>
    <s v="M9f8b6d10da2e"/>
    <s v="3. Report an Issue with an Order Received (All Issues MUST be reported within 14 days of order and submitted with Images and Description of Issue)"/>
    <s v="https://sysco-my.sharepoint.com/personal/kkhu6683_sysco_com/Documents/Apps/Microsoft%20Forms/Untitled%20form/Question/5E439EF2-156A-4C78-91E8-CBBA0E871768_Alexis%20Croushore.png"/>
    <s v="https://sysco-my.sharepoint.com/personal/kkhu6683_sysco_com/Documents/Apps/Microsoft%20Forms/Untitled%20form/Report%20an%20Issue%20with%20Item%20Received%20Please%20Insert%203%201/IMG_4678_Alexis%20Croushore.PNG"/>
    <m/>
    <s v="Some lids do not fit the cups, some lids no not have holes. Wants to return 6/6 cases , 308.87 total."/>
    <m/>
    <m/>
    <m/>
    <m/>
    <m/>
    <m/>
    <m/>
  </r>
  <r>
    <s v="Kashif"/>
    <m/>
    <s v="New"/>
    <s v="We have routed your request to the seller.  Please feel free to reach out next week if you do not see an update by then."/>
    <m/>
    <m/>
    <n v="14"/>
    <d v="2026-06-30T12:12:14"/>
    <d v="2026-06-30T12:14:49"/>
    <x v="11"/>
    <s v="Stefanie Rizzo-Zahn"/>
    <s v="sriz5487@shr.sysco.com"/>
    <s v="#M827c03c17592"/>
    <s v="7. Other (Do NOT use for Order/Product Related Issues)"/>
    <m/>
    <m/>
    <m/>
    <m/>
    <m/>
    <m/>
    <m/>
    <m/>
    <s v="Customer needs to order the top for this portion cup. Please help assist what that item is so we can get it ordered "/>
    <m/>
    <m/>
  </r>
  <r>
    <s v="Kashif"/>
    <m/>
    <s v="Sent"/>
    <s v="We apologize for the inconvenience. A support ticket has been opened with the supplier. Please feel free to reach out if you do not see an activity on your account by next week."/>
    <s v="https://syscous-prod.mirakl.net/mmp/operator/order/Mbc51e08c2606-A/message?sort=date%2CDESC&amp;limit=25"/>
    <m/>
    <n v="15"/>
    <d v="2026-06-30T13:18:52"/>
    <d v="2026-06-30T13:25:26"/>
    <x v="12"/>
    <s v="Lin John"/>
    <s v="blin7890@ntx.sysco.com"/>
    <s v="Mbc51e08c2606-A"/>
    <s v="3. Report an Issue with an Order Received (All Issues MUST be reported within 14 days of order and submitted with Images and Description of Issue)"/>
    <s v="https://sysco-my.sharepoint.com/personal/kkhu6683_sysco_com/Documents/Apps/Microsoft%20Forms/Untitled%20form/Question/Image%20(72)_Lin%20John.jpg; https://sysco-my.sharepoint.com/personal/kkhu6683_sysco_com/Documents/Apps/Microsoft%20Forms/Untitled%20form/Question/image%20(21)_Lin%20John.png"/>
    <m/>
    <m/>
    <s v="3 leaked or broken bottle pf passion fruit syrup"/>
    <m/>
    <m/>
    <m/>
    <m/>
    <m/>
    <m/>
    <m/>
  </r>
  <r>
    <s v="Kashif"/>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6"/>
    <d v="2026-06-30T13:41:44"/>
    <d v="2026-06-30T13:43:12"/>
    <x v="9"/>
    <s v="Jean Sweet"/>
    <s v="jswe4549@boston.sysco.com"/>
    <s v="Me1135712a256"/>
    <s v="7. Other (Do NOT use for Order/Product Related Issues)"/>
    <m/>
    <m/>
    <m/>
    <m/>
    <m/>
    <m/>
    <m/>
    <m/>
    <s v="Customer ordered in error- SC has called the MFG and they said they can return- please advise on a return label"/>
    <m/>
    <m/>
  </r>
  <r>
    <s v="Kashif"/>
    <m/>
    <s v="Sent"/>
    <s v="We have routed your request to the seller.  Please feel free to reach out next week if you do not see an update by then."/>
    <s v="https://syscous-prod.mirakl.net/mmp/operator/order/Mad6533fba6f2-A/message?sort=date%2CDESC&amp;limit=25"/>
    <m/>
    <n v="17"/>
    <d v="2026-06-30T15:31:02"/>
    <d v="2026-06-30T15:32:39"/>
    <x v="13"/>
    <s v="Charlie Ward"/>
    <s v="cwar7858@ctx.sysco.com"/>
    <s v="Mad6533fba6f2"/>
    <s v="7. Other (Do NOT use for Order/Product Related Issues)"/>
    <m/>
    <m/>
    <m/>
    <m/>
    <m/>
    <m/>
    <m/>
    <m/>
    <s v="UPS says it has attempted to deliver twice but business was closed.  business was NOT closed, employees were inside.  Please leave notes to try harder or simply leave the package, that is fine per customer"/>
    <m/>
    <m/>
  </r>
  <r>
    <s v="Kashif"/>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8"/>
    <d v="2026-06-30T17:50:49"/>
    <d v="2026-06-30T17:54:27"/>
    <x v="14"/>
    <s v="Paul Stelmack"/>
    <s v="pste6327@mt.sysco.com"/>
    <s v="M346b5eb63018"/>
    <s v="7. Other (Do NOT use for Order/Product Related Issues)"/>
    <m/>
    <m/>
    <m/>
    <m/>
    <m/>
    <m/>
    <m/>
    <m/>
    <s v="This customer says he did not mean to order this, asked for a return, can we credit back at all? Sorry new account learning the ropes"/>
    <m/>
    <m/>
  </r>
  <r>
    <s v="Kashif"/>
    <m/>
    <s v="Sent"/>
    <s v="Thank you for sharing,  If you do not see activity on your account by next week, please reach back out."/>
    <s v="https://syscous-prod.mirakl.net/mmp/operator/order/Mf21fe5c2517b-A/message/e5b4c079-e8cd-43fb-8c45-a9747ba2dd33/details"/>
    <m/>
    <n v="19"/>
    <d v="2026-06-30T18:54:10"/>
    <d v="2026-06-30T19:00:15"/>
    <x v="15"/>
    <s v="Gustavo Galvez"/>
    <s v="ggal6788@rs.sysco.com"/>
    <s v="Mf21fe5c2517b"/>
    <s v="4. Report an Order not Delivered ( Please note that customer rejecting delivery will suffice as a delivery issue)"/>
    <m/>
    <m/>
    <m/>
    <m/>
    <s v="6064771; 6064775"/>
    <m/>
    <m/>
    <m/>
    <m/>
    <m/>
    <m/>
  </r>
  <r>
    <s v="Kashif"/>
    <m/>
    <s v="New"/>
    <s v="We have routed your request to the seller.  Please feel free to reach out next week if you do not see an update by then."/>
    <m/>
    <m/>
    <n v="20"/>
    <d v="2026-07-01T07:12:47"/>
    <d v="2026-07-01T07:14:16"/>
    <x v="16"/>
    <s v="Aileen Carr"/>
    <s v="acar1081@rnc.sysco.com"/>
    <s v="na"/>
    <s v="7. Other (Do NOT use for Order/Product Related Issues)"/>
    <m/>
    <m/>
    <m/>
    <m/>
    <m/>
    <m/>
    <m/>
    <m/>
    <s v="Are these items available yet on Marketplace?    https://everydaysupplyco.com/search?sort_by=relevance&amp;q=just&amp;type=product&amp;filter.p.t.category=fb-1-16&amp;filter.v.price.gte=&amp;filter.v.price.lte=  https://everydaysupplyco.com/search?sort_by=relevance&amp;q=just&amp;type=product&amp;filter.p.t.category=fb-1-16&amp;filter.v.price.gte=&amp;filter.v.price.lte="/>
    <m/>
    <m/>
  </r>
  <r>
    <s v="Kashif"/>
    <m/>
    <s v="Sent"/>
    <s v="It appears to have been delivered.  The seller has completed the order from their end and wish we could assist further.  I would encourage the seller to connect directly with the delivery provider."/>
    <m/>
    <m/>
    <n v="21"/>
    <d v="2026-07-01T08:38:08"/>
    <d v="2026-07-01T08:44:01"/>
    <x v="17"/>
    <s v="Fredy Membreno"/>
    <s v="fmem6919@corp.sysco.com"/>
    <s v="M4c5def9f971d"/>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Kashif"/>
    <m/>
    <s v="Sent"/>
    <s v="We have enabled these customer account to view and order Marketplace Third Party Products. Please note it will take about 24 hours to take effect. "/>
    <m/>
    <m/>
    <n v="22"/>
    <d v="2026-07-01T09:08:18"/>
    <d v="2026-07-01T09:10:51"/>
    <x v="18"/>
    <s v="Shane Moore"/>
    <s v="smoo5472@wmn.sysco.com"/>
    <s v="047-933682 Cru Restaurant (enable)"/>
    <s v="6. Enable/Disable Customer for Marketplace Products  (All TRS customers are enabled by default, LCC and CMU may have restrictions, please confirm prior to requesting)"/>
    <m/>
    <m/>
    <m/>
    <m/>
    <m/>
    <m/>
    <m/>
    <m/>
    <m/>
    <m/>
    <m/>
  </r>
  <r>
    <s v="Kashif"/>
    <m/>
    <s v="Sent"/>
    <s v="Unfortunately this Marketplace sellers does not offer samples at this time."/>
    <m/>
    <m/>
    <n v="23"/>
    <d v="2026-07-01T10:11:56"/>
    <d v="2026-07-01T10:14:02"/>
    <x v="19"/>
    <s v="Karim Gwaduri"/>
    <s v="kgwa2062@balt.sysco.com"/>
    <s v="012-241715 "/>
    <s v="5. Information on Product/Supplier (Please provide SUPC number that begins with &quot;6xxxxxx&quot;"/>
    <m/>
    <m/>
    <m/>
    <m/>
    <m/>
    <m/>
    <s v="a new client of mine is looking to sample item 6066520. there is no SC information on shop so i don't know who to contact. please provide me with contact information so i can reach out to the broker or PSA or just let me know if we are able to send a free sample to them. thank you! "/>
    <m/>
    <m/>
    <m/>
    <m/>
  </r>
  <r>
    <s v="Kashif"/>
    <m/>
    <s v="Sent"/>
    <s v="It appears to have been delivered.  The seller has completed the order from their end and wish we could assist further.  I would encourage the seller to connect directly with the delivery provider."/>
    <m/>
    <m/>
    <n v="24"/>
    <d v="2026-07-01T12:49:45"/>
    <d v="2026-07-01T12:52:52"/>
    <x v="20"/>
    <s v="Kirsten Eltzholtz"/>
    <s v="kelt9557@la.sysco.com"/>
    <s v="MD832AFB41047"/>
    <s v="3. Report an Issue with an Order Received (All Issues MUST be reported within 14 days of order and submitted with Images and Description of Issue)"/>
    <m/>
    <m/>
    <m/>
    <s v="The customer ordered the wrong product and does not want it."/>
    <m/>
    <m/>
    <m/>
    <m/>
    <m/>
    <m/>
    <m/>
  </r>
  <r>
    <s v="Kashif"/>
    <m/>
    <s v="Sent"/>
    <s v="We have routed your request to the seller.  Please feel free to reach out next week if you do not see an update by then."/>
    <m/>
    <m/>
    <n v="25"/>
    <d v="2026-07-01T14:48:59"/>
    <d v="2026-07-01T14:50:34"/>
    <x v="4"/>
    <s v="Peter Grap"/>
    <s v="pgra9460@sd.sysco.com"/>
    <s v="N/A"/>
    <s v="5. Information on Product/Supplier (Please provide SUPC number that begins with &quot;6xxxxxx&quot;"/>
    <m/>
    <m/>
    <m/>
    <m/>
    <m/>
    <m/>
    <s v="Customer reports that item 6086673 (prevail jerky) may have the pack size &amp; contents listed incorrectly.  Please advise on the correct pack size that will be shipped for this item.  "/>
    <m/>
    <m/>
    <m/>
    <m/>
  </r>
  <r>
    <s v="Kashif"/>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26"/>
    <d v="2026-07-01T15:03:26"/>
    <d v="2026-07-01T15:04:37"/>
    <x v="21"/>
    <s v="Giselle Neri"/>
    <s v="gner8973@sfl.sysco.com"/>
    <s v="Mc8050f9d386e"/>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New"/>
    <s v="We have routed your request to the seller.  Please feel free to reach out next week if you do not see an update by then."/>
    <m/>
    <m/>
    <n v="27"/>
    <d v="2026-07-01T17:13:44"/>
    <d v="2026-07-01T17:18:15"/>
    <x v="22"/>
    <s v="Kristen Kuznicki"/>
    <s v="kkuz3544@sd.sysco.com"/>
    <s v="036-744930 - not an order inquiry"/>
    <s v="7. Other (Do NOT use for Order/Product Related Issues)"/>
    <m/>
    <m/>
    <m/>
    <m/>
    <m/>
    <m/>
    <m/>
    <m/>
    <s v="Hello, I tried e-mailing &amp; sent pics but I see there is no where to include them here. I am trying to locate two Karat products: 20oz white paper bowl (#10009400) and the lid for it (karat #c-kdl142-pp/10390300). The #'s starting w/1's are what the customer sent. TY for your help! "/>
    <m/>
    <m/>
  </r>
  <r>
    <s v="Kashif"/>
    <m/>
    <s v="Escalate"/>
    <s v="We have routed your request to the seller.  Please feel free to reach out next week if you do not see an update by then."/>
    <m/>
    <m/>
    <n v="28"/>
    <d v="2026-07-01T21:04:40"/>
    <d v="2026-07-01T21:06:42"/>
    <x v="23"/>
    <s v="Justin Glasser"/>
    <s v="jgla2956@metrony.sysco.com"/>
    <s v="M59c6fe193ab, M439221894fd4, M44c96521c56c, Mb59b4691f145, M659c3273e591.  This customer is fraud and we need to cancel orders immediately and halt shipping.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s v="We apologize for the inconvenience. A support ticket has been opened with the supplier. Please feel free to reach out if you do not see an activity on your account by next week."/>
    <s v="https://syscous-prod.mirakl.net/mmp/operator/order/M43dee9a2bcff-A/message?sort=date%2CDESC&amp;limit=25"/>
    <m/>
    <n v="29"/>
    <d v="2026-07-02T12:46:10"/>
    <d v="2026-07-02T12:59:26"/>
    <x v="9"/>
    <s v="Jean Sweet"/>
    <s v="jswe4549@boston.sysco.com"/>
    <s v="M43dee9a2bcff"/>
    <s v="3. Report an Issue with an Order Received (All Issues MUST be reported within 14 days of order and submitted with Images and Description of Issue)"/>
    <s v="https://sysco-my.sharepoint.com/personal/kkhu6683_sysco_com/Documents/Apps/Microsoft%20Forms/Untitled%20form/Question/loafy%20mispick_Jean%20Sweet.jpg"/>
    <s v="https://sysco-my.sharepoint.com/personal/kkhu6683_sysco_com/Documents/Apps/Microsoft%20Forms/Untitled%20form/Report%20an%20Issue%20with%20Item%20Received%20Please%20Insert%203%201/loafy%202_Jean%20Sweet.jpg"/>
    <s v="https://sysco-my.sharepoint.com/personal/kkhu6683_sysco_com/Documents/Apps/Microsoft%20Forms/Untitled%20form/Report%20an%20Issue%20with%20Item%20Received%20Please%20Insert%203/loafy%20mispick_Jean%20Sweet.jpg"/>
    <s v="Good afternoon, Our customer ordered 3rd party strawberry freeze dried but received apple instead they need a credit please- - the got apple freeze dried "/>
    <m/>
    <m/>
    <m/>
    <m/>
    <m/>
    <m/>
    <m/>
  </r>
  <r>
    <s v="Kashif"/>
    <m/>
    <s v="Sent"/>
    <s v="It appears that the ticket is incomplete,  Please fill it out again and be sure to complete all information required for us to Process."/>
    <m/>
    <m/>
    <n v="30"/>
    <d v="2026-07-02T13:16:09"/>
    <d v="2026-07-02T13:22:26"/>
    <x v="4"/>
    <s v="Peter Grap"/>
    <s v="pgra9460@sd.sysco.com"/>
    <s v="Customer 036-501692 (east mesa central #23) | invoice 136A4288M (120cs Kize brownie)"/>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Kashif"/>
    <m/>
    <s v="Sent"/>
    <m/>
    <m/>
    <m/>
    <n v="31"/>
    <d v="2026-07-02T13:48:51"/>
    <d v="2026-07-02T13:51:09"/>
    <x v="24"/>
    <s v="Thomas Bruner"/>
    <s v="tbru0701@rnc.sysco.com"/>
    <s v="137-695638"/>
    <s v="5. Information on Product/Supplier (Please provide SUPC number that begins with &quot;6xxxxxx&quot;"/>
    <m/>
    <m/>
    <m/>
    <m/>
    <m/>
    <m/>
    <s v="Is item #6070014 available in full sugar? Not sugar free?"/>
    <m/>
    <m/>
    <m/>
    <m/>
  </r>
  <r>
    <s v="Kashif"/>
    <m/>
    <s v="Sent"/>
    <s v="This item is currently out of stock and the seller does not have an ETA on its availability yet.  If you do not see this back on after 2 weeks, please feel free to reach out to us."/>
    <m/>
    <m/>
    <n v="32"/>
    <d v="2026-07-02T15:20:54"/>
    <d v="2026-07-02T15:23:02"/>
    <x v="25"/>
    <s v="Aniello Feola"/>
    <s v="afeo2641@wcf.sysco.com"/>
    <s v="."/>
    <s v="5. Information on Product/Supplier (Please provide SUPC number that begins with &quot;6xxxxxx&quot;"/>
    <m/>
    <m/>
    <m/>
    <m/>
    <m/>
    <m/>
    <s v="6056985  When will this product be available again?"/>
    <m/>
    <m/>
    <m/>
    <m/>
  </r>
  <r>
    <s v="Kashif"/>
    <m/>
    <s v="Sent"/>
    <s v="We apologize for the inconvenience. A support ticket has been opened with the supplier. Please feel free to reach out if you do not see an activity on your account by next week."/>
    <s v="https://syscous-prod.mirakl.net/mmp/operator/order/M1e95df72e263-A/message?sort=date%2CDESC&amp;limit=25"/>
    <m/>
    <n v="33"/>
    <d v="2026-07-02T16:41:12"/>
    <d v="2026-07-02T16:52:02"/>
    <x v="26"/>
    <s v="Manuel Moreno"/>
    <s v="mmor7615@lv.sysco.com"/>
    <s v="M1e95df72e263"/>
    <s v="3. Report an Issue with an Order Received (All Issues MUST be reported within 14 days of order and submitted with Images and Description of Issue)"/>
    <s v="https://sysco-my.sharepoint.com/personal/kkhu6683_sysco_com/Documents/Apps/Microsoft%20Forms/Untitled%20form/Question/Dragon%20Ridge%203rd%20party%20Spoiled%20Mushroom%202_Manuel%20Moreno.jpeg; https://sysco-my.sharepoint.com/personal/kkhu6683_sysco_com/Documents/Apps/Microsoft%20Forms/Untitled%20form/Question/Dragon%20Ridge%203rd%20party%20Spoiled%20Mushroom_Manuel%20Moreno.jpeg"/>
    <m/>
    <m/>
    <s v="The item arrived spoiled. The mushroom was not able to breathe and was wet and slimy "/>
    <m/>
    <m/>
    <m/>
    <m/>
    <m/>
    <m/>
    <m/>
  </r>
  <r>
    <s v="Kashif"/>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34"/>
    <d v="2026-07-03T01:10:19"/>
    <d v="2026-07-03T01:13:23"/>
    <x v="27"/>
    <s v="Ever Martinez"/>
    <s v="emar1379@va.sysco.com"/>
    <s v=" M692433f9aa33"/>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s v="We have routed your request to the seller.  Please feel free to reach out next week if you do not see an update by then."/>
    <s v="It Appears the item was damaged in Transit.  We have reached out to the Seller to proceed with a refund. https://www.fedex.com/fedextrack/?trknbr=510032640802&amp;trkqual=12030~510032640802~FDEG"/>
    <m/>
    <n v="35"/>
    <d v="2026-07-05T13:35:51"/>
    <d v="2026-07-05T13:37:32"/>
    <x v="28"/>
    <s v="Charles McClellan"/>
    <s v="cmcc9289@int.sysco.com"/>
    <s v="M1fcbf9ab2aa5"/>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Kashif"/>
    <m/>
    <s v="Sent"/>
    <s v="It does appear to have inventory.  Please ensure the account being used is located in united states and has access to marketplace products.  There are times where Suppliers limit the geos they serve which may impact what customers can see and purchase."/>
    <s v="GTIN_x000a_10815812014131_x000a_Alternate Product ID_x000a_10815812014131_x000a_Manufacturer Product Code_x000a_815812014134"/>
    <m/>
    <n v="36"/>
    <d v="2026-07-05T15:35:53"/>
    <d v="2026-07-05T15:45:40"/>
    <x v="11"/>
    <s v="Stefanie Rizzo-Zahn"/>
    <s v="sriz5487@shr.sysco.com"/>
    <s v="#M827c03c17592"/>
    <s v="3. Report an Issue with an Order Received (All Issues MUST be reported within 14 days of order and submitted with Images and Description of Issue)"/>
    <m/>
    <m/>
    <m/>
    <s v="Customer received this item but needs to order the lid for this portion cup and it's not available to order on Sysco Marketplace. Order  872894788129 The lid is Matching Lid: FP-PL400-PET can you help me find this item in Syco Shop so I can order for the customer please "/>
    <m/>
    <m/>
    <m/>
    <m/>
    <m/>
    <m/>
    <m/>
  </r>
  <r>
    <s v="Kashif"/>
    <m/>
    <s v="Sent"/>
    <s v="Thank you for sharing.  We have reached out to the seller and have created a support ticket.  Please feel free to reach out to us next week if you do not see any activity on this order."/>
    <s v="https://syscous-prod.mirakl.net/mmp/operator/order/M3f64100d26ca-A/message/03d9c98f-56e4-4887-a3a1-31b4724f22ac/details"/>
    <m/>
    <n v="37"/>
    <d v="2026-07-06T08:41:16"/>
    <d v="2026-07-06T08:42:33"/>
    <x v="29"/>
    <s v="Christopher Knell"/>
    <s v="ckne2908@boston.sysco.com"/>
    <s v="M3f64100d26ca"/>
    <s v="4. Report an Order not Delivered ( Please note that customer rejecting delivery will suffice as a delivery issue)"/>
    <m/>
    <m/>
    <m/>
    <m/>
    <s v="6020888 - 1 not received "/>
    <m/>
    <m/>
    <m/>
    <m/>
    <m/>
    <m/>
  </r>
  <r>
    <s v="Kashif"/>
    <m/>
    <s v="Sent"/>
    <s v="Marketplace has a policy for reporting any incidents to the seller within the first 14 days of delivery.  Any incidents such as these should be reported within that timeframe so that we may open a support ticket with the seller.  Unfortunately, this falls outside of the allotted time and thus we are unable to assist further."/>
    <s v="https://tools.usps.com/tracking/9434636106196334818968"/>
    <s v="https://tools.usps.com/tracking/9434636106196334818968"/>
    <n v="38"/>
    <d v="2026-07-06T09:07:23"/>
    <d v="2026-07-06T09:19:19"/>
    <x v="30"/>
    <s v="Tammy Meyer"/>
    <s v="tmey5037@indy.sysco.com"/>
    <s v="M98fe533adb93"/>
    <s v="4. Report an Order not Delivered ( Please note that customer rejecting delivery will suffice as a delivery issue)"/>
    <m/>
    <m/>
    <m/>
    <m/>
    <s v="6063641-1  6063646-1  6063652-1"/>
    <m/>
    <m/>
    <m/>
    <m/>
    <m/>
    <m/>
  </r>
  <r>
    <s v="Kashif"/>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39"/>
    <d v="2026-07-06T13:08:52"/>
    <d v="2026-07-06T13:12:23"/>
    <x v="9"/>
    <s v="Jean Sweet"/>
    <s v="jswe4549@boston.sysco.com"/>
    <s v=" 156B3431M       _x0009_ Date:_x0009_  5/23/26_x0009_ "/>
    <s v="3. Report an Issue with an Order Received (All Issues MUST be reported within 14 days of order and submitted with Images and Description of Issue)"/>
    <m/>
    <m/>
    <m/>
    <s v="This was order was refused upon delivery so now we need a credit for 45.43. INV 1556B3431M"/>
    <m/>
    <m/>
    <m/>
    <m/>
    <m/>
    <m/>
    <m/>
  </r>
  <r>
    <s v="Kashif"/>
    <m/>
    <s v="Sent"/>
    <s v="It appears that the ticket is incomplete,  Please fill it out again and be sure to complete all information required for us to Process."/>
    <m/>
    <m/>
    <n v="40"/>
    <d v="2026-07-06T13:28:15"/>
    <d v="2026-07-06T13:32:22"/>
    <x v="31"/>
    <s v="Francine Stadelmann"/>
    <s v="fsta4629@boston.sysco.com"/>
    <s v="056174743 Wright in my Kitchen"/>
    <s v="5. Information on Product/Supplier (Please provide SUPC number that begins with &quot;6xxxxxx&quot;"/>
    <m/>
    <m/>
    <m/>
    <m/>
    <m/>
    <m/>
    <s v="Is this  one 5lb or two 5 5lb case"/>
    <m/>
    <m/>
    <m/>
    <m/>
  </r>
  <r>
    <s v="Kashif"/>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41"/>
    <d v="2026-07-06T15:01:48"/>
    <d v="2026-07-06T15:03:20"/>
    <x v="32"/>
    <s v="Sarah Shafer"/>
    <s v="ssha6767@sysco.com"/>
    <s v="M0918c7978e6b"/>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s v="We apologize for the inconvenience. A support ticket has been opened with the supplier. Please feel free to reach out if you do not see an activity on your account by next week."/>
    <s v="https://syscous-prod.mirakl.net/mmp/operator/order/M1117cc952795-A/message?sort=date%2CDESC&amp;limit=25"/>
    <m/>
    <n v="42"/>
    <d v="2026-07-06T16:25:22"/>
    <d v="2026-07-06T16:27:27"/>
    <x v="33"/>
    <s v="Josh Mullins"/>
    <s v="jmul6830@gc.sysco.com"/>
    <s v="M1117cc952795 "/>
    <s v="4. Report an Order not Delivered ( Please note that customer rejecting delivery will suffice as a delivery issue)"/>
    <m/>
    <m/>
    <m/>
    <m/>
    <s v="6048752; 1cs"/>
    <m/>
    <m/>
    <m/>
    <m/>
    <m/>
    <m/>
  </r>
  <r>
    <s v="Kashif"/>
    <m/>
    <s v="Sent"/>
    <m/>
    <s v="Please see attached export "/>
    <m/>
    <n v="43"/>
    <d v="2026-07-06T16:26:17"/>
    <d v="2026-07-06T16:28:33"/>
    <x v="34"/>
    <s v="Mark Guzman"/>
    <s v="mguz0871@ctx.sysco.com"/>
    <s v="013-708301"/>
    <s v="7. Other (Do NOT use for Order/Product Related Issues)"/>
    <m/>
    <m/>
    <m/>
    <m/>
    <m/>
    <m/>
    <m/>
    <m/>
    <s v="requesting a statement or summary of Market Place order for May and June 2026 for customer 013-708301"/>
    <m/>
    <m/>
  </r>
  <r>
    <s v="Kashif"/>
    <m/>
    <s v="Sent"/>
    <s v="Marketplace orders have a 5-7 Business Day lead time and currently there is not an option to expedite delivery."/>
    <s v="ups.com/track?tracknum=1Z2XJ4490325109134"/>
    <m/>
    <n v="44"/>
    <d v="2026-07-06T16:52:49"/>
    <d v="2026-07-06T16:55:31"/>
    <x v="35"/>
    <s v="Benjamin Freedland"/>
    <s v="bfre2137@chi.sysco.com"/>
    <s v="M3e2405e7b36a"/>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Kashif"/>
    <m/>
    <s v="Sent"/>
    <m/>
    <s v="It apears that the order was cancelled and could be due to low inteventory or other reasons."/>
    <m/>
    <n v="45"/>
    <d v="2026-07-06T16:56:11"/>
    <d v="2026-07-06T17:09:06"/>
    <x v="36"/>
    <s v="Sophia Harvey"/>
    <s v="shar8486@rs.sysco.com"/>
    <s v="M61128091b209"/>
    <s v="7. Other (Do NOT use for Order/Product Related Issues)"/>
    <m/>
    <m/>
    <m/>
    <m/>
    <m/>
    <m/>
    <m/>
    <m/>
    <s v="This order is noted as cancelled on SHOP. Did the supplier cancel on their end or was the product actually delivered to the customer? Thank you for the help ! "/>
    <m/>
    <m/>
  </r>
  <r>
    <s v="Kashif"/>
    <m/>
    <s v="Sent"/>
    <s v="Thank you for sharing.  We have reached out to the seller and have created a support ticket.  Please feel free to reach out to us next week if you do not see any activity on this order."/>
    <s v="https://syscous-prod.mirakl.net/mmp/operator/order/M1d393dd1f7d8-A/message?sort=date%2CDESC&amp;limit=25"/>
    <m/>
    <n v="46"/>
    <d v="2026-07-07T09:10:41"/>
    <d v="2026-07-07T09:12:08"/>
    <x v="6"/>
    <s v="Jeremy Matthews"/>
    <s v="jmat3941@int.sysco.com"/>
    <s v="M1d393dd1f7d8"/>
    <s v="4. Report an Order not Delivered ( Please note that customer rejecting delivery will suffice as a delivery issue)"/>
    <m/>
    <m/>
    <m/>
    <m/>
    <s v="6042166"/>
    <m/>
    <m/>
    <m/>
    <m/>
    <m/>
    <m/>
  </r>
  <r>
    <s v="Kashif"/>
    <m/>
    <s v="Sent"/>
    <m/>
    <s v="https://syscous-prod.mirakl.net/mmp/operator/order/Mee63e533470c-A/message/bbe15d84-7a18-42d9-9c11-f515ad5be06f/details"/>
    <m/>
    <n v="47"/>
    <d v="2026-07-07T11:25:40"/>
    <d v="2026-07-07T11:45:31"/>
    <x v="4"/>
    <s v="Peter Grap"/>
    <s v="pgra9460@sd.sysco.com"/>
    <s v="Please provide tracking confirmation for customer 036-501692 for 120cs of SUPC 6071576 - invoice date 5/6/2026 (invoice #136A4288M)"/>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Kashif"/>
    <m/>
    <s v="Sent"/>
    <m/>
    <s v="This was signed by K Keller.  Please confirm with them and see attachment"/>
    <m/>
    <n v="48"/>
    <d v="2026-07-07T11:58:58"/>
    <d v="2026-07-07T12:01:46"/>
    <x v="4"/>
    <s v="Peter Grap"/>
    <s v="pgra9460@sd.sysco.com"/>
    <s v="East Mesa Central #23 (036-501692) DOT Foods order: Mee63e533470c SUPC 6022496 Dove Chocolate (2cs) *order was placed on 6/3/26.  Tracking shows that this was delivered to Illinois (customer is in San Diego, Ca), can we please have these cases refunded to the customer?"/>
    <s v="4. Report an Order not Delivered ( Please note that customer rejecting delivery will suffice as a delivery issue)"/>
    <m/>
    <m/>
    <m/>
    <m/>
    <s v="SUPC 6022496 (2cs) not delivered"/>
    <m/>
    <m/>
    <m/>
    <m/>
    <m/>
    <m/>
  </r>
  <r>
    <s v="Kashif"/>
    <m/>
    <s v="Sent"/>
    <m/>
    <s v="This is not a marketplace order"/>
    <m/>
    <n v="49"/>
    <d v="2026-07-07T13:17:20"/>
    <d v="2026-07-07T13:18:55"/>
    <x v="37"/>
    <s v="Jacob Henderson"/>
    <s v="jhen6452@ctx.sysco.com"/>
    <s v="30157410"/>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Kashif"/>
    <m/>
    <s v="Sent"/>
    <s v="Thank you for sharing.  We have reached out to the seller and have created a support ticket.  Please feel free to reach out to us next week if you do not see any activity on this order."/>
    <s v="https://syscous-prod.mirakl.net/mmp/operator/order/M9c685221779d-A/message/542f8f57-a2d8-45e8-89cc-db4d19338fa5/details"/>
    <m/>
    <n v="50"/>
    <d v="2026-07-07T13:49:01"/>
    <d v="2026-07-07T13:55:39"/>
    <x v="38"/>
    <s v="David Pidek"/>
    <s v="dpid5039@det.sysco.com"/>
    <s v="M9c685221779d"/>
    <s v="3. Report an Issue with an Order Received (All Issues MUST be reported within 14 days of order and submitted with Images and Description of Issue)"/>
    <s v="https://sysco-my.sharepoint.com/personal/kkhu6683_sysco_com/Documents/Apps/Microsoft%20Forms/Untitled%20form/Question/cake%20damage_David%20Pidek.jpg; https://sysco-my.sharepoint.com/personal/kkhu6683_sysco_com/Documents/Apps/Microsoft%20Forms/Untitled%20form/Question/cake%20damage2_David%20Pidek.jpg; https://sysco-my.sharepoint.com/personal/kkhu6683_sysco_com/Documents/Apps/Microsoft%20Forms/Untitled%20form/Question/cake%20damage3_David%20Pidek.jpg"/>
    <m/>
    <m/>
    <s v="Customer 058- 338731, Market Square Bloomfield ordered one case each of 6048365, 6048364 and product was delivered damaged and broken up, customer could not use.  We are requesting credit for these.  Please confirm and advise if you need anything else to process the credit, thank you."/>
    <m/>
    <m/>
    <m/>
    <m/>
    <m/>
    <m/>
    <m/>
  </r>
  <r>
    <s v="Kashif"/>
    <m/>
    <s v="New"/>
    <s v="We have routed your request to the seller.  Please feel free to reach out next week if you do not see an update by then."/>
    <s v="•_x0009_BWKHOTBL1020 - Black Lid_x000a_•_x0009_BWKDEERHLIDW - White Lid"/>
    <m/>
    <n v="51"/>
    <d v="2026-07-07T15:57:53"/>
    <d v="2026-07-07T16:01:15"/>
    <x v="11"/>
    <s v="Stefanie Rizzo-Zahn"/>
    <s v="sriz5487@shr.sysco.com"/>
    <s v="Eggheads Diner 073-482950"/>
    <s v="7. Other (Do NOT use for Order/Product Related Issues)"/>
    <m/>
    <m/>
    <m/>
    <m/>
    <m/>
    <m/>
    <m/>
    <m/>
    <s v="Cup Hot Boardwalk BWKDW12HCUP 12 oz Double-Walled Paper Hot Cups - White (500 Count) for Coffee and Tea 500/12 FOZ   6057583 what is the lid that fits this cup?"/>
    <m/>
    <m/>
  </r>
  <r>
    <s v="Kashif"/>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52"/>
    <d v="2026-07-07T16:13:44"/>
    <d v="2026-07-07T16:15:10"/>
    <x v="39"/>
    <s v="Glenn Tindle"/>
    <s v="gtin4580@emd.sysco.com"/>
    <s v="Mdf7dd4e3a49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53"/>
    <d v="2026-07-07T16:23:57"/>
    <d v="2026-07-07T16:26:03"/>
    <x v="40"/>
    <s v="John Mantzios"/>
    <s v="jman2281@ct.sysco.com"/>
    <s v="Mbcda4a2cf690"/>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We apologize for the inconvenience. A support ticket has been opened with the supplier. Please feel free to reach out if you do not see an activity on your account by next week."/>
    <m/>
    <m/>
    <n v="54"/>
    <d v="2026-07-08T07:20:05"/>
    <d v="2026-07-08T07:21:39"/>
    <x v="41"/>
    <s v="Tyler Spencer"/>
    <s v="tspe6155@ok.sysco.com"/>
    <s v="M4e3fd0028940"/>
    <s v="3. Report an Issue with an Order Received (All Issues MUST be reported within 14 days of order and submitted with Images and Description of Issue)"/>
    <m/>
    <m/>
    <m/>
    <s v="Customer received 6 cases of this steak finger and was out of temperature and unusable"/>
    <m/>
    <m/>
    <m/>
    <m/>
    <m/>
    <m/>
    <m/>
  </r>
  <r>
    <s v="Brad"/>
    <m/>
    <s v="Close"/>
    <m/>
    <m/>
    <m/>
    <n v="55"/>
    <d v="2026-07-08T07:59:18"/>
    <d v="2026-07-08T08:00:22"/>
    <x v="42"/>
    <s v="Candace Lewis"/>
    <s v="chil3771@emd.sysco.com"/>
    <s v="N/A"/>
    <s v="5. Information on Product/Supplier (Please provide SUPC number that begins with &quot;6xxxxxx&quot;"/>
    <m/>
    <m/>
    <m/>
    <m/>
    <m/>
    <m/>
    <s v="We are trying to work to source an additional product from supplier, Yello Tomato Ketchup. Can you please advise on how to secure this information? If there is a supplier contact I can reach out to get the necessary information to support sourcing?"/>
    <m/>
    <m/>
    <m/>
    <m/>
  </r>
  <r>
    <s v="Brad"/>
    <m/>
    <s v="Sent"/>
    <s v="Marketplace orders have a 5-7 Business Day lead time and currently there is not an option to expedite delivery."/>
    <s v="fedex.com/wtrk/track/?trknbr=874004079106"/>
    <m/>
    <n v="56"/>
    <d v="2026-07-08T08:30:53"/>
    <d v="2026-07-08T08:32:01"/>
    <x v="43"/>
    <s v="Daniel Curry"/>
    <s v="dcur8328@liny.sysco.com"/>
    <s v="M22f200b31969"/>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Brad"/>
    <m/>
    <s v="Sent"/>
    <s v="Yes, they appear online and should be available through Sysco Shop."/>
    <m/>
    <m/>
    <n v="57"/>
    <d v="2026-07-08T11:57:18"/>
    <d v="2026-07-08T12:00:08"/>
    <x v="44"/>
    <s v="Anthony Wall"/>
    <s v="awal4199@min.sysco.com"/>
    <s v="Mce6fb214e212"/>
    <s v="7. Other (Do NOT use for Order/Product Related Issues)"/>
    <m/>
    <m/>
    <m/>
    <m/>
    <m/>
    <m/>
    <m/>
    <m/>
    <s v="I am looking for the lid that goes with the cup on the above order"/>
    <m/>
    <m/>
  </r>
  <r>
    <m/>
    <m/>
    <s v="New"/>
    <m/>
    <m/>
    <m/>
    <n v="58"/>
    <d v="2026-07-08T13:00:06"/>
    <d v="2026-07-08T13:01:28"/>
    <x v="45"/>
    <s v="Chris Belusko"/>
    <s v="cbel9800@centralpa.sysco.com"/>
    <s v="1439914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We apologize for the inconvenience. A support ticket has been opened with the supplier. Please feel free to reach out if you do not see an activity on your account by next week."/>
    <m/>
    <m/>
    <n v="59"/>
    <d v="2026-07-08T13:35:44"/>
    <d v="2026-07-08T13:38:18"/>
    <x v="46"/>
    <s v="Robert Haight"/>
    <s v="rhai2211@sysco.com"/>
    <s v="M156cc6eb133e"/>
    <s v="3. Report an Issue with an Order Received (All Issues MUST be reported within 14 days of order and submitted with Images and Description of Issue)"/>
    <s v="https://sysco-my.sharepoint.com/personal/kkhu6683_sysco_com/Documents/Apps/Microsoft%20Forms/Untitled%20form/Question/IMG_5215_Robert%20Haight.jpeg; https://sysco-my.sharepoint.com/personal/kkhu6683_sysco_com/Documents/Apps/Microsoft%20Forms/Untitled%20form/Question/IMG_5216_Robert%20Haight.jpeg; https://sysco-my.sharepoint.com/personal/kkhu6683_sysco_com/Documents/Apps/Microsoft%20Forms/Untitled%20form/Question/IMG_5214_Robert%20Haight.jpeg"/>
    <m/>
    <m/>
    <s v="Item was mispacked with the wrong sized containers in one of the sleeves"/>
    <m/>
    <m/>
    <m/>
    <m/>
    <m/>
    <m/>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60"/>
    <d v="2026-07-08T13:57:58"/>
    <d v="2026-07-08T14:00:04"/>
    <x v="47"/>
    <s v="Rocco DiMaggio"/>
    <s v="rdim2857@sfo.sysco.com"/>
    <s v="#M94a2d701f6e6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We apologize for the inconvenience. A support ticket has been opened with the supplier. Please feel free to reach out if you do not see an activity on your account by next week."/>
    <m/>
    <m/>
    <n v="61"/>
    <d v="2026-07-08T14:25:32"/>
    <d v="2026-07-08T14:29:34"/>
    <x v="48"/>
    <s v="Bethany Amilibia"/>
    <s v="bami2547@sysco.com"/>
    <s v="Mf1ffad98a494-A"/>
    <s v="3. Report an Issue with an Order Received (All Issues MUST be reported within 14 days of order and submitted with Images and Description of Issue)"/>
    <s v="https://sysco-my.sharepoint.com/personal/kkhu6683_sysco_com/Documents/Apps/Microsoft%20Forms/Untitled%20form/Question/80523057653__D5D36CF0-C803-4F5C-B09A-6A375D9A_Bethany%20Amilibia.jpeg; https://sysco-my.sharepoint.com/personal/kkhu6683_sysco_com/Documents/Apps/Microsoft%20Forms/Untitled%20form/Question/IMG_1823_Bethany%20Amilibia.PNG; https://sysco-my.sharepoint.com/personal/kkhu6683_sysco_com/Documents/Apps/Microsoft%20Forms/Untitled%20form/Question/IMG_1824_Bethany%20Amilibia.PNG"/>
    <m/>
    <m/>
    <s v="Upon delivery, the item was dropped off in a plastic bag, and the case was covered in oil. The customer reported that 2 of the 7 bags had leaked, resulting in oil throughout the case. Due to the condition of the product, the customer considers the item unusable."/>
    <m/>
    <m/>
    <m/>
    <m/>
    <m/>
    <m/>
    <m/>
  </r>
  <r>
    <m/>
    <m/>
    <s v="New"/>
    <m/>
    <m/>
    <m/>
    <n v="62"/>
    <d v="2026-07-08T14:31:40"/>
    <d v="2026-07-08T14:32:28"/>
    <x v="23"/>
    <s v="Justin Glasser"/>
    <s v="jgla2956@metrony.sysco.com"/>
    <s v="NA "/>
    <s v="7. Other (Do NOT use for Order/Product Related Issues)"/>
    <m/>
    <m/>
    <m/>
    <m/>
    <m/>
    <m/>
    <m/>
    <m/>
    <s v="Customer needs access to marketplace 019897  Black Tap "/>
    <m/>
    <m/>
  </r>
  <r>
    <m/>
    <m/>
    <s v="New"/>
    <m/>
    <m/>
    <m/>
    <n v="63"/>
    <d v="2026-07-08T14:32:57"/>
    <d v="2026-07-08T14:33:54"/>
    <x v="23"/>
    <s v="Justin Glasser"/>
    <s v="jgla2956@metrony.sysco.com"/>
    <s v="036333"/>
    <s v="7. Other (Do NOT use for Order/Product Related Issues)"/>
    <m/>
    <m/>
    <m/>
    <m/>
    <m/>
    <m/>
    <m/>
    <m/>
    <s v="Customer needs access to order marketplace items- 076 036333"/>
    <m/>
    <m/>
  </r>
  <r>
    <s v="Omar"/>
    <m/>
    <s v="Sent"/>
    <m/>
    <m/>
    <m/>
    <n v="64"/>
    <d v="2026-07-08T15:35:26"/>
    <d v="2026-07-08T15:36:37"/>
    <x v="49"/>
    <s v="Kailey Haught Larson"/>
    <s v="khau4953@sfo.sysco.com"/>
    <s v="cid#s attached on form to enable. NAID: ATGR site: 031"/>
    <s v="6. Enable/Disable Customer for Marketplace Products  (All TRS customers are enabled by default, LCC and CMU may have restrictions, please confirm prior to requesting)"/>
    <m/>
    <m/>
    <m/>
    <m/>
    <m/>
    <m/>
    <m/>
    <s v="https://sysco-my.sharepoint.com/personal/kkhu6683_sysco_com/_layouts/15/Doc.aspx?sourcedoc=%7BED013FC2-F245-4A50-A367-2BE70BED1B97%7D&amp;file=Sysco%20Market%20cid%23s%20to%20enable_Kailey%20Haught%20Larson.xlsx&amp;action=default&amp;mobileredirect=true"/>
    <m/>
    <m/>
    <m/>
  </r>
  <r>
    <s v="Brad"/>
    <m/>
    <s v="Sent"/>
    <s v="We have routed your request to the seller for product availability.  Please feel free to reach out next week if you do not see an update by then."/>
    <m/>
    <m/>
    <n v="65"/>
    <d v="2026-07-08T15:51:25"/>
    <d v="2026-07-08T15:54:18"/>
    <x v="50"/>
    <s v="Priscila Nunes"/>
    <s v="pnun9955@cfl.sysco.com"/>
    <s v="SODIE DOCES"/>
    <s v="5. Information on Product/Supplier (Please provide SUPC number that begins with &quot;6xxxxxx&quot;"/>
    <m/>
    <m/>
    <m/>
    <m/>
    <m/>
    <m/>
    <s v="6028728_x000a_Spread Caramel Bakeable, Dulce de Leche. 11lb pail_x000a_im looking to get a sample of this item, can i get the company info?"/>
    <m/>
    <m/>
    <m/>
    <m/>
  </r>
  <r>
    <s v="Brad"/>
    <m/>
    <s v="Sent"/>
    <s v="It appears to have been delivered.  The seller has completed the order from their end and wish we could assist further.  I would encourage the seller to connect directly with the delivery provider."/>
    <m/>
    <m/>
    <n v="66"/>
    <d v="2026-07-08T17:40:27"/>
    <d v="2026-07-08T17:41:36"/>
    <x v="51"/>
    <s v="Thomas Clark"/>
    <s v="wcla4950@grr.sysco.com"/>
    <s v="M4a66a5bfc55e"/>
    <s v="4. Report an Order not Delivered ( Please note that customer rejecting delivery will suffice as a delivery issue)"/>
    <m/>
    <m/>
    <m/>
    <m/>
    <s v="6078509 two each"/>
    <m/>
    <m/>
    <m/>
    <m/>
    <m/>
    <m/>
  </r>
  <r>
    <s v="Kashif"/>
    <m/>
    <s v="Sent"/>
    <m/>
    <s v="https://syscous-prod.mirakl.net/mmp/operator/order/Ma07af18d4038-A/message?sort=date%2CDESC&amp;limit=25"/>
    <m/>
    <n v="67"/>
    <d v="2026-07-09T09:17:07"/>
    <d v="2026-07-09T09:23:22"/>
    <x v="52"/>
    <s v="Holly Herring"/>
    <s v="hher4631@sysco.com"/>
    <s v="Ma07af18d4038"/>
    <s v="3. Report an Issue with an Order Received (All Issues MUST be reported within 14 days of order and submitted with Images and Description of Issue)"/>
    <s v="https://sysco-my.sharepoint.com/personal/kkhu6683_sysco_com/Documents/Apps/Microsoft%20Forms/Untitled%20form/Question/6071_Holly%20Herring.jpg; https://sysco-my.sharepoint.com/personal/kkhu6683_sysco_com/Documents/Apps/Microsoft%20Forms/Untitled%20form/Question/6072_Holly%20Herring.jpg; https://sysco-my.sharepoint.com/personal/kkhu6683_sysco_com/Documents/Apps/Microsoft%20Forms/Untitled%20form/Question/Wolfe%20City%201_Holly%20Herring.jpg"/>
    <m/>
    <m/>
    <m/>
    <m/>
    <m/>
    <m/>
    <m/>
    <m/>
    <m/>
    <m/>
  </r>
  <r>
    <s v="Brad"/>
    <m/>
    <s v="Sent"/>
    <s v="It appears to have been delivered.  The seller has completed the order from their end and wish we could assist further.  I would encourage the seller to connect directly with the delivery provider."/>
    <m/>
    <m/>
    <n v="68"/>
    <d v="2026-07-09T11:15:01"/>
    <d v="2026-07-09T11:18:01"/>
    <x v="4"/>
    <s v="Peter Grap"/>
    <s v="pgra9460@sd.sysco.com"/>
    <s v="Customer 036-501692 | Invoice date 5/6/26 - SUPC 6071576 for 120cs Kize bar brownie batter "/>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New"/>
    <m/>
    <m/>
    <m/>
    <n v="69"/>
    <d v="2026-07-09T12:05:02"/>
    <d v="2026-07-09T12:10:28"/>
    <x v="53"/>
    <s v="Jennifer Warburton"/>
    <s v="jmad6864@iowa.sysco.com"/>
    <s v="Lagomacinos Confectionary ML 039-563190, need to order 1 case of item TR-SCL140PET by Karat"/>
    <s v="5. Information on Product/Supplier (Please provide SUPC number that begins with &quot;6xxxxxx&quot;"/>
    <m/>
    <m/>
    <m/>
    <m/>
    <m/>
    <m/>
    <s v="I need to order one case of item TR-SCL140PET but cannot find the right support area to get the item ordered.  Customer care, purchasing, and category specialist are all unable to help place order. "/>
    <m/>
    <m/>
    <m/>
    <m/>
  </r>
  <r>
    <s v="Brad"/>
    <m/>
    <s v="Sent"/>
    <s v="We have routed your request to the seller.  Please feel free to reach out next week if you do not see an update by then."/>
    <m/>
    <m/>
    <n v="70"/>
    <d v="2026-07-09T12:21:56"/>
    <d v="2026-07-09T12:25:12"/>
    <x v="54"/>
    <s v="Jose Velasquez"/>
    <s v="jvel5786@shr.sysco.com"/>
    <s v="Mb3371c027ebf"/>
    <s v="3. Report an Issue with an Order Received (All Issues MUST be reported within 14 days of order and submitted with Images and Description of Issue)"/>
    <s v="https://sysco-my.sharepoint.com/personal/kkhu6683_sysco_com/Documents/Apps/Microsoft%20Forms/Untitled%20form/Question/broken%20jarr%20pickled%20onion%20brunch%20company_Jose%20Velasquez.jpeg"/>
    <m/>
    <m/>
    <s v="customer received packaged damaged during transportation 3  broken jars and product arrive full of liquid from broken jars"/>
    <m/>
    <m/>
    <m/>
    <m/>
    <m/>
    <m/>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71"/>
    <d v="2026-07-09T13:14:14"/>
    <d v="2026-07-09T13:14:37"/>
    <x v="55"/>
    <s v="Todd Whited"/>
    <s v="twhi6823@cle.sysco.com"/>
    <s v="Mecbced6fde2e and Md824ded63f61"/>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m/>
    <s v="the email address that placed the order was erinchef@yahoo.com. Please Note that only autorized user can make purchases and there is no automation in the system thus someone from this account did place the order"/>
    <m/>
    <n v="72"/>
    <d v="2026-07-09T15:13:11"/>
    <d v="2026-07-09T15:18:12"/>
    <x v="56"/>
    <s v="Del Fetters"/>
    <s v="dfet2145@cha.sysco.com"/>
    <s v="M7ee8f246a7f0"/>
    <s v="3. Report an Issue with an Order Received (All Issues MUST be reported within 14 days of order and submitted with Images and Description of Issue)"/>
    <m/>
    <m/>
    <m/>
    <s v="Customer did not order this item. Can you tell who did. Customer will refuse invoice."/>
    <m/>
    <m/>
    <m/>
    <m/>
    <m/>
    <m/>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73"/>
    <d v="2026-07-09T15:32:05"/>
    <d v="2026-07-09T15:33:52"/>
    <x v="57"/>
    <s v="David Lengvarsky"/>
    <s v="dlen6100@sfo.sysco.com"/>
    <s v="Mb1dcdbb9c0d3"/>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s v="this order has been cancelled"/>
    <m/>
    <n v="74"/>
    <d v="2026-07-09T22:48:51"/>
    <d v="2026-07-09T22:49:44"/>
    <x v="58"/>
    <s v="Kara Vaughn"/>
    <s v="klav2850@wtx.sysco.com"/>
    <s v="Mcccb9ad25f83"/>
    <s v="1. Receive ETA on Delivery  (Marketplace orders have a 5-7 Business Day lead time and currently there is not an option to expedite deliver)"/>
    <m/>
    <m/>
    <m/>
    <m/>
    <m/>
    <m/>
    <m/>
    <m/>
    <m/>
    <m/>
    <m/>
  </r>
  <r>
    <s v="Brad"/>
    <m/>
    <s v="Close"/>
    <s v="This item is currently out of stock and the seller does not have an ETA on its availability yet.  If you do not see this back on after 2 weeks, please feel free to reach out to us."/>
    <m/>
    <m/>
    <n v="75"/>
    <d v="2026-07-10T09:23:26"/>
    <d v="2026-07-10T09:27:57"/>
    <x v="59"/>
    <s v="Frank Bellace"/>
    <s v="fbel8389@philly.sysco.com"/>
    <s v="there is no order # since code disapeared "/>
    <s v="7. Other (Do NOT use for Order/Product Related Issues)"/>
    <m/>
    <m/>
    <m/>
    <m/>
    <m/>
    <m/>
    <m/>
    <m/>
    <s v="the code for buffalo ranch sauce for code 6026774 – 6/16 oz bottles went away for a 3rd party order and need to get code back in shop "/>
    <m/>
    <m/>
  </r>
  <r>
    <s v="Omar"/>
    <m/>
    <s v="Sent"/>
    <m/>
    <m/>
    <m/>
    <n v="76"/>
    <d v="2026-07-10T10:45:53"/>
    <d v="2026-07-10T10:52:50"/>
    <x v="60"/>
    <s v="Alma Leon"/>
    <s v="ayep4668@centralca.sysco.com"/>
    <s v="004-693703;052897698;052897363"/>
    <s v="6. Enable/Disable Customer for Marketplace Products  (All TRS customers are enabled by default, LCC and CMU may have restrictions, please confirm prior to requesting)"/>
    <m/>
    <m/>
    <m/>
    <m/>
    <m/>
    <m/>
    <m/>
    <s v="https://sysco-my.sharepoint.com/personal/kkhu6683_sysco_com/_layouts/15/Doc.aspx?sourcedoc=%7B1CB3BA3F-1AD6-4D64-90A2-819B335088A8%7D&amp;file=SCOPP_3P_Template%20(9)_Alma%20Leon.xlsx&amp;action=default&amp;mobileredirect=true"/>
    <m/>
    <m/>
    <m/>
  </r>
  <r>
    <s v="Brad"/>
    <m/>
    <s v="Close"/>
    <s v="We have routed your request to the seller for product availability.  Please feel free to reach out next week if you do not see an update by then."/>
    <m/>
    <m/>
    <n v="77"/>
    <d v="2026-07-10T13:10:38"/>
    <d v="2026-07-10T13:28:23"/>
    <x v="61"/>
    <s v="Amy Cowley"/>
    <s v="acow7570@wtx.sysco.com"/>
    <s v="there is no order number in shop or on the invoice delivered 7/1 per invoice ordered 6/30 all other details in below message"/>
    <s v="7. Other (Do NOT use for Order/Product Related Issues)"/>
    <m/>
    <m/>
    <m/>
    <m/>
    <m/>
    <m/>
    <m/>
    <m/>
    <s v="1.my customer ordered lid 6055590 it is non returnable. I need supc for all deli containers that will fit the lid.  2. my customer ordered cup  6044114, I need supc for a lid that will fit the cup. I also need a list of all matching cup sizes that will match the lid"/>
    <m/>
    <m/>
  </r>
  <r>
    <s v="Brad"/>
    <m/>
    <s v="Sent"/>
    <s v="We apologize for the inconvenience. A support ticket has been opened with the supplier. Please feel free to reach out if you do not see an activity on your account by next week."/>
    <m/>
    <m/>
    <n v="78"/>
    <d v="2026-07-10T22:29:00"/>
    <d v="2026-07-10T22:36:12"/>
    <x v="62"/>
    <s v="Emily Harris"/>
    <s v="ehar9736@balt.sysco.com"/>
    <s v="Me979a1ffb3e4"/>
    <s v="3. Report an Issue with an Order Received (All Issues MUST be reported within 14 days of order and submitted with Images and Description of Issue)"/>
    <s v="https://sysco-my.sharepoint.com/personal/kkhu6683_sysco_com/Documents/Apps/Microsoft%20Forms/Untitled%20form/Question/Dented%20Celsius%20Cans_Emily%20Harris.jpeg; https://sysco-my.sharepoint.com/personal/kkhu6683_sysco_com/Documents/Apps/Microsoft%20Forms/Untitled%20form/Question/Damaged%20Cans_Emily%20Harris.jpeg; https://sysco-my.sharepoint.com/personal/kkhu6683_sysco_com/Documents/Apps/Microsoft%20Forms/Untitled%20form/Question/Dented%20Cans%20pt.4_Emily%20Harris.jpeg; https://sysco-my.sharepoint.com/personal/kkhu6683_sysco_com/Documents/Apps/Microsoft%20Forms/Untitled%20form/Question/Dented%20Celsius%20Cans%20with%20Labels_Emily%20Harris.jpeg"/>
    <s v="https://sysco-my.sharepoint.com/personal/kkhu6683_sysco_com/Documents/Apps/Microsoft%20Forms/Untitled%20form/Report%20an%20Issue%20with%20Item%20Received%20Please%20Insert%203%201/Dented%20Cans%20pt.2_Emily%20Harris.jpeg"/>
    <s v="https://sysco-my.sharepoint.com/personal/kkhu6683_sysco_com/Documents/Apps/Microsoft%20Forms/Untitled%20form/Report%20an%20Issue%20with%20Item%20Received%20Please%20Insert%203/Dented%20Cans%20pt.3_Emily%20Harris.jpeg"/>
    <s v="I would like to request a credit for customer Sweetbites (012-213124) for a case of Celsius energy drinks that arrived damaged.   Account #012-213124 Item Name: Celsius Drink Energy Peach Mango Green Tea SUPC 6037664   All but two of the cans received were damaged &amp; the customer is requesting credit for the item.   Attached are photos of the damaged cans. Thank you. "/>
    <m/>
    <m/>
    <m/>
    <m/>
    <m/>
    <m/>
    <m/>
  </r>
  <r>
    <s v="Brad"/>
    <m/>
    <s v="Sent"/>
    <s v="We apologize for the inconvenience. A support ticket has been opened with the supplier. Please feel free to reach out if you do not see an activity on your account by next week."/>
    <m/>
    <m/>
    <n v="79"/>
    <d v="2026-07-13T07:55:31"/>
    <d v="2026-07-13T08:51:04"/>
    <x v="23"/>
    <s v="Justin Glasser"/>
    <s v="jgla2956@metrony.sysco.com"/>
    <s v="M23ac7388318d"/>
    <s v="3. Report an Issue with an Order Received (All Issues MUST be reported within 14 days of order and submitted with Images and Description of Issue)"/>
    <s v="https://sysco-my.sharepoint.com/personal/kkhu6683_sysco_com/Documents/Apps/Microsoft%20Forms/Untitled%20form/Question/ICe%20Cream%20Cookie%20Credit_Justin%20Glasser.pdf"/>
    <m/>
    <m/>
    <s v="Shop says packed 324 ct but customer only received 18 in total. Product is missing. "/>
    <m/>
    <m/>
    <m/>
    <m/>
    <m/>
    <m/>
    <m/>
  </r>
  <r>
    <m/>
    <m/>
    <s v="New"/>
    <m/>
    <m/>
    <m/>
    <n v="80"/>
    <d v="2026-07-13T09:02:01"/>
    <d v="2026-07-13T09:06:30"/>
    <x v="49"/>
    <s v="Kailey Haught Larson"/>
    <s v="khau4953@sfo.sysco.com"/>
    <s v="Mfaa2e8e4689d, 031-622997 7/11/26  supc 6083021. M4f7fbb6fbfb2  031-6229660 7/11/26 supc 6083021. Both orders show as no ship, but all of these orders placed same day for same customer group appear to have processed: all supc 6083021, 031-622974 Mf54259bf24c3, 031-622928 M2c6e9c1d8c4d. as of 7/13 supc 6083021 doesn't show in SHOP"/>
    <s v="7. Other (Do NOT use for Order/Product Related Issues)"/>
    <m/>
    <m/>
    <m/>
    <m/>
    <m/>
    <m/>
    <m/>
    <m/>
    <s v="supc not showing in sysco 2 days after initial orders placed and orders are showing as no ship in SHOP even though customer isn't on hold."/>
    <m/>
    <m/>
  </r>
  <r>
    <s v="Brad"/>
    <m/>
    <s v="Sent"/>
    <s v="We apologize for the inconvenience. A support ticket has been opened with the supplier. Please feel free to reach out if you do not see an activity on your account by next week."/>
    <m/>
    <m/>
    <n v="81"/>
    <d v="2026-07-13T09:47:51"/>
    <d v="2026-07-13T09:48:40"/>
    <x v="63"/>
    <s v="Javier Alfredo Aleman Martinez"/>
    <s v="jale3447@knox.sysco.com"/>
    <s v="M7b6eae5d5a13"/>
    <s v="4. Report an Order not Delivered ( Please note that customer rejecting delivery will suffice as a delivery issue)"/>
    <m/>
    <m/>
    <m/>
    <m/>
    <s v="Product not shipped yet to customer."/>
    <m/>
    <m/>
    <m/>
    <m/>
    <m/>
    <m/>
  </r>
  <r>
    <s v="Brad"/>
    <m/>
    <s v="Close"/>
    <m/>
    <m/>
    <m/>
    <n v="82"/>
    <d v="2026-07-13T10:18:48"/>
    <d v="2026-07-13T10:22:02"/>
    <x v="64"/>
    <s v="Brandee Nettles"/>
    <s v="bnet8174@shr.sysco.com"/>
    <s v="620504, Item code 6064310 Spoon soup karat 1,000ct med-heavy weight asian soup spoon, black"/>
    <s v="7. Other (Do NOT use for Order/Product Related Issues)"/>
    <m/>
    <m/>
    <m/>
    <m/>
    <m/>
    <m/>
    <m/>
    <m/>
    <s v="customer needs proof of delivery to pay invoice."/>
    <m/>
    <m/>
  </r>
  <r>
    <s v="Omar"/>
    <m/>
    <s v="Sent"/>
    <m/>
    <m/>
    <m/>
    <n v="83"/>
    <d v="2026-07-13T10:32:26"/>
    <d v="2026-07-13T10:44:26"/>
    <x v="65"/>
    <s v="Darlene Deslatte"/>
    <s v="ddes4323@hou.sysco.com"/>
    <s v="see file attached"/>
    <s v="6. Enable/Disable Customer for Marketplace Products  (All TRS customers are enabled by default, LCC and CMU may have restrictions, please confirm prior to requesting)"/>
    <m/>
    <m/>
    <m/>
    <m/>
    <m/>
    <m/>
    <m/>
    <s v="https://sysco-my.sharepoint.com/personal/kkhu6683_sysco_com/_layouts/15/Doc.aspx?sourcedoc=%7B87CD90B3-C22A-4638-915C-23EFBF298D3D%7D&amp;file=Account%20Listing%20Darlene%20Marketplace-Disable-A_Darlene%20Deslatte.xlsx&amp;action=default&amp;mobileredirect=true"/>
    <m/>
    <m/>
    <m/>
  </r>
  <r>
    <s v="Brad"/>
    <m/>
    <s v="Sent"/>
    <s v="Marketplace orders have a 5-7 Business Day lead time and currently there is not an option to expedite delivery."/>
    <m/>
    <m/>
    <n v="84"/>
    <d v="2026-07-13T10:43:37"/>
    <d v="2026-07-13T10:44:32"/>
    <x v="66"/>
    <s v="Stefanie Demas"/>
    <s v="sdem2154@emd.sysco.com"/>
    <s v="Me50b6e6a1903"/>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New"/>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85"/>
    <d v="2026-07-13T10:56:43"/>
    <d v="2026-07-13T10:59:50"/>
    <x v="67"/>
    <s v="Kaleigh Richardson"/>
    <s v="kric8807@indy.sysco.com"/>
    <s v="M91ae7e3de31b"/>
    <s v="3. Report an Issue with an Order Received (All Issues MUST be reported within 14 days of order and submitted with Images and Description of Issue)"/>
    <m/>
    <m/>
    <m/>
    <s v="This item should not have been ordered. An SC that was covering me while I was on vacation ordered the incorrect item. "/>
    <m/>
    <m/>
    <m/>
    <m/>
    <m/>
    <m/>
    <m/>
  </r>
  <r>
    <s v="Kashif"/>
    <m/>
    <s v="Sent"/>
    <s v="We apologize for the inconvenience. A support ticket has been opened with the supplier. Please feel free to reach out if you do not see an activity on your account by next week."/>
    <s v="https://syscous-prod.mirakl.net/mmp/operator/order/Mb9b0e14c9650-A/message?sort=date%2CDESC&amp;limit=25"/>
    <m/>
    <n v="86"/>
    <d v="2026-07-13T11:06:55"/>
    <d v="2026-07-13T11:08:35"/>
    <x v="68"/>
    <s v="Taylor Lewis"/>
    <s v="tlew3091@sysco.com"/>
    <s v="Mb9b0e14c9650"/>
    <s v="4. Report an Order not Delivered ( Please note that customer rejecting delivery will suffice as a delivery issue)"/>
    <m/>
    <m/>
    <m/>
    <m/>
    <s v="6036247 1CS"/>
    <m/>
    <m/>
    <m/>
    <m/>
    <m/>
    <m/>
  </r>
  <r>
    <s v="Brad"/>
    <m/>
    <s v="Sent"/>
    <m/>
    <m/>
    <m/>
    <n v="87"/>
    <d v="2026-07-13T11:12:02"/>
    <d v="2026-07-13T11:14:21"/>
    <x v="69"/>
    <s v="Diana Carolina Londono Trujillo"/>
    <s v="dlon7838@sysco.com"/>
    <s v="MILWAUKEE GRILL SUPPLIES (018-180349)"/>
    <s v="7. Other (Do NOT use for Order/Product Related Issues)"/>
    <m/>
    <m/>
    <m/>
    <m/>
    <m/>
    <m/>
    <m/>
    <m/>
    <s v="do we stock this item: Filtrox F-40 SuperSorb Fryer Filter Pad 12.5X15 IN Carbon 30/Case SKU# FILCF40  Mfr# FILCF-40"/>
    <m/>
    <m/>
  </r>
  <r>
    <s v="Brad"/>
    <m/>
    <s v="Closed"/>
    <s v="This item is currently out of stock and the seller does not have an ETA on its availability yet.  If you do not see this back on after 2 weeks, please feel free to reach out to us."/>
    <m/>
    <m/>
    <n v="88"/>
    <d v="2026-07-13T11:19:39"/>
    <d v="2026-07-13T11:24:21"/>
    <x v="70"/>
    <s v="Emily Vandrey"/>
    <s v="evan5497@lincoln.sysco.com"/>
    <s v="there is not an order number.  I need an update on availability"/>
    <s v="5. Information on Product/Supplier (Please provide SUPC number that begins with &quot;6xxxxxx&quot;"/>
    <m/>
    <m/>
    <m/>
    <m/>
    <m/>
    <m/>
    <s v="6045427.. I would like an update on the availability of this SUPC.  It is showing as unavailable for the last 60+ days_x000a__x000a_Container Food 4-Pack Compostable PLA 2.75&quot; Cupcake &amp; Muffin Containers | Good Natured Products | 216 count_x000a_6045427_x000a_216/4_x000a_Good Natured Products_x000a_Unavailable"/>
    <m/>
    <m/>
    <m/>
    <m/>
  </r>
  <r>
    <s v="Brad"/>
    <m/>
    <s v="Sent"/>
    <m/>
    <m/>
    <m/>
    <n v="89"/>
    <d v="2026-07-13T11:31:12"/>
    <d v="2026-07-13T11:36:18"/>
    <x v="71"/>
    <s v="Wendy Honaker"/>
    <s v="whon8322@wtx.sysco.com"/>
    <s v="Trying to find a large party. 3 compartment black bottom, clear top 14x14 tray. "/>
    <s v="7. Other (Do NOT use for Order/Product Related Issues)"/>
    <m/>
    <m/>
    <m/>
    <m/>
    <m/>
    <m/>
    <m/>
    <m/>
    <s v="Trying to find a large party. 3 compartment black bottom, clear top 14x14 tray. "/>
    <m/>
    <m/>
  </r>
  <r>
    <s v="Brad"/>
    <m/>
    <s v="Close"/>
    <s v="This item is currently out of stock and the seller does not have an ETA on its availability yet.  If you do not see this back on after 2 weeks, please feel free to reach out to us."/>
    <m/>
    <m/>
    <n v="90"/>
    <d v="2026-07-13T11:50:14"/>
    <d v="2026-07-13T11:57:33"/>
    <x v="72"/>
    <s v="Jon Harrison"/>
    <s v="jhar0408@nd.sysco.com"/>
    <s v="#M3f60aac7d654"/>
    <s v="5. Information on Product/Supplier (Please provide SUPC number that begins with &quot;6xxxxxx&quot;"/>
    <m/>
    <m/>
    <m/>
    <m/>
    <m/>
    <m/>
    <s v="I ordered item # 6056882 and 6056466 thinking they would fit each other.  They did not. Could you please tell me the correct pairing for these?"/>
    <m/>
    <m/>
    <m/>
    <m/>
  </r>
  <r>
    <s v="Kashif"/>
    <m/>
    <s v="Sent"/>
    <m/>
    <s v="This is now complete and refunded"/>
    <m/>
    <n v="91"/>
    <d v="2026-07-13T11:59:28"/>
    <d v="2026-07-13T12:06:05"/>
    <x v="73"/>
    <s v="Jonathan Jacques"/>
    <s v="jjac0949@nola.sysco.com"/>
    <s v="M562014ba0d18"/>
    <s v="3. Report an Issue with an Order Received (All Issues MUST be reported within 14 days of order and submitted with Images and Description of Issue)"/>
    <m/>
    <m/>
    <m/>
    <s v="Item received by the customer was fresh/thawed out upon delivery with no dry ice to keep the product from spoiling.   We have made numerous attempts to issue credit for this customer but we are going on over a month with no resolution.   I have customer withholding payment on this invoice causing disruption with their account.   Manufacturer has already approved credit now we are waiting on on Sysco.  Please help us resolve this matter ASAP.  Thanks"/>
    <m/>
    <m/>
    <m/>
    <m/>
    <m/>
    <m/>
    <m/>
  </r>
  <r>
    <s v="Brad"/>
    <m/>
    <s v="Sent"/>
    <s v="This item is currently out of stock and the seller does not have an ETA on its availability yet.  If you do not see this back on after 2 weeks, please feel free to reach out to us."/>
    <m/>
    <m/>
    <n v="92"/>
    <d v="2026-07-13T13:07:14"/>
    <d v="2026-07-13T13:09:21"/>
    <x v="74"/>
    <s v="Heather Pedigo"/>
    <s v="hped1119@sd.sysco.com"/>
    <s v="036-733159"/>
    <s v="5. Information on Product/Supplier (Please provide SUPC number that begins with &quot;6xxxxxx&quot;"/>
    <m/>
    <m/>
    <m/>
    <m/>
    <m/>
    <m/>
    <s v="Container Paper SCT 1593 White Paper Bakery Boxes - 14x14x6 Inches - 50 Count Durable and Secure Packaging for Baked Goods_x000a_6057220_x000a_50/1_x000a_SCT_x000a_Unavailable"/>
    <m/>
    <m/>
    <m/>
    <m/>
  </r>
  <r>
    <s v="Brad"/>
    <m/>
    <s v="Sent"/>
    <s v="We have enabled these customer account to view and order Marketplace Third Party Products. Please note it will take about 24 hours to take effect. "/>
    <m/>
    <m/>
    <n v="93"/>
    <d v="2026-07-13T14:47:27"/>
    <d v="2026-07-13T15:12:09"/>
    <x v="75"/>
    <s v="Katherine Young"/>
    <s v="ktoy2427@sfo.sysco.com"/>
    <s v="050-975482 Little Chihuahua Noe Vally 3, 050-156135 Little Chihuahua Polk St"/>
    <s v="6. Enable/Disable Customer for Marketplace Products  (All TRS customers are enabled by default, LCC and CMU may have restrictions, please confirm prior to requesting)"/>
    <m/>
    <m/>
    <m/>
    <m/>
    <m/>
    <m/>
    <m/>
    <s v="https://sysco-my.sharepoint.com/personal/kkhu6683_sysco_com/_layouts/15/Doc.aspx?sourcedoc=%7B7C821E64-ED56-45AA-99AD-7410D7692A57%7D&amp;file=SCOPP_3P_Template%20(9)_Katherine%20Young.xlsx&amp;action=default&amp;mobileredirect=true"/>
    <m/>
    <m/>
    <m/>
  </r>
  <r>
    <m/>
    <m/>
    <s v="New"/>
    <m/>
    <m/>
    <m/>
    <n v="94"/>
    <d v="2026-07-13T16:52:55"/>
    <d v="2026-07-13T17:01:29"/>
    <x v="76"/>
    <s v="Karrie Adams-Johansson"/>
    <s v="kada2513@ctx.sysco.com"/>
    <s v="14401514 customer 415059 date: 7/10/26 is it this??  "/>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Brad"/>
    <m/>
    <s v="Sent"/>
    <s v="This item is currently out of stock and the seller does not have an ETA on its availability yet.  If you do not see this back on after 2 weeks, please feel free to reach out to us."/>
    <m/>
    <m/>
    <n v="95"/>
    <d v="2026-07-13T17:08:34"/>
    <d v="2026-07-13T17:10:16"/>
    <x v="58"/>
    <s v="Kara Vaughn"/>
    <s v="klav2850@wtx.sysco.com"/>
    <s v="Mfe9f857d1344"/>
    <s v="3. Report an Issue with an Order Received (All Issues MUST be reported within 14 days of order and submitted with Images and Description of Issue)"/>
    <m/>
    <m/>
    <m/>
    <s v="Customer ordered cups and lids, but they do not match. I am needing help finding the lid to this cup and see if they can return the lids on this order."/>
    <m/>
    <m/>
    <m/>
    <m/>
    <m/>
    <m/>
    <m/>
  </r>
  <r>
    <s v="Brad"/>
    <m/>
    <s v="Sent"/>
    <s v="We have routed your request to the seller.  Please feel free to reach out next week if you do not see an update by then."/>
    <m/>
    <m/>
    <n v="96"/>
    <d v="2026-07-13T19:27:01"/>
    <d v="2026-07-13T19:29:09"/>
    <x v="77"/>
    <s v="Laura St Clair"/>
    <s v="lstc4806@cil.sysco.com"/>
    <s v="M30acc27037ac"/>
    <s v="3. Report an Issue with an Order Received (All Issues MUST be reported within 14 days of order and submitted with Images and Description of Issue)"/>
    <m/>
    <m/>
    <m/>
    <s v="This is not what my customer thought it was. I know that it said no returns but can they return it?"/>
    <m/>
    <m/>
    <m/>
    <m/>
    <m/>
    <m/>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97"/>
    <d v="2026-07-13T19:51:18"/>
    <d v="2026-07-13T19:52:50"/>
    <x v="78"/>
    <s v="Aaron LeBoeuf"/>
    <s v="aleb5719@int.sysco.com"/>
    <s v="Med7c9ec650f5"/>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98"/>
    <d v="2026-07-14T07:21:43"/>
    <d v="2026-07-14T07:22:18"/>
    <x v="23"/>
    <s v="Justin Glasser"/>
    <s v="jgla2956@metrony.sysco.com"/>
    <s v="M844a1754b8ca"/>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99"/>
    <d v="2026-07-14T08:08:05"/>
    <d v="2026-07-14T08:10:24"/>
    <x v="79"/>
    <s v="Kelly Gorgas McCormac"/>
    <s v="kgor4562@sysco.com"/>
    <s v="M55e408c1b73d"/>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Close"/>
    <m/>
    <m/>
    <m/>
    <n v="100"/>
    <d v="2026-07-14T08:10:31"/>
    <d v="2026-07-14T08:19:01"/>
    <x v="79"/>
    <s v="Kelly Gorgas McCormac"/>
    <s v="kgor4562@sysco.com"/>
    <s v="na"/>
    <s v="6. Enable/Disable Customer for Marketplace Products  (All TRS customers are enabled by default, LCC and CMU may have restrictions, please confirm prior to requesting)"/>
    <m/>
    <m/>
    <m/>
    <m/>
    <m/>
    <m/>
    <m/>
    <m/>
    <m/>
    <m/>
    <m/>
  </r>
  <r>
    <s v="Brad"/>
    <m/>
    <s v="Close"/>
    <m/>
    <m/>
    <m/>
    <n v="101"/>
    <d v="2026-07-14T10:42:21"/>
    <d v="2026-07-14T10:43:26"/>
    <x v="80"/>
    <s v="Bryan Flick"/>
    <s v="bfli9049@sfl.sysco.com"/>
    <s v="N/A"/>
    <s v="7. Other (Do NOT use for Order/Product Related Issues)"/>
    <m/>
    <m/>
    <m/>
    <m/>
    <m/>
    <m/>
    <m/>
    <m/>
    <s v="How does a new vendor get set up with Marketplace? What is the process? "/>
    <m/>
    <m/>
  </r>
  <r>
    <s v="Kashif"/>
    <m/>
    <s v="Sent"/>
    <s v="We have routed your request to the seller.  Please feel free to reach out next week if you do not see an update by then."/>
    <m/>
    <m/>
    <n v="102"/>
    <d v="2026-07-14T11:27:19"/>
    <d v="2026-07-14T12:00:22"/>
    <x v="79"/>
    <s v="Kelly Gorgas McCormac"/>
    <s v="kgor4562@sysco.com"/>
    <s v="Mc6de48dfe69f"/>
    <s v="3. Report an Issue with an Order Received (All Issues MUST be reported within 14 days of order and submitted with Images and Description of Issue)"/>
    <s v="https://sysco-my.sharepoint.com/personal/kkhu6683_sysco_com/Documents/Apps/Microsoft%20Forms/Untitled%20form/Question/e34422cc-e27d-4898-97f8-05d561befad4_Kelly%20Gorgas%20McCorma.jpg"/>
    <s v="https://sysco-my.sharepoint.com/personal/kkhu6683_sysco_com/Documents/Apps/Microsoft%20Forms/Untitled%20form/Report%20an%20Issue%20with%20Item%20Received%20Please%20Insert%203%201/30680a01-ed7f-4094-ae6a-7998c335d837_Kelly%20Gorgas%20McCorma.jpg"/>
    <s v="https://sysco-my.sharepoint.com/personal/kkhu6683_sysco_com/Documents/Apps/Microsoft%20Forms/Untitled%20form/Report%20an%20Issue%20with%20Item%20Received%20Please%20Insert%203/5d6fec85-6795-443c-9e1a-9acbaeb95182_Kelly%20Gorgas%20McCorma.jpg"/>
    <s v="item is leaking oil out top of lid they cant sell at retail "/>
    <m/>
    <m/>
    <m/>
    <m/>
    <m/>
    <m/>
    <m/>
  </r>
  <r>
    <m/>
    <m/>
    <s v="Close"/>
    <m/>
    <s v="refunded"/>
    <m/>
    <n v="103"/>
    <d v="2026-07-14T13:04:22"/>
    <d v="2026-07-14T13:07:04"/>
    <x v="81"/>
    <s v="Erwin Ribera"/>
    <s v="erib5541@cfl.sysco.com"/>
    <s v="M79a46b2eecaf"/>
    <s v="4. Report an Order not Delivered ( Please note that customer rejecting delivery will suffice as a delivery issue)"/>
    <m/>
    <m/>
    <m/>
    <m/>
    <s v="6094023"/>
    <m/>
    <m/>
    <m/>
    <m/>
    <m/>
    <m/>
  </r>
  <r>
    <m/>
    <m/>
    <s v="New"/>
    <m/>
    <m/>
    <m/>
    <n v="104"/>
    <d v="2026-07-14T14:38:21"/>
    <d v="2026-07-14T14:38:41"/>
    <x v="82"/>
    <s v="Josh Landreth"/>
    <s v="jlan8369@ctx.sysco.com"/>
    <s v="113B0498M"/>
    <s v="1. Receive ETA on Delivery  (Marketplace orders have a 5-7 Business Day lead time and currently there is not an option to expedite deliver)"/>
    <m/>
    <m/>
    <m/>
    <m/>
    <m/>
    <m/>
    <m/>
    <m/>
    <m/>
    <m/>
    <m/>
  </r>
  <r>
    <s v="Brad"/>
    <m/>
    <s v="Sent"/>
    <s v="We apologize for the inconvenience. A support ticket has been opened with the supplier. Please feel free to reach out if you do not see an activity on your account by next week."/>
    <m/>
    <m/>
    <n v="105"/>
    <d v="2026-07-14T16:32:48"/>
    <d v="2026-07-14T16:40:09"/>
    <x v="51"/>
    <s v="Thomas Clark"/>
    <s v="wcla4950@grr.sysco.com"/>
    <s v="Me23e1ca06fd9"/>
    <s v="3. Report an Issue with an Order Received (All Issues MUST be reported within 14 days of order and submitted with Images and Description of Issue)"/>
    <s v="https://sysco-my.sharepoint.com/personal/kkhu6683_sysco_com/Documents/Apps/Microsoft%20Forms/Untitled%20form/Question/wild%20dough%20damage%20marketplace%207.14%203_Thomas%20Clark.jpg; https://sysco-my.sharepoint.com/personal/kkhu6683_sysco_com/Documents/Apps/Microsoft%20Forms/Untitled%20form/Question/wild%20dough%20damage%20marketplace%207.14%202_Thomas%20Clark.jpg; https://sysco-my.sharepoint.com/personal/kkhu6683_sysco_com/Documents/Apps/Microsoft%20Forms/Untitled%20form/Question/wild%20dough%20damage%20marketplace%207.14_Thomas%20Clark.jpg"/>
    <m/>
    <m/>
    <s v="customer opened package and found box damaged and the bars inside the package smashed like something crushed the package"/>
    <m/>
    <m/>
    <m/>
    <m/>
    <m/>
    <m/>
    <m/>
  </r>
  <r>
    <s v="Brad"/>
    <m/>
    <s v="Sent"/>
    <s v="We apologize for the inconvenience. A support ticket has been opened with the supplier. Please feel free to reach out if you do not see an activity on your account by next week."/>
    <m/>
    <m/>
    <n v="106"/>
    <d v="2026-07-14T16:46:51"/>
    <d v="2026-07-14T16:50:03"/>
    <x v="83"/>
    <s v="Justin Burke"/>
    <s v="jbur0912@stl.sysco.com"/>
    <s v="Mefb47626fac5"/>
    <s v="3. Report an Issue with an Order Received (All Issues MUST be reported within 14 days of order and submitted with Images and Description of Issue)"/>
    <s v="https://sysco-my.sharepoint.com/personal/kkhu6683_sysco_com/Documents/Apps/Microsoft%20Forms/Untitled%20form/Question/rt%2066%20cheesecake%201_Justin%20Burke.png"/>
    <s v="https://sysco-my.sharepoint.com/personal/kkhu6683_sysco_com/Documents/Apps/Microsoft%20Forms/Untitled%20form/Report%20an%20Issue%20with%20Item%20Received%20Please%20Insert%203%201/rt%2066%20cheesecake%202_Justin%20Burke.png"/>
    <s v="https://sysco-my.sharepoint.com/personal/kkhu6683_sysco_com/Documents/Apps/Microsoft%20Forms/Untitled%20form/Report%20an%20Issue%20with%20Item%20Received%20Please%20Insert%203/rt%2066%20cheesecake%203_Justin%20Burke.png"/>
    <s v="Customer received a case of SUPC 6087830  cheesecake and it was completely thawed, and 1 of the cakes was damaged during delivery and is unusable. He is requesting credit for half of the case. "/>
    <m/>
    <m/>
    <m/>
    <m/>
    <m/>
    <m/>
    <m/>
  </r>
  <r>
    <m/>
    <m/>
    <s v="New"/>
    <m/>
    <m/>
    <m/>
    <n v="107"/>
    <d v="2026-07-14T17:46:22"/>
    <d v="2026-07-14T17:58:11"/>
    <x v="84"/>
    <s v="Kurt Larson"/>
    <s v="klar9344@sysco.com"/>
    <s v="Customer 055-723148 - 7/14/26 order date - POPSICLE BAR ISLAND MELONA SUPC 7170682"/>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s v="We apologize for the inconvenience. A support ticket has been opened with the supplier. Please feel free to reach out if you do not see an activity on your account by next week."/>
    <m/>
    <m/>
    <n v="108"/>
    <d v="2026-07-14T20:03:17"/>
    <d v="2026-07-14T20:04:53"/>
    <x v="85"/>
    <s v="Aanchal Flynn"/>
    <s v="afly1179@pit.sysco.com"/>
    <s v="Mf72e914bc26b"/>
    <s v="3. Report an Issue with an Order Received (All Issues MUST be reported within 14 days of order and submitted with Images and Description of Issue)"/>
    <m/>
    <m/>
    <m/>
    <s v="This product was delivered to the customer missing 2 bags of candy"/>
    <m/>
    <m/>
    <m/>
    <m/>
    <m/>
    <m/>
    <m/>
  </r>
  <r>
    <m/>
    <m/>
    <s v="New"/>
    <m/>
    <m/>
    <m/>
    <n v="109"/>
    <d v="2026-07-14T16:55:41"/>
    <d v="2026-07-15T09:29:57"/>
    <x v="86"/>
    <s v="John Lockwood"/>
    <s v="jloc0160@bar.sysco.com"/>
    <s v="018-554527 07/08/2026 Golden Dipt Batter Mix Fish &amp; Chips SUPC 6791842"/>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New"/>
    <s v="This item is currently out of stock and the seller does not have an ETA on its availability yet.  If you do not see this back on after 2 weeks, please feel free to reach out to us."/>
    <m/>
    <m/>
    <n v="110"/>
    <d v="2026-07-15T09:29:10"/>
    <d v="2026-07-15T09:30:22"/>
    <x v="87"/>
    <s v="Molly Reust"/>
    <s v="mreu9074@sysco.com"/>
    <s v="N/A"/>
    <s v="5. Information on Product/Supplier (Please provide SUPC number that begins with &quot;6xxxxxx&quot;"/>
    <m/>
    <m/>
    <m/>
    <m/>
    <m/>
    <m/>
    <s v="6056435 - Could you please let me know when this item is expected to be back in stock and available in the Sysco catalog? If there is an updated timeline or estimated restock date, I would greatly appreciate the information. Thank you!"/>
    <m/>
    <m/>
    <m/>
    <m/>
  </r>
  <r>
    <s v="Brad"/>
    <m/>
    <s v="Sent"/>
    <s v="This item is currently out of stock and the seller does not have an ETA on its availability yet.  If you do not see this back on after 2 weeks, please feel free to reach out to us."/>
    <m/>
    <m/>
    <n v="111"/>
    <d v="2026-07-15T09:25:42"/>
    <d v="2026-07-15T09:30:24"/>
    <x v="88"/>
    <s v="Jessica Kuhn"/>
    <s v="jkuh6936@mem.sysco.com"/>
    <s v="#Mac303fb1ed72; #Mb145162b9b44"/>
    <s v="5. Information on Product/Supplier (Please provide SUPC number that begins with &quot;6xxxxxx&quot;"/>
    <m/>
    <m/>
    <m/>
    <m/>
    <m/>
    <m/>
    <s v="6075992 product says in shop that there is inventory on hand and order keeps getting canceled. why?"/>
    <m/>
    <m/>
    <m/>
    <m/>
  </r>
  <r>
    <m/>
    <m/>
    <s v="New"/>
    <s v="This item is currently out of stock and the seller does not have an ETA on its availability yet.  If you do not see this back on after 2 weeks, please feel free to reach out to us."/>
    <m/>
    <m/>
    <n v="112"/>
    <d v="2026-07-15T10:14:56"/>
    <d v="2026-07-15T10:16:44"/>
    <x v="22"/>
    <s v="Kristen Kuznicki"/>
    <s v="kkuz3544@sd.sysco.com"/>
    <s v="036-257691 La Jolla Beach &amp; Tennis Club - this is not an order inquiry"/>
    <s v="5. Information on Product/Supplier (Please provide SUPC number that begins with &quot;6xxxxxx&quot;"/>
    <m/>
    <m/>
    <m/>
    <m/>
    <m/>
    <m/>
    <s v="World Centric spoon refills #6070811 - currently showing as unavailable in Shop. Can you please advise status of when this will be back? Customer has been needing to order and is almost out of stock. Thank you."/>
    <m/>
    <m/>
    <m/>
    <m/>
  </r>
  <r>
    <s v="Brad"/>
    <m/>
    <s v="Sent"/>
    <s v="We apologize for the inconvenience. A support ticket has been opened with the supplier. Please feel free to reach out if you do not see an activity on your account by next week."/>
    <m/>
    <m/>
    <n v="113"/>
    <d v="2026-07-15T11:25:46"/>
    <d v="2026-07-15T11:37:13"/>
    <x v="89"/>
    <s v="Samantha Krause"/>
    <s v="skra4367@ar.sysco.com"/>
    <s v="Md29ab84af3ea"/>
    <s v="3. Report an Issue with an Order Received (All Issues MUST be reported within 14 days of order and submitted with Images and Description of Issue)"/>
    <s v="https://sysco-my.sharepoint.com/personal/kkhu6683_sysco_com/Documents/Apps/Microsoft%20Forms/Untitled%20form/Question/avia_Samantha%20Krause.jpg; https://sysco-my.sharepoint.com/personal/kkhu6683_sysco_com/Documents/Apps/Microsoft%20Forms/Untitled%20form/Question/avia2_Samantha%20Krause.jpg; https://sysco-my.sharepoint.com/personal/kkhu6683_sysco_com/Documents/Apps/Microsoft%20Forms/Untitled%20form/Question/avia3_Samantha%20Krause.jpg; https://sysco-my.sharepoint.com/personal/kkhu6683_sysco_com/Documents/Apps/Microsoft%20Forms/Untitled%20form/Question/avia4_Samantha%20Krause.jpg"/>
    <m/>
    <m/>
    <s v="not all product purchased has been received, we think description might be incorrect -  we got 3cs of 10/4 #6019732, ordered 20.  We have received none of #6019752.  Please advise."/>
    <m/>
    <m/>
    <m/>
    <m/>
    <m/>
    <m/>
    <m/>
  </r>
  <r>
    <s v="Brad"/>
    <m/>
    <s v="Close"/>
    <m/>
    <m/>
    <m/>
    <n v="114"/>
    <d v="2026-07-15T11:30:16"/>
    <d v="2026-07-15T11:37:56"/>
    <x v="90"/>
    <s v="Frederick Radie"/>
    <s v="frad2484@metrony.sysco.com"/>
    <s v="NOT YET ORDERED "/>
    <s v="5. Information on Product/Supplier (Please provide SUPC number that begins with &quot;6xxxxxx&quot;"/>
    <m/>
    <m/>
    <m/>
    <m/>
    <m/>
    <m/>
    <s v="Please verify pricing on SUPC# 6011065._x000a_According to the Sysco SHOP site, the price is $61.80.  _x000a_re: 6011065 6/15oz SHILOH FARMS Bean Mung Organic _x000a__x000a_Can you please double check and let me know what the accurate price is.   THANK YOU_x000a__x000a_CUSTOMER# _x000a_076-038574 HEALING FOODS _x000a_306-181684 EPICURED "/>
    <m/>
    <m/>
    <m/>
    <m/>
  </r>
  <r>
    <s v="Brad"/>
    <m/>
    <s v="Sent"/>
    <s v="We apologize for the inconvenience. A support ticket has been opened with the supplier. Please feel free to reach out if you do not see an activity on your account by next week."/>
    <m/>
    <m/>
    <n v="115"/>
    <d v="2026-07-15T11:54:43"/>
    <d v="2026-07-15T11:56:06"/>
    <x v="91"/>
    <s v="Nathan Johnson"/>
    <s v="njoh1418@sef.sysco.com"/>
    <s v="M17f0a27baf92"/>
    <s v="4. Report an Order not Delivered ( Please note that customer rejecting delivery will suffice as a delivery issue)"/>
    <m/>
    <m/>
    <m/>
    <m/>
    <s v="6069969  - 1 cs"/>
    <m/>
    <m/>
    <m/>
    <m/>
    <m/>
    <m/>
  </r>
  <r>
    <s v="Brad"/>
    <m/>
    <s v="Sent"/>
    <s v="We apologize for the inconvenience. A support ticket has been opened with the supplier. Please feel free to reach out if you do not see an activity on your account by next week."/>
    <m/>
    <m/>
    <n v="116"/>
    <d v="2026-07-15T13:07:06"/>
    <d v="2026-07-15T13:10:34"/>
    <x v="92"/>
    <s v="John Scannell"/>
    <s v="jsca1726@alb.sysco.com"/>
    <s v=" M16347cce86c5"/>
    <s v="3. Report an Issue with an Order Received (All Issues MUST be reported within 14 days of order and submitted with Images and Description of Issue)"/>
    <s v="https://sysco-my.sharepoint.com/personal/kkhu6683_sysco_com/Documents/Apps/Microsoft%20Forms/Untitled%20form/Question/Point3_John%20Scannell.jpg; https://sysco-my.sharepoint.com/personal/kkhu6683_sysco_com/Documents/Apps/Microsoft%20Forms/Untitled%20form/Question/Point2_John%20Scannell.jpg; https://sysco-my.sharepoint.com/personal/kkhu6683_sysco_com/Documents/Apps/Microsoft%20Forms/Untitled%20form/Question/Point1_John%20Scannell.jpg"/>
    <m/>
    <m/>
    <s v="Frozen items showed up thawed and at a temp of 79 degress"/>
    <m/>
    <m/>
    <m/>
    <m/>
    <m/>
    <m/>
    <m/>
  </r>
  <r>
    <s v="Brad"/>
    <m/>
    <s v="Sent"/>
    <s v="We apologize for the inconvenience. A support ticket has been opened with the supplier. Please feel free to reach out if you do not see an activity on your account by next week."/>
    <m/>
    <m/>
    <n v="117"/>
    <d v="2026-07-15T13:12:55"/>
    <d v="2026-07-15T13:15:33"/>
    <x v="93"/>
    <s v="Olympia Lymberis"/>
    <s v="olym1506@sysco.com"/>
    <s v="629-007779 7/7/26 item blew up in truck"/>
    <s v="3. Report an Issue with an Order Received (All Issues MUST be reported within 14 days of order and submitted with Images and Description of Issue)"/>
    <m/>
    <m/>
    <m/>
    <s v="item blew up in truck the customer couldnt receive"/>
    <m/>
    <m/>
    <m/>
    <m/>
    <m/>
    <m/>
    <m/>
  </r>
  <r>
    <s v="Brad"/>
    <m/>
    <s v="Sent"/>
    <s v="We apologize for the inconvenience. A support ticket has been opened with the supplier. Please feel free to reach out if you do not see an activity on your account by next week."/>
    <m/>
    <m/>
    <n v="118"/>
    <d v="2026-07-15T13:16:37"/>
    <d v="2026-07-15T13:18:55"/>
    <x v="93"/>
    <s v="Olympia Lymberis"/>
    <s v="olym1506@sysco.com"/>
    <s v="M8fbb47c52971-A   7/10"/>
    <s v="3. Report an Issue with an Order Received (All Issues MUST be reported within 14 days of order and submitted with Images and Description of Issue)"/>
    <s v="https://sysco-my.sharepoint.com/personal/kkhu6683_sysco_com/Documents/Apps/Microsoft%20Forms/Untitled%20form/Question/original-D5F10D72-E0A1-4840-BCED-B667BE31D4FD_Olympia%20Lymberis.jpeg"/>
    <s v="https://sysco-my.sharepoint.com/personal/kkhu6683_sysco_com/Documents/Apps/Microsoft%20Forms/Untitled%20form/Report%20an%20Issue%20with%20Item%20Received%20Please%20Insert%203%201/original-D5F10D72-E0A1-4840-BCED-B667BE31D4FD_Olympia%20Lymberis.jpeg"/>
    <m/>
    <s v="broken bottles "/>
    <m/>
    <m/>
    <m/>
    <m/>
    <m/>
    <m/>
    <m/>
  </r>
  <r>
    <s v="Brad"/>
    <m/>
    <s v="Close"/>
    <s v="There is not an ETA yet on this order however, marketplace orders have a 5-7 Business Day lead time which is shared at time of order."/>
    <m/>
    <m/>
    <n v="119"/>
    <d v="2026-07-15T18:21:42"/>
    <d v="2026-07-15T18:22:39"/>
    <x v="35"/>
    <s v="Benjamin Freedland"/>
    <s v="bfre2137@chi.sysco.com"/>
    <s v="M1cdd42742de5"/>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Brad"/>
    <m/>
    <s v="Close"/>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20"/>
    <d v="2026-07-16T08:53:13"/>
    <d v="2026-07-16T08:55:27"/>
    <x v="94"/>
    <s v="MARK COLE"/>
    <s v="mcol5526@syr.sysco.com"/>
    <s v=" M6ccf8c52c2f4"/>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Close"/>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21"/>
    <d v="2026-07-16T08:56:02"/>
    <d v="2026-07-16T08:57:15"/>
    <x v="94"/>
    <s v="MARK COLE"/>
    <s v="mcol5526@syr.sysco.com"/>
    <s v="M11ee74fd6e53"/>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Close"/>
    <s v="There is not an ETA yet on this order however, marketplace orders have a 5-7 Business Day lead time which is shared at time of order."/>
    <m/>
    <m/>
    <n v="122"/>
    <d v="2026-07-16T09:09:09"/>
    <d v="2026-07-16T09:10:18"/>
    <x v="35"/>
    <s v="Benjamin Freedland"/>
    <s v="bfre2137@chi.sysco.com"/>
    <s v="M0a9999a54e5f"/>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Brad"/>
    <m/>
    <s v="Close"/>
    <s v="There is not an ETA yet on this order however, marketplace orders have a 5-7 Business Day lead time which is shared at time of order."/>
    <m/>
    <m/>
    <n v="123"/>
    <d v="2026-07-16T09:10:43"/>
    <d v="2026-07-16T09:11:02"/>
    <x v="35"/>
    <s v="Benjamin Freedland"/>
    <s v="bfre2137@chi.sysco.com"/>
    <s v="M93fac77184c6"/>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Brad"/>
    <m/>
    <s v="Sent"/>
    <s v="We apologize for the inconvenience. A support ticket has been opened with the supplier. Please feel free to reach out if you do not see an activity on your account by next week."/>
    <m/>
    <m/>
    <n v="124"/>
    <d v="2026-07-16T09:31:04"/>
    <d v="2026-07-16T09:42:21"/>
    <x v="95"/>
    <s v="Sharon Williams"/>
    <s v="swil2146@cha.sysco.com"/>
    <s v="M3f508184dd2e"/>
    <s v="3. Report an Issue with an Order Received (All Issues MUST be reported within 14 days of order and submitted with Images and Description of Issue)"/>
    <s v="https://sysco-my.sharepoint.com/personal/kkhu6683_sysco_com/Documents/Apps/Microsoft%20Forms/Untitled%20form/Question/Kamada%20chopsticks%20-%201_Sharon%20Williams.png; https://sysco-my.sharepoint.com/personal/kkhu6683_sysco_com/Documents/Apps/Microsoft%20Forms/Untitled%20form/Question/Kamada%20chopsticks%20-%202_Sharon%20Williams.png"/>
    <m/>
    <m/>
    <s v="Customer photo 1 / SUPC 6064394 invividual chopsticks and received product in photo 2 .  Chopsticks were not individually wrapped."/>
    <m/>
    <m/>
    <m/>
    <m/>
    <m/>
    <m/>
    <m/>
  </r>
  <r>
    <s v="Brad"/>
    <m/>
    <s v="Sent"/>
    <s v="We apologize for the inconvenience. A support ticket has been opened with the supplier. Please feel free to reach out if you do not see an activity on your account by next week."/>
    <m/>
    <m/>
    <n v="125"/>
    <d v="2026-07-16T09:55:31"/>
    <d v="2026-07-16T09:57:42"/>
    <x v="96"/>
    <s v="Olivia Sweeney"/>
    <s v="oswe9480@ntx.sysco.com"/>
    <s v="196A7804M"/>
    <s v="3. Report an Issue with an Order Received (All Issues MUST be reported within 14 days of order and submitted with Images and Description of Issue)"/>
    <s v="https://sysco-my.sharepoint.com/personal/kkhu6683_sysco_com/Documents/Apps/Microsoft%20Forms/Untitled%20form/Question/Image%20-%202026-07-16T094725.820_Olivia%20Sweeney.jpg"/>
    <s v="https://sysco-my.sharepoint.com/personal/kkhu6683_sysco_com/Documents/Apps/Microsoft%20Forms/Untitled%20form/Report%20an%20Issue%20with%20Item%20Received%20Please%20Insert%203%201/Image%20-%202026-07-16T095704.800_Olivia%20Sweeney.jpg"/>
    <m/>
    <s v="Customer ordered white table cloths and recieved black ones "/>
    <m/>
    <m/>
    <m/>
    <m/>
    <m/>
    <m/>
    <m/>
  </r>
  <r>
    <s v="Brad"/>
    <m/>
    <s v="Close"/>
    <s v="It appears to have been delivered.  The seller has completed the order from their end and wish we could assist further.  I would encourage the seller to connect directly with the delivery provider."/>
    <m/>
    <m/>
    <n v="126"/>
    <d v="2026-07-16T09:58:10"/>
    <d v="2026-07-16T10:00:07"/>
    <x v="96"/>
    <s v="Olivia Sweeney"/>
    <s v="oswe9480@ntx.sysco.com"/>
    <s v="M0677e0e870dd"/>
    <s v="3. Report an Issue with an Order Received (All Issues MUST be reported within 14 days of order and submitted with Images and Description of Issue)"/>
    <s v="https://sysco-my.sharepoint.com/personal/kkhu6683_sysco_com/Documents/Apps/Microsoft%20Forms/Untitled%20form/Question/Image%20-%202026-07-16T095936.247_Olivia%20Sweeney.jpg; https://sysco-my.sharepoint.com/personal/kkhu6683_sysco_com/Documents/Apps/Microsoft%20Forms/Untitled%20form/Question/Image%20-%202026-07-16T095936.265_Olivia%20Sweeney.jpg; https://sysco-my.sharepoint.com/personal/kkhu6683_sysco_com/Documents/Apps/Microsoft%20Forms/Untitled%20form/Question/Image%20-%202026-07-16T095935.359_Olivia%20Sweeney.jpg"/>
    <m/>
    <m/>
    <s v="Customer needed .88oz retail bags- recieved the larger bags "/>
    <m/>
    <m/>
    <m/>
    <m/>
    <m/>
    <m/>
    <m/>
  </r>
  <r>
    <s v="Brad"/>
    <m/>
    <s v="Sent"/>
    <s v="We have routed your request to the seller.  Please feel free to reach out next week if you do not see an update by then."/>
    <m/>
    <m/>
    <n v="127"/>
    <d v="2026-07-16T11:59:22"/>
    <d v="2026-07-16T12:00:19"/>
    <x v="35"/>
    <s v="Benjamin Freedland"/>
    <s v="bfre2137@chi.sysco.com"/>
    <s v="M1cdd42742de5"/>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We have routed your request to the seller.  Please feel free to reach out next week if you do not see an update by then."/>
    <m/>
    <m/>
    <n v="128"/>
    <d v="2026-07-16T13:38:16"/>
    <d v="2026-07-16T13:39:42"/>
    <x v="97"/>
    <s v="Mike Ridley"/>
    <s v="mrid9313@hou.sysco.com"/>
    <s v="M06d29cebf478"/>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Close"/>
    <s v="It appears to have been delivered.  The seller has completed the order from their end and wish we could assist further.  I would encourage the seller to connect directly with the delivery provider."/>
    <m/>
    <m/>
    <n v="129"/>
    <d v="2026-07-16T13:38:55"/>
    <d v="2026-07-16T13:39:44"/>
    <x v="76"/>
    <s v="Karrie Adams-Johansson"/>
    <s v="kada2513@ctx.sysco.com"/>
    <s v="M4cbf5f2acfdb"/>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Brad"/>
    <m/>
    <s v="Sent"/>
    <s v="We apologize for the inconvenience. A support ticket has been opened with the supplier. Please feel free to reach out if you do not see an activity on your account by next week."/>
    <m/>
    <m/>
    <n v="130"/>
    <d v="2026-07-16T15:33:17"/>
    <d v="2026-07-16T15:35:54"/>
    <x v="98"/>
    <s v="Allen Heng"/>
    <s v="ahen3989@la.sysco.com"/>
    <s v="M6648cd8c7b2a"/>
    <s v="3. Report an Issue with an Order Received (All Issues MUST be reported within 14 days of order and submitted with Images and Description of Issue)"/>
    <s v="https://sysco-my.sharepoint.com/personal/kkhu6683_sysco_com/Documents/Apps/Microsoft%20Forms/Untitled%20form/Question/Melted%20David%27s%20Cookie%203rd%20party_Allen%20Heng.jpeg"/>
    <m/>
    <m/>
    <s v="Item arrived melted "/>
    <m/>
    <m/>
    <m/>
    <m/>
    <m/>
    <m/>
    <m/>
  </r>
  <r>
    <s v="Brad"/>
    <m/>
    <s v="Sent"/>
    <s v="We apologize for the inconvenience. A support ticket has been opened with the supplier. Please feel free to reach out if you do not see an activity on your account by next week."/>
    <m/>
    <m/>
    <n v="131"/>
    <d v="2026-07-16T16:01:21"/>
    <d v="2026-07-16T17:04:10"/>
    <x v="99"/>
    <s v="Meredith Weber"/>
    <s v="mweb1884@int.sysco.com"/>
    <s v="Mb6ac217c1fc3"/>
    <s v="3. Report an Issue with an Order Received (All Issues MUST be reported within 14 days of order and submitted with Images and Description of Issue)"/>
    <s v="https://sysco-my.sharepoint.com/personal/kkhu6683_sysco_com/Documents/Apps/Microsoft%20Forms/Untitled%20form/Question/5104_Meredith%20Weber.jpg; https://sysco-my.sharepoint.com/personal/kkhu6683_sysco_com/Documents/Apps/Microsoft%20Forms/Untitled%20form/Question/5106_Meredith%20Weber.jpg; https://sysco-my.sharepoint.com/personal/kkhu6683_sysco_com/Documents/Apps/Microsoft%20Forms/Untitled%20form/Question/5107_Meredith%20Weber.jpg"/>
    <m/>
    <m/>
    <s v="chocolate came in half melted. the whole case is like this. customer would like a credit"/>
    <m/>
    <m/>
    <m/>
    <m/>
    <m/>
    <m/>
    <m/>
  </r>
  <r>
    <s v="Brad"/>
    <m/>
    <s v="Sent"/>
    <s v="We apologize for the inconvenience. A support ticket has been opened with the supplier. Please feel free to reach out if you do not see an activity on your account by next week."/>
    <m/>
    <m/>
    <n v="132"/>
    <d v="2026-07-16T17:06:39"/>
    <d v="2026-07-16T17:08:18"/>
    <x v="99"/>
    <s v="Meredith Weber"/>
    <s v="mweb1884@int.sysco.com"/>
    <s v="M7777cea2b72f"/>
    <s v="3. Report an Issue with an Order Received (All Issues MUST be reported within 14 days of order and submitted with Images and Description of Issue)"/>
    <s v="https://sysco-my.sharepoint.com/personal/kkhu6683_sysco_com/Documents/Apps/Microsoft%20Forms/Untitled%20form/Question/5130_Meredith%20Weber.jpg; https://sysco-my.sharepoint.com/personal/kkhu6683_sysco_com/Documents/Apps/Microsoft%20Forms/Untitled%20form/Question/5131_Meredith%20Weber.jpg; https://sysco-my.sharepoint.com/personal/kkhu6683_sysco_com/Documents/Apps/Microsoft%20Forms/Untitled%20form/Question/5132_Meredith%20Weber.jpg"/>
    <m/>
    <m/>
    <s v="I have another item that arrived damaged, on the order above. Those cookies are totally melted and crumbled. We opened a few boxes to confirm they are all the same, and we can't sell any of them. "/>
    <m/>
    <m/>
    <m/>
    <m/>
    <m/>
    <m/>
    <m/>
  </r>
  <r>
    <s v="Brad"/>
    <m/>
    <s v="Close"/>
    <s v="There is not an ETA yet on this order however, marketplace orders have a 5-7 Business Day lead time which is shared at time of order."/>
    <m/>
    <m/>
    <n v="133"/>
    <d v="2026-07-16T17:12:09"/>
    <d v="2026-07-16T17:13:48"/>
    <x v="69"/>
    <s v="Diana Carolina Londono Trujillo"/>
    <s v="dlon7838@sysco.com"/>
    <s v="M6b68827fd1f8"/>
    <s v="1. Receive ETA on Delivery  (Marketplace orders have a 5-7 Business Day lead time and currently there is not an option to expedite deliver)"/>
    <m/>
    <m/>
    <m/>
    <m/>
    <m/>
    <m/>
    <m/>
    <m/>
    <m/>
    <m/>
    <m/>
  </r>
  <r>
    <m/>
    <m/>
    <s v="Close"/>
    <m/>
    <s v="refunded"/>
    <m/>
    <n v="134"/>
    <d v="2026-07-17T06:45:21"/>
    <d v="2026-07-17T06:53:37"/>
    <x v="100"/>
    <s v="Octavio Aguilar"/>
    <s v="oagu4472@sysco.com"/>
    <s v="032-656357  4/28/2026"/>
    <s v="4. Report an Order not Delivered ( Please note that customer rejecting delivery will suffice as a delivery issue)"/>
    <m/>
    <m/>
    <m/>
    <m/>
    <s v="6071769"/>
    <m/>
    <m/>
    <m/>
    <m/>
    <m/>
    <m/>
  </r>
  <r>
    <s v="Brad"/>
    <m/>
    <s v="Sent"/>
    <s v="We have routed your request to the seller.  Please feel free to reach out next week if you do not see an update by then."/>
    <m/>
    <m/>
    <n v="135"/>
    <d v="2026-07-17T07:15:19"/>
    <d v="2026-07-17T07:16:56"/>
    <x v="101"/>
    <s v="Anthony Dintino"/>
    <s v="adin1523@philly.sysco.com"/>
    <s v="M2aec409331e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We have enabled these customer account to view and order Marketplace Third Party Products. Please note it will take about 24 hours to take effect. "/>
    <m/>
    <m/>
    <n v="136"/>
    <d v="2026-07-17T11:08:12"/>
    <d v="2026-07-17T11:12:22"/>
    <x v="102"/>
    <s v="Brock Banko"/>
    <s v="bban9224@chi.sysco.com"/>
    <s v="047-944483"/>
    <s v="6. Enable/Disable Customer for Marketplace Products  (All TRS customers are enabled by default, LCC and CMU may have restrictions, please confirm prior to requesting)"/>
    <m/>
    <m/>
    <m/>
    <m/>
    <m/>
    <m/>
    <m/>
    <s v="https://sysco-my.sharepoint.com/personal/kkhu6683_sysco_com/_layouts/15/Doc.aspx?sourcedoc=%7B5179D3B1-7B7F-46D6-A303-A9FC2CC39B5B%7D&amp;file=PIER%20500%20ENABLE%20MARKETPLACE_Brock%20Banko.xlsx&amp;action=default&amp;mobileredirect=true"/>
    <m/>
    <m/>
    <m/>
  </r>
  <r>
    <s v="Omar"/>
    <m/>
    <s v="Sent"/>
    <s v="We have enabled these customer account to view and order Marketplace Third Party Products. Please note it will take about 24 hours to take effect. "/>
    <m/>
    <m/>
    <n v="137"/>
    <d v="2026-07-17T11:43:00"/>
    <d v="2026-07-17T11:47:14"/>
    <x v="103"/>
    <s v="Matthew Hayden"/>
    <s v="mhay6563@bar.sysco.com"/>
    <s v="018655498"/>
    <s v="6. Enable/Disable Customer for Marketplace Products  (All TRS customers are enabled by default, LCC and CMU may have restrictions, please confirm prior to requesting)"/>
    <m/>
    <m/>
    <m/>
    <m/>
    <m/>
    <m/>
    <m/>
    <s v="https://sysco-my.sharepoint.com/personal/kkhu6683_sysco_com/_layouts/15/Doc.aspx?sourcedoc=%7B44E97082-8B46-4045-92ED-6F012D175103%7D&amp;file=SCOPP_3P_Template%20(9)_Matthew%20Hayden.xlsx&amp;action=default&amp;mobileredirect=true"/>
    <m/>
    <m/>
    <m/>
  </r>
  <r>
    <s v="Brad"/>
    <m/>
    <s v="Sent"/>
    <s v="This item is currently out of stock and the seller does not have an ETA on its availability yet.  If you do not see this back on after 2 weeks, please feel free to reach out to us."/>
    <m/>
    <m/>
    <n v="138"/>
    <d v="2026-07-17T15:04:10"/>
    <d v="2026-07-17T15:07:01"/>
    <x v="69"/>
    <s v="Diana Carolina Londono Trujillo"/>
    <s v="dlon7838@sysco.com"/>
    <s v="N/A"/>
    <s v="7. Other (Do NOT use for Order/Product Related Issues)"/>
    <m/>
    <m/>
    <m/>
    <m/>
    <m/>
    <m/>
    <m/>
    <m/>
    <s v="I ordered this item for a customer and want to order it again, but it says it’s unavailable. Would it be possible to contact the supplier to see if we can get it back in stock? SUPC 6056326"/>
    <m/>
    <m/>
  </r>
  <r>
    <s v="Brad"/>
    <m/>
    <s v="Sent"/>
    <s v="There is not an ETA yet on this order however, marketplace orders have a 5-7 Business Day lead time which is shared at time of order."/>
    <m/>
    <m/>
    <n v="139"/>
    <d v="2026-07-17T15:58:11"/>
    <d v="2026-07-17T16:00:49"/>
    <x v="104"/>
    <s v="MANDY PREJEANT"/>
    <s v="mpre1369@nola.sysco.com"/>
    <s v="#M0834b539a8b0, #Maaa7bc4d6dd8, #M15996df460aa "/>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Brad"/>
    <m/>
    <s v="Close"/>
    <m/>
    <m/>
    <m/>
    <n v="140"/>
    <d v="2026-07-19T09:56:19"/>
    <d v="2026-07-19T10:00:40"/>
    <x v="86"/>
    <s v="John Lockwood"/>
    <s v="jloc0160@bar.sysco.com"/>
    <s v="018-847332 Indian Crossing Casino, Order Numbers 3074576 &amp; 3080445, Both orders are for 5 cases of 3685007 Glass Plastic Infinium.  Customer only needs 1 of these orders fulfilled."/>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41"/>
    <d v="2026-07-19T14:47:22"/>
    <d v="2026-07-19T14:48:00"/>
    <x v="105"/>
    <s v="Lisa Beseler"/>
    <s v="lbes6406@bar.sysco.com"/>
    <s v="M5bafa561d0e3"/>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We apologize for the inconvenience. A support ticket has been opened with the supplier. Please feel free to reach out if you do not see an activity on your account by next week."/>
    <m/>
    <m/>
    <n v="142"/>
    <d v="2026-07-20T07:54:58"/>
    <d v="2026-07-20T07:56:25"/>
    <x v="91"/>
    <s v="Nathan Johnson"/>
    <s v="njoh1418@sef.sysco.com"/>
    <s v="M17f0a27baf92"/>
    <s v="4. Report an Order not Delivered ( Please note that customer rejecting delivery will suffice as a delivery issue)"/>
    <m/>
    <m/>
    <m/>
    <m/>
    <s v="6069969"/>
    <m/>
    <m/>
    <m/>
    <m/>
    <m/>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43"/>
    <d v="2026-07-20T10:47:38"/>
    <d v="2026-07-20T10:55:15"/>
    <x v="106"/>
    <s v="Jose Sanchez-Lopez"/>
    <s v="jsan4573@min.sysco.com"/>
    <s v="047-942129, 07-03-2026 - Chip Tostada Original Yellow Charras 11.4 oz Pack Of 8"/>
    <s v="7. Other (Do NOT use for Order/Product Related Issues)"/>
    <m/>
    <m/>
    <m/>
    <m/>
    <m/>
    <m/>
    <m/>
    <m/>
    <s v="the customer do not use the product and don't need it"/>
    <m/>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44"/>
    <d v="2026-07-20T10:55:20"/>
    <d v="2026-07-20T10:58:59"/>
    <x v="106"/>
    <s v="Jose Sanchez-Lopez"/>
    <s v="jsan4573@min.sysco.com"/>
    <s v="047-937689, 07/09/2026 - Straws-9&quot; Mega Neon Smoothie and Milkshake Wrapped Straws-Case of 700ct"/>
    <s v="7. Other (Do NOT use for Order/Product Related Issues)"/>
    <m/>
    <m/>
    <m/>
    <m/>
    <m/>
    <m/>
    <m/>
    <m/>
    <s v="The customer do not need the straw at the end, he made a mistake"/>
    <m/>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45"/>
    <d v="2026-07-20T11:23:04"/>
    <d v="2026-07-20T11:25:25"/>
    <x v="107"/>
    <s v="ERIK HOLLANDER"/>
    <s v="ehol1598@bar.sysco.com"/>
    <s v="Md0d4df1f509f"/>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We apologize for the inconvenience. A support ticket has been opened with the supplier. Please feel free to reach out if you do not see an activity on your account by next week."/>
    <m/>
    <m/>
    <n v="146"/>
    <d v="2026-07-20T12:28:02"/>
    <d v="2026-07-20T12:30:36"/>
    <x v="108"/>
    <s v="Andry Dayub"/>
    <s v="aday3511@hou.sysco.com"/>
    <s v="M2a85c6056c40"/>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Brad"/>
    <m/>
    <s v="Sent"/>
    <m/>
    <m/>
    <m/>
    <n v="147"/>
    <d v="2026-07-20T12:32:05"/>
    <d v="2026-07-20T12:33:36"/>
    <x v="92"/>
    <s v="John Scannell"/>
    <s v="jsca1726@alb.sysco.com"/>
    <s v="Mc5cd1e00bc30"/>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48"/>
    <d v="2026-07-20T12:34:09"/>
    <d v="2026-07-20T12:34:35"/>
    <x v="92"/>
    <s v="John Scannell"/>
    <s v="jsca1726@alb.sysco.com"/>
    <s v="M64415ddd0767"/>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49"/>
    <d v="2026-07-20T12:49:47"/>
    <d v="2026-07-20T12:52:49"/>
    <x v="79"/>
    <s v="Kelly Gorgas McCormac"/>
    <s v="kgor4562@sysco.com"/>
    <s v="M692bc19855e2"/>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Close"/>
    <m/>
    <m/>
    <m/>
    <n v="150"/>
    <d v="2026-07-20T14:42:44"/>
    <d v="2026-07-20T14:45:39"/>
    <x v="109"/>
    <s v="Meghan Smallwood"/>
    <s v="msma1804@va.sysco.com"/>
    <s v="American Legion Post 199 778457 order date 7/1 Strawberry Eggroll item # 6073978"/>
    <s v="1. Receive ETA on Delivery  (Marketplace orders have a 5-7 Business Day lead time and currently there is not an option to expedite deliver)"/>
    <m/>
    <m/>
    <m/>
    <m/>
    <m/>
    <m/>
    <m/>
    <m/>
    <m/>
    <m/>
    <m/>
  </r>
  <r>
    <s v="Brad"/>
    <m/>
    <s v="Sent"/>
    <s v="We have enabled these customer account to view and order Marketplace Third Party Products. Please note it will take about 24 hours to take effect. "/>
    <m/>
    <m/>
    <n v="151"/>
    <d v="2026-07-20T15:20:07"/>
    <d v="2026-07-20T15:28:53"/>
    <x v="110"/>
    <s v="DEREK COWAN"/>
    <s v="dcow7864@sysco.com"/>
    <s v="na"/>
    <s v="6. Enable/Disable Customer for Marketplace Products  (All TRS customers are enabled by default, LCC and CMU may have restrictions, please confirm prior to requesting)"/>
    <m/>
    <m/>
    <m/>
    <m/>
    <m/>
    <m/>
    <m/>
    <s v="https://sysco-my.sharepoint.com/personal/kkhu6683_sysco_com/_layouts/15/Doc.aspx?sourcedoc=%7BCAD63A61-CF3A-45B8-B5C1-DD389588B942%7D&amp;file=ECL%20Enable%207.20_DEREK%20COWAN.xlsx&amp;action=default&amp;mobileredirect=true"/>
    <m/>
    <m/>
    <m/>
  </r>
  <r>
    <s v="Brad"/>
    <m/>
    <s v="Close"/>
    <m/>
    <m/>
    <m/>
    <n v="152"/>
    <d v="2026-07-20T15:49:57"/>
    <d v="2026-07-20T15:55:39"/>
    <x v="111"/>
    <s v="Melody Radix"/>
    <s v="mrad8524@wcf.sysco.com"/>
    <s v="653-956784, around june 10, box bus perferated gray polypropyl from winco"/>
    <s v="7. Other (Do NOT use for Order/Product Related Issues)"/>
    <m/>
    <m/>
    <m/>
    <m/>
    <m/>
    <m/>
    <m/>
    <m/>
    <s v="want to return the item"/>
    <m/>
    <m/>
  </r>
  <r>
    <s v="Brad"/>
    <m/>
    <s v="Sent"/>
    <s v="We have routed your request to the seller.  Please feel free to reach out next week if you do not see an update by then."/>
    <m/>
    <m/>
    <n v="153"/>
    <d v="2026-07-21T08:10:07"/>
    <d v="2026-07-21T08:12:22"/>
    <x v="112"/>
    <s v="David Beagle"/>
    <s v="dbea1598@cin.sysco.com"/>
    <s v="M31260d4d6649"/>
    <s v="7. Other (Do NOT use for Order/Product Related Issues)"/>
    <m/>
    <m/>
    <m/>
    <m/>
    <m/>
    <m/>
    <m/>
    <m/>
    <s v="My customer ordered this by mistake. I had Customer Care submit 2 requests to cancel immediately following. The order was not cancelled and the customer received products. They have no use for the item and im trying to figure out how to return and/or issue refund."/>
    <m/>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54"/>
    <d v="2026-07-21T12:20:03"/>
    <d v="2026-07-21T12:20:58"/>
    <x v="113"/>
    <s v="Kassidy Glover"/>
    <s v="kglo3296@sysco.com"/>
    <s v="Meeb7d0e33b17"/>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55"/>
    <d v="2026-07-21T13:18:32"/>
    <d v="2026-07-21T13:21:05"/>
    <x v="114"/>
    <s v="Jared Painter"/>
    <s v="jpai6622@sac.sysco.com"/>
    <s v="Mca2dc7b9492d-a"/>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56"/>
    <d v="2026-07-21T13:21:09"/>
    <d v="2026-07-21T13:23:43"/>
    <x v="114"/>
    <s v="Jared Painter"/>
    <s v="jpai6622@sac.sysco.com"/>
    <s v="M5dbfb3d66281f"/>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We apologize for the inconvenience. A support ticket has been opened with the supplier. Please feel free to reach out if you do not see an activity on your account by next week."/>
    <m/>
    <m/>
    <n v="157"/>
    <d v="2026-07-21T15:14:49"/>
    <d v="2026-07-21T15:18:44"/>
    <x v="115"/>
    <s v="Colin Cassady"/>
    <s v="ccas1177@centralca.sysco.com"/>
    <s v="Mb219da635fd1"/>
    <s v="3. Report an Issue with an Order Received (All Issues MUST be reported within 14 days of order and submitted with Images and Description of Issue)"/>
    <s v="https://sysco-my.sharepoint.com/personal/kkhu6683_sysco_com/Documents/Apps/Microsoft%20Forms/Untitled%20form/Question/cpchoc1_Colin%20Cassady.jpeg"/>
    <s v="https://sysco-my.sharepoint.com/personal/kkhu6683_sysco_com/Documents/Apps/Microsoft%20Forms/Untitled%20form/Report%20an%20Issue%20with%20Item%20Received%20Please%20Insert%203%201/cpchoc2_Colin%20Cassady.jpeg"/>
    <s v="https://sysco-my.sharepoint.com/personal/kkhu6683_sysco_com/Documents/Apps/Microsoft%20Forms/Untitled%20form/Report%20an%20Issue%20with%20Item%20Received%20Please%20Insert%203/cpchoc3_Colin%20Cassady.jpeg"/>
    <s v="when product arrived it was all melted and unusable need credit applied for this item.  $90.50"/>
    <m/>
    <m/>
    <m/>
    <m/>
    <m/>
    <m/>
    <m/>
  </r>
  <r>
    <s v="Brad"/>
    <m/>
    <s v="Sent"/>
    <s v="We apologize for the inconvenience. A support ticket has been opened with the supplier. Please feel free to reach out if you do not see an activity on your account by next week."/>
    <m/>
    <m/>
    <n v="158"/>
    <d v="2026-07-21T15:53:14"/>
    <d v="2026-07-21T15:56:42"/>
    <x v="116"/>
    <s v="Casey Dikun"/>
    <s v="cdik4016@chi.sysco.com"/>
    <s v="M68629f6cb985 "/>
    <s v="3. Report an Issue with an Order Received (All Issues MUST be reported within 14 days of order and submitted with Images and Description of Issue)"/>
    <m/>
    <m/>
    <m/>
    <s v="customer received package today and there was only 1 container of spice in the box and invoice in box said 2.  we are missing 1 item"/>
    <m/>
    <m/>
    <m/>
    <m/>
    <m/>
    <m/>
    <m/>
  </r>
  <r>
    <s v="Brad"/>
    <m/>
    <s v="Sent"/>
    <s v="We have routed your request to the seller.  Please feel free to reach out next week if you do not see an update by then."/>
    <m/>
    <m/>
    <n v="159"/>
    <d v="2026-07-21T16:03:07"/>
    <d v="2026-07-21T16:06:12"/>
    <x v="117"/>
    <s v="Stacy Martin"/>
    <s v="stma9227@nne.sysco.com"/>
    <s v="M488dBd21a6f1"/>
    <s v="5. Information on Product/Supplier (Please provide SUPC number that begins with &quot;6xxxxxx&quot;"/>
    <m/>
    <m/>
    <m/>
    <m/>
    <m/>
    <m/>
    <s v="Customer ordered the container but needs matching lids.  I am unable to locate the SUPC number for that"/>
    <m/>
    <m/>
    <m/>
    <m/>
  </r>
  <r>
    <s v="Brad"/>
    <m/>
    <s v="Sent"/>
    <s v="We apologize for the inconvenience. A support ticket has been opened with the supplier. Please feel free to reach out if you do not see an activity on your account by next week."/>
    <m/>
    <m/>
    <n v="160"/>
    <d v="2026-07-21T23:39:21"/>
    <d v="2026-07-21T23:41:46"/>
    <x v="118"/>
    <s v="KEVIN MITCHELL"/>
    <s v="kmit9308@sea.sysco.com"/>
    <s v="M9e0641d78215"/>
    <s v="3. Report an Issue with an Order Received (All Issues MUST be reported within 14 days of order and submitted with Images and Description of Issue)"/>
    <s v="https://sysco-my.sharepoint.com/personal/kkhu6683_sysco_com/Documents/Apps/Microsoft%20Forms/Untitled%20form/Question/Swirl%20Boba%20Label_KEVIN%20MITCHELL.jpeg; https://sysco-my.sharepoint.com/personal/kkhu6683_sysco_com/Documents/Apps/Microsoft%20Forms/Untitled%20form/Question/Swirl%20Boba%20missing%201_KEVIN%20MITCHELL.jpeg"/>
    <m/>
    <m/>
    <s v="Missing one tub in case"/>
    <m/>
    <m/>
    <m/>
    <m/>
    <m/>
    <m/>
    <m/>
  </r>
  <r>
    <s v="Brad"/>
    <m/>
    <s v="Sent"/>
    <s v="We apologize for the inconvenience. A support ticket has been opened with the supplier. Please feel free to reach out if you do not see an activity on your account by next week."/>
    <m/>
    <m/>
    <n v="161"/>
    <d v="2026-07-22T09:03:18"/>
    <d v="2026-07-22T09:05:28"/>
    <x v="119"/>
    <s v="Andy Ries"/>
    <s v="arie3723@centralpa.sysco.com"/>
    <s v="Md714dcaaa719"/>
    <s v="4. Report an Order not Delivered ( Please note that customer rejecting delivery will suffice as a delivery issue)"/>
    <m/>
    <m/>
    <m/>
    <m/>
    <s v="6071844"/>
    <m/>
    <m/>
    <m/>
    <m/>
    <m/>
    <m/>
  </r>
  <r>
    <s v="Brad"/>
    <m/>
    <s v="Sent"/>
    <s v="We apologize for the inconvenience. A support ticket has been opened with the supplier. Please feel free to reach out if you do not see an activity on your account by next week."/>
    <m/>
    <m/>
    <n v="162"/>
    <d v="2026-07-22T12:25:33"/>
    <d v="2026-07-22T12:57:14"/>
    <x v="120"/>
    <s v="Troyanne Diaz"/>
    <s v="tdia6013@den.sysco.com"/>
    <s v="M73a4ff0efa12"/>
    <s v="3. Report an Issue with an Order Received (All Issues MUST be reported within 14 days of order and submitted with Images and Description of Issue)"/>
    <m/>
    <m/>
    <m/>
    <s v="Box arrived with only 1 item - chia seed missing.   weight of box only .71lb the weight of one item - no pictures"/>
    <m/>
    <m/>
    <m/>
    <m/>
    <m/>
    <m/>
    <m/>
  </r>
  <r>
    <s v="Brad"/>
    <m/>
    <s v="Sent"/>
    <s v="It appears to have been delivered.  The seller has completed the order from their end and wish we could assist further.  I would encourage the seller to connect directly with the delivery provider."/>
    <m/>
    <m/>
    <n v="163"/>
    <d v="2026-07-22T12:57:30"/>
    <d v="2026-07-22T13:09:43"/>
    <x v="120"/>
    <s v="Troyanne Diaz"/>
    <s v="tdia6013@den.sysco.com"/>
    <s v="M13223aa40ae7"/>
    <s v="4. Report an Order not Delivered ( Please note that customer rejecting delivery will suffice as a delivery issue)"/>
    <m/>
    <m/>
    <m/>
    <m/>
    <s v="6056956"/>
    <m/>
    <m/>
    <m/>
    <m/>
    <m/>
    <m/>
  </r>
  <r>
    <s v="Brad"/>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164"/>
    <d v="2026-07-22T13:09:33"/>
    <d v="2026-07-22T13:11:02"/>
    <x v="121"/>
    <s v="Matt Hoppe"/>
    <s v="mhop4153@eastwi.sysco.com"/>
    <s v="Mdde1b2ae6b4f"/>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Brad"/>
    <m/>
    <s v="Sent"/>
    <s v="We apologize for the inconvenience. A support ticket has been opened with the supplier. Please feel free to reach out if you do not see an activity on your account by next week."/>
    <m/>
    <m/>
    <n v="165"/>
    <d v="2026-07-22T13:10:05"/>
    <d v="2026-07-22T13:13:22"/>
    <x v="120"/>
    <s v="Troyanne Diaz"/>
    <s v="tdia6013@den.sysco.com"/>
    <s v="Mc2213f22119d"/>
    <s v="4. Report an Order not Delivered ( Please note that customer rejecting delivery will suffice as a delivery issue)"/>
    <m/>
    <m/>
    <m/>
    <m/>
    <s v="6036571 - 1 case   I tracked this as being return to vendor and received back at vendor - customer did not refuse"/>
    <m/>
    <m/>
    <m/>
    <m/>
    <m/>
    <m/>
  </r>
  <r>
    <s v="Brad"/>
    <m/>
    <s v="Sent"/>
    <m/>
    <m/>
    <m/>
    <n v="166"/>
    <d v="2026-07-22T13:05:11"/>
    <d v="2026-07-22T13:27:08"/>
    <x v="122"/>
    <s v="Olivia Dang"/>
    <s v="ndan1741@hou.sysco.com"/>
    <s v="there is no order number - customer is requesting samples 273334 customer number"/>
    <s v="5. Information on Product/Supplier (Please provide SUPC number that begins with &quot;6xxxxxx&quot;"/>
    <m/>
    <m/>
    <m/>
    <m/>
    <m/>
    <m/>
    <s v="want samples for 6069439 6069436 6069438"/>
    <m/>
    <m/>
    <m/>
    <m/>
  </r>
  <r>
    <m/>
    <m/>
    <s v="New"/>
    <m/>
    <m/>
    <m/>
    <n v="167"/>
    <d v="2026-07-22T13:43:49"/>
    <d v="2026-07-22T13:50:37"/>
    <x v="123"/>
    <s v="Mark Schwerin"/>
    <s v="msch8135@sfo.sysco.com"/>
    <s v="N/A"/>
    <s v="5. Information on Product/Supplier (Please provide SUPC number that begins with &quot;6xxxxxx&quot;"/>
    <m/>
    <m/>
    <m/>
    <m/>
    <m/>
    <m/>
    <s v="6004409 - client is looking to negotiate volume discount if possible on this edamame product "/>
    <m/>
    <m/>
    <m/>
    <m/>
  </r>
  <r>
    <s v="Kashif"/>
    <m/>
    <s v="Sent"/>
    <m/>
    <s v="Account has been refunded"/>
    <m/>
    <n v="168"/>
    <d v="2026-07-22T14:11:31"/>
    <d v="2026-07-22T14:19:53"/>
    <x v="124"/>
    <s v="Scott Henry"/>
    <s v="shen9268@pdx.sysco.com"/>
    <s v="Maf994181751f"/>
    <s v="3. Report an Issue with an Order Received (All Issues MUST be reported within 14 days of order and submitted with Images and Description of Issue)"/>
    <s v="https://sysco-my.sharepoint.com/personal/kkhu6683_sysco_com/Documents/Apps/Microsoft%20Forms/Untitled%20form/Question/damaged%20schooner%20goods_Scott%20Henry.jpeg"/>
    <m/>
    <m/>
    <s v="arrived broken "/>
    <m/>
    <m/>
    <m/>
    <m/>
    <m/>
    <m/>
    <m/>
  </r>
  <r>
    <s v="Brad"/>
    <m/>
    <s v="Sent"/>
    <m/>
    <m/>
    <m/>
    <n v="169"/>
    <d v="2026-07-22T13:52:41"/>
    <d v="2026-07-22T15:49:12"/>
    <x v="125"/>
    <s v="Erin Possinger"/>
    <s v="epos6125@sea.sysco.com"/>
    <s v="155A7225M"/>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Brad"/>
    <m/>
    <s v="Sent"/>
    <s v="We have routed your request to the seller.  Please feel free to reach out next week if you do not see an update by then."/>
    <m/>
    <m/>
    <n v="170"/>
    <d v="2026-07-22T16:24:57"/>
    <d v="2026-07-22T16:27:21"/>
    <x v="126"/>
    <s v="David Blauer"/>
    <s v="dbla0356@mt.sysco.com"/>
    <s v="Mc23f388ef360 "/>
    <s v="7. Other (Do NOT use for Order/Product Related Issues)"/>
    <m/>
    <m/>
    <m/>
    <m/>
    <m/>
    <m/>
    <m/>
    <m/>
    <s v="I have tried to order this product from this company twice and each time it has been returned to sender for insufficient address. Can we reach out to them and provide the full shipping address for this order which is:  The Gyro Hub 1745 Eglin St Rapid City, SD 57701"/>
    <m/>
    <m/>
  </r>
  <r>
    <m/>
    <m/>
    <s v="New"/>
    <m/>
    <m/>
    <m/>
    <n v="171"/>
    <d v="2026-07-22T16:33:17"/>
    <d v="2026-07-22T16:35:11"/>
    <x v="127"/>
    <s v="Chad Wondra"/>
    <s v="cwon0263@eastwi.sysco.com"/>
    <s v="Medb1e789cbc2"/>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Kashif"/>
    <m/>
    <s v="Sent"/>
    <s v="We apologize for the inconvenience. A support ticket has been opened with the supplier. Please feel free to reach out if you do not see an activity on your account by next week."/>
    <s v="https://syscous-prod.mirakl.net/mmp/operator/order/M21fd567110b0-A/message/3996055b-fefb-49c6-8db4-1263fba223be/details"/>
    <m/>
    <n v="172"/>
    <d v="2026-07-22T16:37:25"/>
    <d v="2026-07-22T16:38:52"/>
    <x v="126"/>
    <s v="David Blauer"/>
    <s v="dbla0356@mt.sysco.com"/>
    <s v="M21fd567110b0"/>
    <s v="4. Report an Order not Delivered ( Please note that customer rejecting delivery will suffice as a delivery issue)"/>
    <m/>
    <m/>
    <m/>
    <m/>
    <s v="This order was returned to send due to insufficient address. please help to credit account."/>
    <m/>
    <m/>
    <m/>
    <m/>
    <m/>
    <m/>
  </r>
  <r>
    <s v="Kashif"/>
    <m/>
    <s v="Sent"/>
    <s v="We apologize for the inconvenience. A support ticket has been opened with the supplier. Please feel free to reach out if you do not see an activity on your account by next week."/>
    <s v="https://syscous-prod.mirakl.net/mmp/operator/order/Medd674e11e1c-A/message/3df1fabc-bdde-4afb-8a4e-f797d1e349bf/details"/>
    <m/>
    <n v="173"/>
    <d v="2026-07-22T16:39:21"/>
    <d v="2026-07-22T16:40:03"/>
    <x v="126"/>
    <s v="David Blauer"/>
    <s v="dbla0356@mt.sysco.com"/>
    <s v="Medd674e11e1c"/>
    <s v="4. Report an Order not Delivered ( Please note that customer rejecting delivery will suffice as a delivery issue)"/>
    <m/>
    <m/>
    <m/>
    <m/>
    <s v="This order was returned to sender due to insufficient address. please help credit the account."/>
    <m/>
    <m/>
    <m/>
    <m/>
    <m/>
    <m/>
  </r>
  <r>
    <m/>
    <m/>
    <s v="New"/>
    <m/>
    <m/>
    <m/>
    <n v="174"/>
    <d v="2026-07-22T17:10:33"/>
    <d v="2026-07-22T17:12:17"/>
    <x v="99"/>
    <s v="Meredith Weber"/>
    <s v="mweb1884@int.sysco.com"/>
    <s v="no order number "/>
    <s v="5. Information on Product/Supplier (Please provide SUPC number that begins with &quot;6xxxxxx&quot;"/>
    <m/>
    <m/>
    <m/>
    <m/>
    <m/>
    <m/>
    <s v="6072223- Gonnela Bolillo Roll Dough Gonnella Frozen Products -   customer orders this about once a week. its not unavailable to order at 005 intermountain. can we please add it back to the catalog?_x000a_thank you"/>
    <m/>
    <m/>
    <m/>
    <m/>
  </r>
  <r>
    <m/>
    <m/>
    <s v="New"/>
    <m/>
    <m/>
    <m/>
    <n v="175"/>
    <d v="2026-07-23T08:44:35"/>
    <d v="2026-07-23T08:45:25"/>
    <x v="128"/>
    <s v="Matthew Natoli"/>
    <s v="mnat4203@cha.sysco.com"/>
    <s v="Ma700d67e348f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176"/>
    <d v="2026-07-23T08:46:02"/>
    <d v="2026-07-23T08:46:28"/>
    <x v="128"/>
    <s v="Matthew Natoli"/>
    <s v="mnat4203@cha.sysco.com"/>
    <s v="M2068e0b73ce6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177"/>
    <d v="2026-07-23T09:40:07"/>
    <d v="2026-07-23T09:40:51"/>
    <x v="129"/>
    <s v="Benjamin Goldhirsh"/>
    <s v="bgol3030@chi.sysco.com"/>
    <s v="M0e9ea4ea969c"/>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New"/>
    <m/>
    <m/>
    <m/>
    <n v="178"/>
    <d v="2026-07-23T10:14:38"/>
    <d v="2026-07-23T10:17:48"/>
    <x v="130"/>
    <s v="James Bowie"/>
    <s v="jbow2741@boston.sysco.com"/>
    <s v="Mdf8d8f72858f"/>
    <s v="1. Receive ETA on Delivery  (Marketplace orders have a 5-7 Business Day lead time and currently there is not an option to expedite deliver)"/>
    <m/>
    <m/>
    <m/>
    <m/>
    <m/>
    <m/>
    <m/>
    <m/>
    <m/>
    <m/>
    <m/>
  </r>
  <r>
    <s v="Kashif"/>
    <m/>
    <s v="Sent"/>
    <s v="It appears that the ticket is incomplete,  Please fill it out again and be sure to complete all information required for us to Process."/>
    <s v="please add photos and quantity and we can create a ticket for seller to evaluate"/>
    <m/>
    <n v="179"/>
    <d v="2026-07-23T11:07:32"/>
    <d v="2026-07-23T11:12:15"/>
    <x v="131"/>
    <s v="Peter Bales"/>
    <s v="pbal1505@centralpa.sysco.com"/>
    <s v="M71694235f474"/>
    <s v="3. Report an Issue with an Order Received (All Issues MUST be reported within 14 days of order and submitted with Images and Description of Issue)"/>
    <m/>
    <m/>
    <m/>
    <s v="These lids and cups did not align properly and they did not like the 32oz dome lids either. "/>
    <m/>
    <m/>
    <m/>
    <m/>
    <m/>
    <m/>
    <m/>
  </r>
  <r>
    <m/>
    <m/>
    <s v="New"/>
    <m/>
    <m/>
    <m/>
    <n v="180"/>
    <d v="2026-07-23T11:53:09"/>
    <d v="2026-07-23T11:54:22"/>
    <x v="132"/>
    <s v="Patrick Byrne"/>
    <s v="pbyr6950@eastwi.sysco.com"/>
    <s v="M5c83d868aa6f "/>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New"/>
    <m/>
    <m/>
    <m/>
    <n v="181"/>
    <d v="2026-07-23T12:41:04"/>
    <d v="2026-07-23T12:44:02"/>
    <x v="69"/>
    <s v="Diana Carolina Londono Trujillo"/>
    <s v="dlon7838@sysco.com"/>
    <s v="N/A"/>
    <s v="5. Information on Product/Supplier (Please provide SUPC number that begins with &quot;6xxxxxx&quot;"/>
    <m/>
    <m/>
    <m/>
    <m/>
    <m/>
    <m/>
    <s v="supc: 6034389...  Will we have this back in stock?"/>
    <m/>
    <m/>
    <m/>
    <m/>
  </r>
  <r>
    <m/>
    <m/>
    <s v="New"/>
    <m/>
    <m/>
    <m/>
    <n v="182"/>
    <d v="2026-07-23T14:31:43"/>
    <d v="2026-07-23T14:33:54"/>
    <x v="133"/>
    <s v="Danette Peterson"/>
    <s v="dpet4496@min.sysco.com"/>
    <s v="#Mdec34452f964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183"/>
    <d v="2026-07-23T14:38:16"/>
    <d v="2026-07-23T14:40:40"/>
    <x v="134"/>
    <s v="Paul McLaughlin"/>
    <s v="pmcl0671@sysco.com"/>
    <s v="M494fa17a7263"/>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184"/>
    <d v="2026-07-23T17:46:03"/>
    <d v="2026-07-23T17:47:19"/>
    <x v="135"/>
    <s v="Jessica Spero"/>
    <s v="jspe5295@rs.sysco.com"/>
    <s v="Mbf71dbd6a796 "/>
    <s v="7. Other (Do NOT use for Order/Product Related Issues)"/>
    <m/>
    <m/>
    <m/>
    <m/>
    <m/>
    <m/>
    <m/>
    <m/>
    <s v="I need to get the invoice copy tied to this order. I can't find it in the system. It shows as shipped with a tracking number 1ZW2140A0321238478"/>
    <m/>
    <m/>
  </r>
  <r>
    <s v="Kashif"/>
    <m/>
    <s v="Sent"/>
    <s v="We apologize for the inconvenience. A support ticket has been opened with the supplier. Please feel free to reach out if you do not see an activity on your account by next week."/>
    <s v="https://syscous-prod.mirakl.net/mmp/operator/order/Mb02b5860ed73-A/message?sort=date%2CDESC&amp;limit=25"/>
    <m/>
    <s v="A/message?sort=date%2CDESC&amp;limit=25"/>
    <d v="2026-07-23T18:50:18"/>
    <d v="2026-07-23T18:57:15"/>
    <x v="136"/>
    <s v="Damon Sieloff"/>
    <s v="dsie5971@lv.sysco.com"/>
    <s v="Mb02b5860ed73"/>
    <s v="3. Report an Issue with an Order Received (All Issues MUST be reported within 14 days of order and submitted with Images and Description of Issue)"/>
    <s v="https://sysco-my.sharepoint.com/personal/kkhu6683_sysco_com/Documents/Apps/Microsoft%20Forms/Untitled%20form/Question/pro-Ci8lh7tO_Damon%20Sieloff.jpeg; https://sysco-my.sharepoint.com/personal/kkhu6683_sysco_com/Documents/Apps/Microsoft%20Forms/Untitled%20form/Question/pro-qussVFyi_Damon%20Sieloff.jpeg; https://sysco-my.sharepoint.com/personal/kkhu6683_sysco_com/Documents/Apps/Microsoft%20Forms/Untitled%20form/Question/pro-RDF1daIY_Damon%20Sieloff.jpeg"/>
    <m/>
    <m/>
    <s v="Customer received via Drop Ship room temp product that should have been frozen.  Invoice 117A5729M SUPC 6083133 – 1 CASE - requesting a return/credit."/>
    <m/>
    <m/>
    <m/>
    <m/>
    <m/>
    <m/>
    <m/>
  </r>
  <r>
    <s v="Kashif"/>
    <m/>
    <s v="Sent"/>
    <s v="We apologize for the inconvenience. A support ticket has been opened with the supplier. Please feel free to reach out if you do not see an activity on your account by next week."/>
    <s v="https://syscous-prod.mirakl.net/mmp/operator/order/M5035527766a2-A/message?sort=date%2CDESC&amp;limit=25"/>
    <m/>
    <n v="186"/>
    <d v="2026-07-23T16:33:27"/>
    <d v="2026-07-24T08:46:07"/>
    <x v="137"/>
    <s v="Ellie Thompson"/>
    <s v="mtho0033@orr.sysco.com"/>
    <s v="M5035527766a2"/>
    <s v="4. Report an Order not Delivered ( Please note that customer rejecting delivery will suffice as a delivery issue)"/>
    <m/>
    <m/>
    <m/>
    <m/>
    <s v="6044014 &amp; 6055788"/>
    <m/>
    <m/>
    <m/>
    <m/>
    <m/>
    <m/>
  </r>
  <r>
    <s v="Kashif"/>
    <m/>
    <s v="Sent"/>
    <s v="We apologize for the inconvenience. A support ticket has been opened with the supplier. Please feel free to reach out if you do not see an activity on your account by next week."/>
    <s v="https://syscous-prod.mirakl.net/mmp/operator/order/M36598d122963-A/message?sort=date%2CDESC&amp;limit=25"/>
    <m/>
    <n v="187"/>
    <d v="2026-07-24T09:19:26"/>
    <d v="2026-07-24T09:25:54"/>
    <x v="138"/>
    <s v="Jaclyn Hooven"/>
    <s v="jhoo1979@sysco.com"/>
    <s v="M36598d122963-A"/>
    <s v="4. Report an Order not Delivered ( Please note that customer rejecting delivery will suffice as a delivery issue)"/>
    <m/>
    <m/>
    <m/>
    <m/>
    <s v="6064310 - 1CS"/>
    <m/>
    <m/>
    <m/>
    <m/>
    <m/>
    <m/>
  </r>
  <r>
    <m/>
    <m/>
    <s v="New"/>
    <m/>
    <m/>
    <m/>
    <n v="188"/>
    <d v="2026-07-24T09:42:42"/>
    <d v="2026-07-24T09:45:06"/>
    <x v="139"/>
    <s v="Lucia Piscopo"/>
    <s v="lpis7126@metrony.sysco.com"/>
    <s v="6057123"/>
    <s v="5. Information on Product/Supplier (Please provide SUPC number that begins with &quot;6xxxxxx&quot;"/>
    <m/>
    <m/>
    <m/>
    <m/>
    <m/>
    <m/>
    <s v="I am looking for an ETA on this item 6057123"/>
    <m/>
    <m/>
    <m/>
    <m/>
  </r>
  <r>
    <m/>
    <m/>
    <s v="New"/>
    <m/>
    <m/>
    <m/>
    <n v="189"/>
    <d v="2026-07-24T09:51:36"/>
    <d v="2026-07-24T09:54:01"/>
    <x v="35"/>
    <s v="Benjamin Freedland"/>
    <s v="bfre2137@chi.sysco.com"/>
    <s v="M1cdd42742de5"/>
    <s v="7. Other (Do NOT use for Order/Product Related Issues)"/>
    <m/>
    <m/>
    <m/>
    <m/>
    <m/>
    <m/>
    <m/>
    <m/>
    <s v="This was cancelled so i am wondering when they will be credited back as it is still showing up in sysco pay, thank you."/>
    <m/>
    <m/>
  </r>
  <r>
    <s v="Kashif"/>
    <m/>
    <s v="Sent"/>
    <m/>
    <s v="this is not a marketplace order, please reach out to Customer Care"/>
    <m/>
    <n v="190"/>
    <d v="2026-07-24T10:51:16"/>
    <d v="2026-07-24T10:57:03"/>
    <x v="140"/>
    <s v="Marcus Willis"/>
    <s v="mwil3741@ctx.sysco.com"/>
    <s v="HOWDY'S BAR &amp; CHILL LLC (013-692673) - 07/07/26 - item number 7809938 - oven mit 2 cs"/>
    <s v="4. Report an Order not Delivered ( Please note that customer rejecting delivery will suffice as a delivery issue)"/>
    <m/>
    <m/>
    <m/>
    <m/>
    <s v="1ZE0223E0393341028 tracking -delayed has been - 17 days"/>
    <m/>
    <m/>
    <m/>
    <m/>
    <m/>
    <m/>
  </r>
  <r>
    <s v="Kashif"/>
    <m/>
    <s v="Sent"/>
    <s v="It appears that the ticket is incomplete,  Please fill it out again and be sure to complete all information required for us to Process."/>
    <s v="invalid order number"/>
    <m/>
    <n v="191"/>
    <d v="2026-07-24T11:19:48"/>
    <d v="2026-07-24T11:22:18"/>
    <x v="141"/>
    <s v="William Acosta"/>
    <s v="waco4410@sysco.com"/>
    <s v="5M191A372"/>
    <s v="3. Report an Issue with an Order Received (All Issues MUST be reported within 14 days of order and submitted with Images and Description of Issue)"/>
    <s v="https://sysco-my.sharepoint.com/personal/kkhu6683_sysco_com/Documents/Apps/Microsoft%20Forms/Untitled%20form/Question/IMG_3749_William%20Acosta.jpeg; https://sysco-my.sharepoint.com/personal/kkhu6683_sysco_com/Documents/Apps/Microsoft%20Forms/Untitled%20form/Question/IMG_3750_William%20Acosta.jpeg; https://sysco-my.sharepoint.com/personal/kkhu6683_sysco_com/Documents/Apps/Microsoft%20Forms/Untitled%20form/Question/IMG_2021_William%20Acosta.png"/>
    <m/>
    <m/>
    <s v="fed delivers to wrong address resulting in melted ice cream "/>
    <m/>
    <m/>
    <m/>
    <m/>
    <m/>
    <m/>
    <m/>
  </r>
  <r>
    <s v="Kashif"/>
    <m/>
    <s v="Sent"/>
    <m/>
    <s v="refunded"/>
    <m/>
    <n v="192"/>
    <d v="2026-07-24T12:08:18"/>
    <d v="2026-07-24T12:09:21"/>
    <x v="142"/>
    <s v="Benjamin Zarling"/>
    <s v="bzar6917@nd.sysco.com"/>
    <s v="Mdc8616ee0462"/>
    <s v="4. Report an Order not Delivered ( Please note that customer rejecting delivery will suffice as a delivery issue)"/>
    <m/>
    <m/>
    <m/>
    <m/>
    <s v="6051977"/>
    <m/>
    <m/>
    <m/>
    <m/>
    <m/>
    <m/>
  </r>
  <r>
    <m/>
    <m/>
    <s v="New"/>
    <m/>
    <m/>
    <m/>
    <n v="193"/>
    <d v="2026-07-24T13:15:15"/>
    <d v="2026-07-24T13:18:13"/>
    <x v="143"/>
    <s v="Jose Gutierrez"/>
    <s v="jgut1393@ntx.sysco.com"/>
    <s v="N/A"/>
    <s v="5. Information on Product/Supplier (Please provide SUPC number that begins with &quot;6xxxxxx&quot;"/>
    <m/>
    <m/>
    <m/>
    <m/>
    <m/>
    <m/>
    <s v="I can see this item 6046662 spice cinnamon ceylon powder in account 006-130837 Rowdy but not on account 006-139249 Rowdy Cowboy The Colony 1, they belong to the same group; is there anyway it can be added so I can place an order for it. thanks!_x000a__x000a_"/>
    <m/>
    <m/>
    <m/>
    <m/>
  </r>
  <r>
    <s v="Kashif"/>
    <m/>
    <s v="Sent"/>
    <s v="We apologize for the inconvenience. A support ticket has been opened with the supplier. Please feel free to reach out if you do not see an activity on your account by next week."/>
    <s v="https://syscous-prod.mirakl.net/mmp/operator/order/Ma93148efe75e-A/message/f672397d-b283-4555-ab10-e528d9739e9f/details"/>
    <m/>
    <n v="194"/>
    <d v="2026-07-24T15:35:39"/>
    <d v="2026-07-24T15:43:20"/>
    <x v="144"/>
    <s v="Travis Orme"/>
    <s v="torm7743@min.sysco.com"/>
    <s v="Ma93148efe75e"/>
    <s v="3. Report an Issue with an Order Received (All Issues MUST be reported within 14 days of order and submitted with Images and Description of Issue)"/>
    <s v="https://sysco-my.sharepoint.com/personal/kkhu6683_sysco_com/Documents/Apps/Microsoft%20Forms/Untitled%20form/Question/Cooking%20wine%20-%20Broken%20Bottle_Travis%20Orme.jpg; https://sysco-my.sharepoint.com/personal/kkhu6683_sysco_com/Documents/Apps/Microsoft%20Forms/Untitled%20form/Question/Cooking%20wine%20Box%201_Travis%20Orme.jpg; https://sysco-my.sharepoint.com/personal/kkhu6683_sysco_com/Documents/Apps/Microsoft%20Forms/Untitled%20form/Question/Cooking%20wine%20box%202_Travis%20Orme.jpg; https://sysco-my.sharepoint.com/personal/kkhu6683_sysco_com/Documents/Apps/Microsoft%20Forms/Untitled%20form/Question/Cooking%20wine%20Box%203_Travis%20Orme.jpg"/>
    <s v="https://sysco-my.sharepoint.com/personal/kkhu6683_sysco_com/Documents/Apps/Microsoft%20Forms/Untitled%20form/Report%20an%20Issue%20with%20Item%20Received%20Please%20Insert%203%201/Screenshot%202026-07-24%20154249_Travis%20Orme.jpg"/>
    <m/>
    <s v="Item was received broken, I also attached customer care emails to marketplace trying to get a credit. That was filled in appropriate time"/>
    <m/>
    <m/>
    <m/>
    <m/>
    <m/>
    <m/>
    <m/>
  </r>
  <r>
    <m/>
    <m/>
    <s v="New"/>
    <m/>
    <m/>
    <m/>
    <n v="195"/>
    <d v="2026-07-24T16:36:16"/>
    <d v="2026-07-24T16:38:36"/>
    <x v="145"/>
    <s v="Lucas Lefevers"/>
    <s v="llef5184@cin.sysco.com"/>
    <s v="#Mc1235c8732f4"/>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196"/>
    <d v="2026-07-24T16:39:23"/>
    <d v="2026-07-24T16:40:40"/>
    <x v="145"/>
    <s v="Lucas Lefevers"/>
    <s v="llef5184@cin.sysco.com"/>
    <s v="#Mcac3d2453411"/>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s v="We apologize for the inconvenience. A support ticket has been opened with the supplier. Please feel free to reach out if you do not see an activity on your account by next week."/>
    <s v="https://syscous-prod.mirakl.net/mmp/operator/order/Mb8459eb97a9c-A/message?sort=date%2CDESC&amp;limit=25"/>
    <m/>
    <n v="197"/>
    <d v="2026-07-24T17:24:02"/>
    <d v="2026-07-24T17:29:52"/>
    <x v="146"/>
    <s v="Madison Paxton"/>
    <s v="mpax9455@sysco.com"/>
    <s v="Mb8459eb97a9c"/>
    <s v="3. Report an Issue with an Order Received (All Issues MUST be reported within 14 days of order and submitted with Images and Description of Issue)"/>
    <s v="https://sysco-my.sharepoint.com/personal/kkhu6683_sysco_com/Documents/Apps/Microsoft%20Forms/Untitled%20form/Question/9ABDE0E1-16E7-405E-B7B7-CA46D8C6B466_Madison%20Paxton.jpeg; https://sysco-my.sharepoint.com/personal/kkhu6683_sysco_com/Documents/Apps/Microsoft%20Forms/Untitled%20form/Question/IMG_1080_Madison%20Paxton.jpeg; https://sysco-my.sharepoint.com/personal/kkhu6683_sysco_com/Documents/Apps/Microsoft%20Forms/Untitled%20form/Question/Screenshot%202026-07-24%20fro%20yo_Madison%20Paxton.png"/>
    <m/>
    <m/>
    <s v="fro yo melted upon arrival, in liquid form. ice packs melted and just water. box was wet. product must stay frozen through delivery process and until ready to thaw and serve"/>
    <m/>
    <m/>
    <m/>
    <m/>
    <m/>
    <m/>
    <m/>
  </r>
  <r>
    <m/>
    <m/>
    <s v="New"/>
    <m/>
    <m/>
    <m/>
    <n v="198"/>
    <d v="2026-07-26T08:09:11"/>
    <d v="2026-07-26T08:11:03"/>
    <x v="147"/>
    <s v="William Zogby"/>
    <s v="wzog1459@centralpa.sysco.com"/>
    <s v="Mfc3810ac81bf"/>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199"/>
    <d v="2026-07-26T12:14:59"/>
    <d v="2026-07-26T12:19:28"/>
    <x v="148"/>
    <s v="Robert Turteltaub"/>
    <s v="rtur6501@int.sysco.com"/>
    <s v="M28f3531e955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00"/>
    <d v="2026-07-26T15:45:48"/>
    <d v="2026-07-26T15:46:43"/>
    <x v="149"/>
    <s v="Ryan Subick"/>
    <s v="rsub8579@cil.sysco.com"/>
    <s v="M1b79a6c5a4ac"/>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s v="We apologize for the inconvenience. A support ticket has been opened with the supplier. Please feel free to reach out if you do not see an activity on your account by next week."/>
    <s v="https://syscous-prod.mirakl.net/mmp/operator/order/M9f64ab0237f7-A/message?sort=date%2CDESC&amp;limit=25"/>
    <m/>
    <n v="201"/>
    <d v="2026-07-26T22:50:12"/>
    <d v="2026-07-26T23:00:01"/>
    <x v="150"/>
    <s v="Antoine Brown"/>
    <s v="abro9310@ctx.sysco.com"/>
    <s v="M9f64ab0237f7"/>
    <s v="3. Report an Issue with an Order Received (All Issues MUST be reported within 14 days of order and submitted with Images and Description of Issue)"/>
    <s v="https://sysco-my.sharepoint.com/personal/kkhu6683_sysco_com/Documents/Apps/Microsoft%20Forms/Untitled%20form/Question/Ottine%20third%20party%20bowls_Antoine%20Brown.png"/>
    <s v="https://sysco-my.sharepoint.com/personal/kkhu6683_sysco_com/Documents/Apps/Microsoft%20Forms/Untitled%20form/Report%20an%20Issue%20with%20Item%20Received%20Please%20Insert%203%201/ottine%20third%20party%20bowls%20tracking_Antoine%20Brown.jpeg"/>
    <m/>
    <s v="They ordered 5 cases of bowls and 2 cases of lids on the same order. All on same tracking. Only the 2 cases of lids were delivered. "/>
    <m/>
    <m/>
    <m/>
    <m/>
    <m/>
    <m/>
    <m/>
  </r>
  <r>
    <m/>
    <m/>
    <s v="New"/>
    <m/>
    <m/>
    <m/>
    <n v="202"/>
    <d v="2026-07-27T09:04:26"/>
    <d v="2026-07-27T09:06:18"/>
    <x v="14"/>
    <s v="Paul Stelmack"/>
    <s v="pste6327@mt.sysco.com"/>
    <s v="M252c46afe792"/>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Kashif"/>
    <m/>
    <s v="Sent"/>
    <s v="We apologize for the inconvenience. A support ticket has been opened with the supplier. Please feel free to reach out if you do not see an activity on your account by next week."/>
    <s v="https://syscous-prod.mirakl.net/mmp/operator/order/M08ef46dcf680-A/message?sort=date%2CDESC&amp;limit=25"/>
    <m/>
    <n v="203"/>
    <d v="2026-07-27T09:05:08"/>
    <d v="2026-07-27T09:11:38"/>
    <x v="151"/>
    <s v="Jacob Dopp"/>
    <s v="jdop5388@centralpa.sysco.com"/>
    <s v="M08ef46dcf680"/>
    <s v="3. Report an Issue with an Order Received (All Issues MUST be reported within 14 days of order and submitted with Images and Description of Issue)"/>
    <s v="https://sysco-my.sharepoint.com/personal/kkhu6683_sysco_com/Documents/Apps/Microsoft%20Forms/Untitled%20form/Question/defrosted%20cookies_Jacob%20Dopp.jpeg"/>
    <m/>
    <m/>
    <s v="item was shipped on 7/9 and delivered on 7/15 completely melted. "/>
    <m/>
    <m/>
    <m/>
    <m/>
    <m/>
    <m/>
    <m/>
  </r>
  <r>
    <m/>
    <m/>
    <s v="New"/>
    <m/>
    <m/>
    <m/>
    <n v="204"/>
    <d v="2026-07-27T09:40:44"/>
    <d v="2026-07-27T09:43:06"/>
    <x v="152"/>
    <s v="Lidia De La Vega"/>
    <s v="ldel8512@sysco.com"/>
    <s v="N/A"/>
    <s v="5. Information on Product/Supplier (Please provide SUPC number that begins with &quot;6xxxxxx&quot;"/>
    <m/>
    <m/>
    <m/>
    <m/>
    <m/>
    <m/>
    <s v="item # 7387365 Paper Butcher roll pink 18&quot; length can I please have the fact sheets; how many sqft is this roll?"/>
    <m/>
    <m/>
    <m/>
    <m/>
  </r>
  <r>
    <m/>
    <m/>
    <s v="New"/>
    <m/>
    <m/>
    <m/>
    <n v="205"/>
    <d v="2026-07-27T09:58:39"/>
    <d v="2026-07-27T10:00:32"/>
    <x v="153"/>
    <s v="Alex Green"/>
    <s v="agre9589@etx.sysco.com"/>
    <s v="M83703827c628,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06"/>
    <d v="2026-07-27T10:06:20"/>
    <d v="2026-07-27T10:07:00"/>
    <x v="23"/>
    <s v="Justin Glasser"/>
    <s v="jgla2956@metrony.sysco.com"/>
    <s v="Me133e84c3df"/>
    <s v="2. Cancel an Order  (Marketplace Third Party product orders are not eligible for Returns/Refunds or exchanges and is indicated at time of purchase)"/>
    <m/>
    <m/>
    <m/>
    <m/>
    <m/>
    <m/>
    <m/>
    <m/>
    <m/>
    <m/>
    <m/>
  </r>
  <r>
    <s v="Kashif"/>
    <m/>
    <s v="Sent"/>
    <s v="We apologize for the inconvenience. A support ticket has been opened with the supplier. Please feel free to reach out if you do not see an activity on your account by next week."/>
    <s v="https://syscous-prod.mirakl.net/mmp/operator/order/M8251f45b6aba-A/message?sort=date%2CDESC&amp;limit=25"/>
    <m/>
    <n v="207"/>
    <d v="2026-07-27T11:07:33"/>
    <d v="2026-07-27T11:09:07"/>
    <x v="154"/>
    <s v="Kenny Ha"/>
    <s v="anha9354@hou.sysco.com"/>
    <s v="M8251f45b6aba"/>
    <s v="4. Report an Order not Delivered ( Please note that customer rejecting delivery will suffice as a delivery issue)"/>
    <m/>
    <m/>
    <m/>
    <m/>
    <s v="6058281 - 1. ups reported it was damaged and empty before delivery"/>
    <m/>
    <m/>
    <m/>
    <m/>
    <m/>
    <m/>
  </r>
  <r>
    <s v="Kashif"/>
    <m/>
    <s v="Sent"/>
    <s v="We apologize for the inconvenience. A support ticket has been opened with the supplier. Please feel free to reach out if you do not see an activity on your account by next week."/>
    <s v="https://syscous-prod.mirakl.net/mmp/operator/order/M4b6086aedefa-A/message?sort=date%2CDESC&amp;limit=25"/>
    <m/>
    <n v="208"/>
    <d v="2026-07-27T11:49:53"/>
    <d v="2026-07-27T11:58:41"/>
    <x v="155"/>
    <s v="TJ Palm"/>
    <s v="tpal1837@chi.sysco.com"/>
    <s v="124B2364M  "/>
    <s v="3. Report an Issue with an Order Received (All Issues MUST be reported within 14 days of order and submitted with Images and Description of Issue)"/>
    <s v="https://sysco-my.sharepoint.com/personal/kkhu6683_sysco_com/Documents/Apps/Microsoft%20Forms/Untitled%20form/Question/Chia%20leah%20lentil%20issues%20with%20wrong%20item_TJ%20Palm.jpeg"/>
    <m/>
    <m/>
    <s v="Wrong item was delivered, was suppose to be one case of red lentils and received yellow popcorn"/>
    <m/>
    <m/>
    <m/>
    <m/>
    <m/>
    <m/>
    <m/>
  </r>
  <r>
    <m/>
    <m/>
    <s v="New"/>
    <m/>
    <m/>
    <m/>
    <n v="209"/>
    <d v="2026-07-27T12:26:50"/>
    <d v="2026-07-27T12:28:09"/>
    <x v="156"/>
    <s v="Andrew Miller"/>
    <s v="amil7790@stl.sysco.com"/>
    <s v="#M57cd50e181a7"/>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10"/>
    <d v="2026-07-27T14:49:33"/>
    <d v="2026-07-27T14:50:43"/>
    <x v="157"/>
    <s v="Dan Cook"/>
    <s v="dcoo1902@jackson.sysco.com"/>
    <s v="Mb6abf25b881f"/>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11"/>
    <d v="2026-07-27T15:18:27"/>
    <d v="2026-07-27T15:19:57"/>
    <x v="158"/>
    <s v="Tammy Yates"/>
    <s v="tyat9338@iowa.sysco.com"/>
    <s v="M3422e2803430"/>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12"/>
    <d v="2026-07-27T15:37:30"/>
    <d v="2026-07-27T15:38:41"/>
    <x v="159"/>
    <s v="Salvador Alvarez"/>
    <s v="salv5245@sfo.sysco.com"/>
    <s v="Mbafc8abfd8e0"/>
    <s v="7. Other (Do NOT use for Order/Product Related Issues)"/>
    <m/>
    <m/>
    <m/>
    <m/>
    <m/>
    <m/>
    <m/>
    <m/>
    <s v="requesting refund for item "/>
    <m/>
    <m/>
  </r>
  <r>
    <m/>
    <m/>
    <s v="New"/>
    <m/>
    <m/>
    <m/>
    <n v="213"/>
    <d v="2026-07-27T15:55:57"/>
    <d v="2026-07-27T15:56:45"/>
    <x v="160"/>
    <s v="Tyler Campisi"/>
    <s v="tcam4006@sfo.sysco.com"/>
    <s v=" Md5a10e4072dc"/>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s v="We have enabled these customer account to view and order Marketplace Third Party Products. Please note it will take about 24 hours to take effect. "/>
    <m/>
    <m/>
    <n v="214"/>
    <d v="2026-07-27T16:06:35"/>
    <d v="2026-07-27T16:10:55"/>
    <x v="161"/>
    <s v="Catrina Cabrera"/>
    <s v="ccab3872@la.sysco.com"/>
    <s v="na"/>
    <s v="6. Enable/Disable Customer for Marketplace Products  (All TRS customers are enabled by default, LCC and CMU may have restrictions, please confirm prior to requesting)"/>
    <m/>
    <m/>
    <m/>
    <m/>
    <m/>
    <m/>
    <m/>
    <s v="https://sysco-my.sharepoint.com/personal/kkhu6683_sysco_com/_layouts/15/Doc.aspx?sourcedoc=%7BEC421F5F-913A-4981-9767-BE09AF040739%7D&amp;file=CHGE-%20NationalAcctSetupDtl_ccab3872_000_1kjgh_Catrina%20Cabrera.xlsx&amp;action=default&amp;mobileredirect=true"/>
    <m/>
    <m/>
    <m/>
  </r>
  <r>
    <m/>
    <m/>
    <s v="New"/>
    <m/>
    <m/>
    <m/>
    <n v="215"/>
    <d v="2026-07-27T16:32:01"/>
    <d v="2026-07-27T16:47:59"/>
    <x v="162"/>
    <s v="Kristina Srichandra"/>
    <s v="ksri0431@la.sysco.com"/>
    <s v="M53fda716b551"/>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16"/>
    <d v="2026-07-27T17:35:34"/>
    <d v="2026-07-27T17:36:35"/>
    <x v="163"/>
    <s v="Brian Bernstein"/>
    <s v="bber4902@lv.sysco.com"/>
    <s v="M310ca2edab20"/>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17"/>
    <d v="2026-07-27T21:04:20"/>
    <d v="2026-07-27T21:09:05"/>
    <x v="164"/>
    <s v="Robert Hernandez"/>
    <s v="rher5559@sac.sysco.com"/>
    <s v="031-608037"/>
    <s v="7. Other (Do NOT use for Order/Product Related Issues)"/>
    <m/>
    <m/>
    <m/>
    <m/>
    <m/>
    <m/>
    <m/>
    <m/>
    <s v="My customer recently ordered #6058255 on 7/17.  I was able to verify this in Sysco Shop in their purchase history.  For some reason the order associated with is no longer visible in shop and the customer has not received their item yet.  Please advise, Thank you!"/>
    <m/>
    <m/>
  </r>
  <r>
    <s v="Kashif"/>
    <m/>
    <s v="Sent"/>
    <m/>
    <s v="This is not a marketplace order number"/>
    <m/>
    <n v="218"/>
    <d v="2026-07-27T22:35:06"/>
    <d v="2026-07-27T22:37:18"/>
    <x v="12"/>
    <s v="John Lin"/>
    <s v="blin7890@ntx.sysco.com"/>
    <s v="196B6221Z"/>
    <s v="3. Report an Issue with an Order Received (All Issues MUST be reported within 14 days of order and submitted with Images and Description of Issue)"/>
    <s v="https://sysco-my.sharepoint.com/personal/kkhu6683_sysco_com/Documents/Apps/Microsoft%20Forms/Untitled%20form/Question/IMG_6578_John%20Lin.jpeg; https://sysco-my.sharepoint.com/personal/kkhu6683_sysco_com/Documents/Apps/Microsoft%20Forms/Untitled%20form/Question/80655382156__9B4FBEC0-A674-4433-97B4-688C4F88_John%20Lin.jpeg; https://sysco-my.sharepoint.com/personal/kkhu6683_sysco_com/Documents/Apps/Microsoft%20Forms/Untitled%20form/Question/IMG_1296_John%20Lin.png"/>
    <m/>
    <m/>
    <s v="Three glass chipped "/>
    <m/>
    <m/>
    <m/>
    <m/>
    <m/>
    <m/>
    <m/>
  </r>
  <r>
    <s v="Kashif"/>
    <m/>
    <s v="Sent"/>
    <s v="We apologize for the inconvenience. A support ticket has been opened with the supplier. Please feel free to reach out if you do not see an activity on your account by next week."/>
    <s v="https://syscous-prod.mirakl.net/mmp/operator/order/M7272775f7afd-A/message?sort=date%2CDESC&amp;limit=25"/>
    <m/>
    <n v="219"/>
    <d v="2026-07-28T08:02:07"/>
    <d v="2026-07-28T08:06:48"/>
    <x v="165"/>
    <s v="Michael Garrity"/>
    <s v="mgar8512@indy.sysco.com"/>
    <s v="#M7272775f7afd"/>
    <s v="3. Report an Issue with an Order Received (All Issues MUST be reported within 14 days of order and submitted with Images and Description of Issue)"/>
    <s v="https://sysco-my.sharepoint.com/personal/kkhu6683_sysco_com/Documents/Apps/Microsoft%20Forms/Untitled%20form/Question/Krispy%20bobo_Michael%20Garrity.jpeg; https://sysco-my.sharepoint.com/personal/kkhu6683_sysco_com/Documents/Apps/Microsoft%20Forms/Untitled%20form/Question/Krispy%20Krunch%20Invoice_Michael%20Garrity.pdf"/>
    <m/>
    <m/>
    <s v="received four cases of the product on 7/22 and it expires 7 days later. "/>
    <m/>
    <m/>
    <m/>
    <m/>
    <m/>
    <m/>
    <m/>
  </r>
  <r>
    <m/>
    <m/>
    <s v="New"/>
    <m/>
    <m/>
    <m/>
    <n v="220"/>
    <d v="2026-07-28T09:53:29"/>
    <d v="2026-07-28T09:55:40"/>
    <x v="166"/>
    <s v="Tyler Jesse"/>
    <s v="tjes6585@eastwi.sysco.com"/>
    <s v="#Mf362e80523f2 #M0dffa526fe32 #Me3d4c9d124bd #M7f61aa910baa          CANCEL ALL"/>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s v="We apologize for the inconvenience. A support ticket has been opened with the supplier. Please feel free to reach out if you do not see an activity on your account by next week."/>
    <s v="https://syscous-prod.mirakl.net/mmp/operator/order/M969789cc3973-A/message?sort=date%2CDESC&amp;limit=25"/>
    <m/>
    <n v="221"/>
    <d v="2026-07-28T12:02:11"/>
    <d v="2026-07-28T12:05:13"/>
    <x v="167"/>
    <s v="Tien Yu"/>
    <s v="tiyu4145@la.sysco.com"/>
    <s v="M969789cc3973"/>
    <s v="3. Report an Issue with an Order Received (All Issues MUST be reported within 14 days of order and submitted with Images and Description of Issue)"/>
    <s v="https://sysco-my.sharepoint.com/personal/kkhu6683_sysco_com/Documents/Apps/Microsoft%20Forms/Untitled%20form/Question/Unknown_Tien%20Yu.png"/>
    <m/>
    <m/>
    <s v="Customer was invoiced for 64 cases.  However, they are stating that they've only received 43 cases."/>
    <m/>
    <m/>
    <m/>
    <m/>
    <m/>
    <m/>
    <m/>
  </r>
  <r>
    <m/>
    <m/>
    <s v="New"/>
    <m/>
    <m/>
    <m/>
    <n v="222"/>
    <d v="2026-07-28T12:31:36"/>
    <d v="2026-07-28T12:32:34"/>
    <x v="168"/>
    <s v="KATHERINE Gonzalez"/>
    <s v="kgon0817@cha.sysco.com"/>
    <s v="mab9f0afc4fe0"/>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23"/>
    <d v="2026-07-28T12:32:48"/>
    <d v="2026-07-28T12:33:23"/>
    <x v="168"/>
    <s v="KATHERINE Gonzalez"/>
    <s v="kgon0817@cha.sysco.com"/>
    <s v="m2068e0b73ce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24"/>
    <d v="2026-07-28T12:33:29"/>
    <d v="2026-07-28T12:33:59"/>
    <x v="168"/>
    <s v="KATHERINE Gonzalez"/>
    <s v="kgon0817@cha.sysco.com"/>
    <s v="ma700d67e348f"/>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25"/>
    <d v="2026-07-28T13:08:01"/>
    <d v="2026-07-28T13:09:43"/>
    <x v="169"/>
    <s v="Cahill May"/>
    <s v="cmay4766@indy.sysco.com"/>
    <s v="038-672737 Vivencia "/>
    <s v="5. Information on Product/Supplier (Please provide SUPC number that begins with &quot;6xxxxxx&quot;"/>
    <m/>
    <m/>
    <m/>
    <m/>
    <m/>
    <m/>
    <s v="Tumeric Root_x000a__x000a_SUPC 6034027_x000a__x000a_Customer would like to order this item, they used to be able to and now it is showing unavailable in Shop. Can we reactivate?"/>
    <m/>
    <m/>
    <m/>
    <m/>
  </r>
  <r>
    <m/>
    <m/>
    <s v="New"/>
    <m/>
    <m/>
    <m/>
    <n v="226"/>
    <d v="2026-07-28T14:45:26"/>
    <d v="2026-07-28T14:46:26"/>
    <x v="170"/>
    <s v="Casey Love"/>
    <s v="clov0153@grr.sysco.com"/>
    <s v="M92d8b4326a30"/>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s v="Kashif"/>
    <m/>
    <s v="Sent"/>
    <m/>
    <s v="there are no orders placed  on 7/10 for this account.  and the one from 7/9 are for suppliments and applesauce"/>
    <m/>
    <n v="227"/>
    <d v="2026-07-28T15:39:29"/>
    <d v="2026-07-28T15:53:33"/>
    <x v="171"/>
    <s v="Rose Yepez"/>
    <s v="ryep7141@sysco.com"/>
    <s v="013-689423  Date 7/10/26 Gelatin Plain Chefs companions"/>
    <s v="4. Report an Order not Delivered ( Please note that customer rejecting delivery will suffice as a delivery issue)"/>
    <m/>
    <m/>
    <m/>
    <m/>
    <s v="67421127  2cases"/>
    <m/>
    <m/>
    <m/>
    <m/>
    <m/>
    <m/>
  </r>
  <r>
    <m/>
    <m/>
    <s v="New"/>
    <m/>
    <m/>
    <m/>
    <n v="228"/>
    <d v="2026-07-28T16:06:03"/>
    <d v="2026-07-28T16:07:20"/>
    <x v="33"/>
    <s v="Josh Mullins"/>
    <s v="jmul6830@gc.sysco.com"/>
    <s v="M201151e4e357"/>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29"/>
    <d v="2026-07-28T17:02:47"/>
    <d v="2026-07-28T17:04:55"/>
    <x v="172"/>
    <s v="Daniel Steinly"/>
    <s v="dste5799@emd.sysco.com"/>
    <s v="Ma43888116627"/>
    <s v="7. Other (Do NOT use for Order/Product Related Issues)"/>
    <m/>
    <m/>
    <m/>
    <m/>
    <m/>
    <m/>
    <m/>
    <m/>
    <s v="I / customer needs to know which sysco shop user ID placed this order. the customers ID is 010-784702"/>
    <m/>
    <m/>
  </r>
  <r>
    <s v="Kashif"/>
    <m/>
    <s v="Sent"/>
    <s v="We apologize for the inconvenience. A support ticket has been opened with the supplier. Please feel free to reach out if you do not see an activity on your account by next week."/>
    <s v="https://syscous-prod.mirakl.net/mmp/operator/order/M4e372a034579-A/message?sort=date%2CDESC&amp;limit=25"/>
    <m/>
    <n v="230"/>
    <d v="2026-07-28T18:15:23"/>
    <d v="2026-07-28T18:26:32"/>
    <x v="173"/>
    <s v="Kaitlin Spenceley"/>
    <s v="kspe4225@mt.sysco.com"/>
    <s v="M4e372a034579"/>
    <s v="3. Report an Issue with an Order Received (All Issues MUST be reported within 14 days of order and submitted with Images and Description of Issue)"/>
    <s v="https://sysco-my.sharepoint.com/personal/kkhu6683_sysco_com/Documents/Apps/Microsoft%20Forms/Untitled%20form/Question/2696430917334384506_Kaitlin%20Spenceley.jpeg; https://sysco-my.sharepoint.com/personal/kkhu6683_sysco_com/Documents/Apps/Microsoft%20Forms/Untitled%20form/Question/3884414055121561807_Kaitlin%20Spenceley.jpeg; https://sysco-my.sharepoint.com/personal/kkhu6683_sysco_com/Documents/Apps/Microsoft%20Forms/Untitled%20form/Question/5664403365590202764_Kaitlin%20Spenceley.jpeg; https://sysco-my.sharepoint.com/personal/kkhu6683_sysco_com/Documents/Apps/Microsoft%20Forms/Untitled%20form/Question/8610692047094610879_Kaitlin%20Spenceley.jpeg"/>
    <s v="https://sysco-my.sharepoint.com/personal/kkhu6683_sysco_com/Documents/Apps/Microsoft%20Forms/Untitled%20form/Report%20an%20Issue%20with%20Item%20Received%20Please%20Insert%203%201/8610692047094610879_Kaitlin%20Spenceley.jpeg"/>
    <s v="https://sysco-my.sharepoint.com/personal/kkhu6683_sysco_com/Documents/Apps/Microsoft%20Forms/Untitled%20form/Report%20an%20Issue%20with%20Item%20Received%20Please%20Insert%203/IMG_8941_Kaitlin%20Spenceley.jpeg"/>
    <s v="all dough are smushed and mis shapen- think part of issue is they sat at fed ex for multiple days and thawed, making them softer- also not food safe temp being thawed"/>
    <m/>
    <m/>
    <m/>
    <m/>
    <m/>
    <m/>
    <m/>
  </r>
  <r>
    <s v="Kashif"/>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231"/>
    <d v="2026-07-28T16:54:08"/>
    <d v="2026-07-28T22:14:46"/>
    <x v="97"/>
    <s v="Mike Ridley"/>
    <s v="mrid9313@hou.sysco.com"/>
    <s v="M06d29cebf478"/>
    <s v="3. Report an Issue with an Order Received (All Issues MUST be reported within 14 days of order and submitted with Images and Description of Issue)"/>
    <m/>
    <m/>
    <m/>
    <s v="I submitted this form about an hour after this order was placed for cancellation and customer still received product"/>
    <m/>
    <m/>
    <m/>
    <m/>
    <m/>
    <m/>
    <m/>
  </r>
  <r>
    <m/>
    <m/>
    <s v="New"/>
    <m/>
    <m/>
    <m/>
    <n v="232"/>
    <d v="2026-07-29T04:56:45"/>
    <d v="2026-07-29T05:09:29"/>
    <x v="133"/>
    <s v="Danette Peterson"/>
    <s v="dpet4496@min.sysco.com"/>
    <s v="Up Coffee Roasters, 047-934032"/>
    <s v="5. Information on Product/Supplier (Please provide SUPC number that begins with &quot;6xxxxxx&quot;"/>
    <m/>
    <m/>
    <m/>
    <m/>
    <m/>
    <m/>
    <s v="6064569  Carrier Paper Karat 250 ct Kraft Drink Carrier with Handle, for 2 Cups (10-32 oz), Paperboard.  Is there anyway that the customer could receive a sample of this item.  They want to make sure their cups fit in the container."/>
    <m/>
    <m/>
    <m/>
    <m/>
  </r>
  <r>
    <s v="Kashif"/>
    <m/>
    <s v="Sent"/>
    <s v="We apologize for the inconvenience. A support ticket has been opened with the supplier. Please feel free to reach out if you do not see an activity on your account by next week."/>
    <s v="https://syscous-prod.mirakl.net/mmp/operator/order/M32b3d0934720-A/message?sort=date%2CDESC&amp;limit=25"/>
    <m/>
    <n v="233"/>
    <d v="2026-07-29T06:05:28"/>
    <d v="2026-07-29T06:21:22"/>
    <x v="174"/>
    <s v="Roy Johnson"/>
    <s v="rjoh6953@alb.sysco.com"/>
    <s v="125A5540M"/>
    <s v="3. Report an Issue with an Order Received (All Issues MUST be reported within 14 days of order and submitted with Images and Description of Issue)"/>
    <s v="https://sysco-my.sharepoint.com/personal/kkhu6683_sysco_com/Documents/Apps/Microsoft%20Forms/Untitled%20form/Question/Invoice%20-%20Cafe%20Nouveau%20Gelato%20July%2020%20-%202_Roy%20Johnson.pdf"/>
    <s v="https://sysco-my.sharepoint.com/personal/kkhu6683_sysco_com/Documents/Apps/Microsoft%20Forms/Untitled%20form/Report%20an%20Issue%20with%20Item%20Received%20Please%20Insert%203%201/Invoice%20-%20Cafe%20Nouveau%20Gelato%20July%2020_Roy%20Johnson.pdf"/>
    <s v="https://sysco-my.sharepoint.com/personal/kkhu6683_sysco_com/Documents/Apps/Microsoft%20Forms/Untitled%20form/Report%20an%20Issue%20with%20Item%20Received%20Please%20Insert%203/Tiramisu%20Gelato_Roy%20Johnson.pdf"/>
    <s v="Customer buys product weekly and continues to receive damaged product that is not usable. I am close to losing business over the continuous issue"/>
    <m/>
    <m/>
    <m/>
    <m/>
    <m/>
    <m/>
    <m/>
  </r>
  <r>
    <s v="Kashif"/>
    <m/>
    <s v="Sent"/>
    <s v="We apologize for the inconvenience. A support ticket has been opened with the supplier. Please feel free to reach out if you do not see an activity on your account by next week."/>
    <s v="https://syscous-prod.mirakl.net/mmp/operator/order/M85fda7fef17f-A/message?sort=date%2CDESC&amp;limit=25"/>
    <m/>
    <n v="234"/>
    <d v="2026-07-29T06:50:13"/>
    <d v="2026-07-29T06:58:46"/>
    <x v="175"/>
    <s v="Neal Mease Jr"/>
    <s v="nmea0519@centralpa.sysco.com"/>
    <s v="M85fda7fef17f"/>
    <s v="3. Report an Issue with an Order Received (All Issues MUST be reported within 14 days of order and submitted with Images and Description of Issue)"/>
    <s v="https://sysco-my.sharepoint.com/personal/kkhu6683_sysco_com/Documents/Apps/Microsoft%20Forms/Untitled%20form/Question/Bridgeport%20Eggplant%20issue%201_Neal%20Mease%20Jr.jpg; https://sysco-my.sharepoint.com/personal/kkhu6683_sysco_com/Documents/Apps/Microsoft%20Forms/Untitled%20form/Question/Bridgeport%20Eggplant%20issue%202_Neal%20Mease%20Jr.jpg; https://sysco-my.sharepoint.com/personal/kkhu6683_sysco_com/Documents/Apps/Microsoft%20Forms/Untitled%20form/Question/Bridgeport%20Eggplant%20issue%203_Neal%20Mease%20Jr.jpg"/>
    <m/>
    <m/>
    <s v="Eggplant cutlets were not in a manufacturers box. The bag containing the cutlets was placed in a shipping box with padding around the sides, dry ice on top and no padding on the bottom. 75% of the cutlets are broken and unusable"/>
    <m/>
    <m/>
    <m/>
    <m/>
    <m/>
    <m/>
    <m/>
  </r>
  <r>
    <s v="Kashif"/>
    <m/>
    <s v="Sent"/>
    <s v="It appears that the ticket is incomplete,  Please fill it out again and be sure to complete all information required for us to Process."/>
    <s v="Please resubmit form and provide OpCo ID and Customer Number "/>
    <m/>
    <n v="235"/>
    <d v="2026-07-29T07:06:16"/>
    <d v="2026-07-29T07:08:42"/>
    <x v="176"/>
    <s v="Scott Klinedinst"/>
    <s v="skli1703@shr.sysco.com"/>
    <s v="CNU-THE HELM 628901 ( ADD TO MARKETPLACE)"/>
    <s v="6. Enable/Disable Customer for Marketplace Products  (All TRS customers are enabled by default, LCC and CMU may have restrictions, please confirm prior to requesting)"/>
    <m/>
    <m/>
    <m/>
    <m/>
    <m/>
    <m/>
    <m/>
    <m/>
    <m/>
    <m/>
    <m/>
  </r>
  <r>
    <s v="Kashif"/>
    <m/>
    <s v="Sent"/>
    <s v="We have enabled these customer account to view and order Marketplace Third Party Products. Please note it will take about 24 hours to take effect. "/>
    <m/>
    <m/>
    <n v="236"/>
    <d v="2026-07-29T10:44:53"/>
    <d v="2026-07-29T10:54:48"/>
    <x v="169"/>
    <s v="Cahill May"/>
    <s v="cmay4766@indy.sysco.com"/>
    <s v="038-672506 La Bodega Market "/>
    <s v="6. Enable/Disable Customer for Marketplace Products  (All TRS customers are enabled by default, LCC and CMU may have restrictions, please confirm prior to requesting)"/>
    <m/>
    <m/>
    <m/>
    <m/>
    <m/>
    <m/>
    <m/>
    <s v="https://sysco-my.sharepoint.com/personal/kkhu6683_sysco_com/_layouts/15/Doc.aspx?sourcedoc=%7B517852F4-5B97-4F6A-A1B0-FD990C8B93B0%7D&amp;file=3rd%20party%20enable%20list_Cahill%20May.xlsx&amp;action=default&amp;mobileredirect=true"/>
    <m/>
    <m/>
    <m/>
  </r>
  <r>
    <s v="Kashif"/>
    <m/>
    <s v="Sent"/>
    <s v="We apologize for the inconvenience. A support ticket has been opened with the supplier. Please feel free to reach out if you do not see an activity on your account by next week."/>
    <s v="https://syscous-prod.mirakl.net/mmp/operator/order/M5cb29d7cb52b-A/message?sort=date%2CDESC&amp;limit=25"/>
    <m/>
    <n v="237"/>
    <d v="2026-07-29T11:17:06"/>
    <d v="2026-07-29T11:18:31"/>
    <x v="177"/>
    <s v="Matthew Harding"/>
    <s v="mhar2928@det.sysco.com"/>
    <s v="M5cb29d7cb52b"/>
    <s v="3. Report an Issue with an Order Received (All Issues MUST be reported within 14 days of order and submitted with Images and Description of Issue)"/>
    <m/>
    <m/>
    <m/>
    <s v="Customer ordered three cases of item 6050055 but only received two cases upon delivery"/>
    <m/>
    <m/>
    <m/>
    <m/>
    <m/>
    <m/>
    <m/>
  </r>
  <r>
    <s v="Kashif"/>
    <m/>
    <s v="Sent"/>
    <s v="We apologize for the inconvenience. A support ticket has been opened with the supplier. Please feel free to reach out if you do not see an activity on your account by next week."/>
    <s v="https://syscous-prod.mirakl.net/mmp/operator/order/M4674cb91c131-A/message?sort=date%2CDESC&amp;limit=25"/>
    <m/>
    <n v="238"/>
    <d v="2026-07-29T12:13:23"/>
    <d v="2026-07-29T12:17:01"/>
    <x v="178"/>
    <s v="Salvador Carmona"/>
    <s v="scar4935@rs.sysco.com"/>
    <s v="M4674cb91c131"/>
    <s v="3. Report an Issue with an Order Received (All Issues MUST be reported within 14 days of order and submitted with Images and Description of Issue)"/>
    <s v="https://sysco-my.sharepoint.com/personal/kkhu6683_sysco_com/Documents/Apps/Microsoft%20Forms/Untitled%20form/Question/Mispick%20patty%202_Salvador%20Carmona.jpg; https://sysco-my.sharepoint.com/personal/kkhu6683_sysco_com/Documents/Apps/Microsoft%20Forms/Untitled%20form/Question/mispick%20patty%203_Salvador%20Carmona.jpg; https://sysco-my.sharepoint.com/personal/kkhu6683_sysco_com/Documents/Apps/Microsoft%20Forms/Untitled%20form/Question/Mispick%20patty_Salvador%20Carmona.jpg"/>
    <m/>
    <m/>
    <s v="Customer ordered patty papers and received Bunn coffee filters."/>
    <m/>
    <m/>
    <m/>
    <m/>
    <m/>
    <m/>
    <m/>
  </r>
  <r>
    <s v="Kashif"/>
    <m/>
    <s v="Sent"/>
    <s v="We have enabled these customer account to view and order Marketplace Third Party Products. Please note it will take about 24 hours to take effect. "/>
    <m/>
    <m/>
    <n v="239"/>
    <d v="2026-07-29T12:21:56"/>
    <d v="2026-07-29T12:37:57"/>
    <x v="179"/>
    <s v="David Gilmore"/>
    <s v="dgil3266@ct.sysco.com"/>
    <s v="concept ID  MYKAMYKA, NID  MYKA"/>
    <s v="6. Enable/Disable Customer for Marketplace Products  (All TRS customers are enabled by default, LCC and CMU may have restrictions, please confirm prior to requesting)"/>
    <m/>
    <m/>
    <m/>
    <m/>
    <m/>
    <m/>
    <m/>
    <s v="https://sysco-my.sharepoint.com/personal/kkhu6683_sysco_com/_layouts/15/Doc.aspx?sourcedoc=%7B19513AD6-2EE9-4740-ABF4-1053B1B10975%7D&amp;file=3RD%20PARTY%20ENABLE%20LCC%20MYKA_David%20Gilmore.xlsx&amp;action=default&amp;mobileredirect=true"/>
    <m/>
    <m/>
    <m/>
  </r>
  <r>
    <s v="Kashif"/>
    <m/>
    <s v="Sent"/>
    <s v="We apologize for the inconvenience. A support ticket has been opened with the supplier. Please feel free to reach out if you do not see an activity on your account by next week."/>
    <s v="https://syscous-prod.mirakl.net/mmp/operator/order/Mec69010b8a2e-A/message?sort=date%2CDESC&amp;limit=25"/>
    <m/>
    <n v="240"/>
    <d v="2026-07-29T12:34:55"/>
    <d v="2026-07-29T12:42:25"/>
    <x v="180"/>
    <s v="Ryan Novak"/>
    <s v="rnov2795@mt.sysco.com"/>
    <s v="143B0234M"/>
    <s v="3. Report an Issue with an Order Received (All Issues MUST be reported within 14 days of order and submitted with Images and Description of Issue)"/>
    <m/>
    <m/>
    <m/>
    <s v="The coffee that they received were not the big pouches that they needed instead they were small pouches used for hotel rooms."/>
    <m/>
    <m/>
    <m/>
    <m/>
    <m/>
    <m/>
    <m/>
  </r>
  <r>
    <s v="Kashif"/>
    <m/>
    <s v="Sent"/>
    <s v="We apologize for the inconvenience. A support ticket has been opened with the supplier. Please feel free to reach out if you do not see an activity on your account by next week."/>
    <s v="https://syscous-prod.mirakl.net/mmp/operator/order/M2070772f03e3-A/message?sort=date%2CDESC&amp;limit=25"/>
    <m/>
    <n v="241"/>
    <d v="2026-07-29T13:00:30"/>
    <d v="2026-07-29T13:06:36"/>
    <x v="181"/>
    <s v="Jeffrey Moody"/>
    <s v="jmoo1411@den.sysco.com"/>
    <s v="M2070772f03e3"/>
    <s v="3. Report an Issue with an Order Received (All Issues MUST be reported within 14 days of order and submitted with Images and Description of Issue)"/>
    <s v="https://sysco-my.sharepoint.com/personal/kkhu6683_sysco_com/Documents/Apps/Microsoft%20Forms/Untitled%20form/Question/80687527307__821C4E31-0A70-40B3-B9C1-0CB5E4B8_Jeffrey%20Moody.jpeg"/>
    <s v="https://sysco-my.sharepoint.com/personal/kkhu6683_sysco_com/Documents/Apps/Microsoft%20Forms/Untitled%20form/Report%20an%20Issue%20with%20Item%20Received%20Please%20Insert%203%201/IMG_1603_Jeffrey%20Moody.png"/>
    <m/>
    <s v="Three cases of dark chocolate were ordered, and mistaken item was shipped. Need corrected."/>
    <m/>
    <m/>
    <m/>
    <m/>
    <m/>
    <m/>
    <m/>
  </r>
  <r>
    <s v="Kashif"/>
    <m/>
    <s v="Sent"/>
    <s v="We apologize for the inconvenience. A support ticket has been opened with the supplier. Please feel free to reach out if you do not see an activity on your account by next week."/>
    <s v="https://syscous-prod.mirakl.net/mmp/operator/order/Ma18feac0284d-A/message?sort=date%2CDESC&amp;limit=25"/>
    <m/>
    <n v="242"/>
    <d v="2026-07-29T13:09:33"/>
    <d v="2026-07-29T13:12:38"/>
    <x v="182"/>
    <s v="Timothy Talen"/>
    <s v="ttal6143@sea.sysco.com"/>
    <s v="155A7624M"/>
    <s v="3. Report an Issue with an Order Received (All Issues MUST be reported within 14 days of order and submitted with Images and Description of Issue)"/>
    <s v="https://sysco-my.sharepoint.com/personal/kkhu6683_sysco_com/Documents/Apps/Microsoft%20Forms/Untitled%20form/Question/UPS_Timothy%20Talen.jpg; https://sysco-my.sharepoint.com/personal/kkhu6683_sysco_com/Documents/Apps/Microsoft%20Forms/Untitled%20form/Question/mold_Timothy%20Talen.jpg"/>
    <m/>
    <m/>
    <s v="The rolls were delivered moldy"/>
    <m/>
    <m/>
    <m/>
    <m/>
    <m/>
    <m/>
    <m/>
  </r>
  <r>
    <m/>
    <m/>
    <s v="New"/>
    <m/>
    <m/>
    <m/>
    <n v="243"/>
    <d v="2026-07-29T14:19:20"/>
    <d v="2026-07-29T14:21:22"/>
    <x v="183"/>
    <s v="Amber Griffin"/>
    <s v="amar8164@wcf.sysco.com"/>
    <s v="653-006068- Karat Brand 32oz plastic cup -- UPC# 6056882"/>
    <s v="5. Information on Product/Supplier (Please provide SUPC number that begins with &quot;6xxxxxx&quot;"/>
    <m/>
    <m/>
    <m/>
    <m/>
    <m/>
    <m/>
    <s v="When is this coming back in stock? Customer has been ordering 10 cases per week/every other week "/>
    <m/>
    <m/>
    <m/>
    <m/>
  </r>
  <r>
    <m/>
    <m/>
    <s v="New"/>
    <m/>
    <m/>
    <m/>
    <n v="244"/>
    <d v="2026-07-29T16:39:13"/>
    <d v="2026-07-29T16:44:37"/>
    <x v="184"/>
    <s v="Beatriz Quintana-Heiserman"/>
    <s v="bqui2360@nm.sysco.com"/>
    <s v="no order yet"/>
    <s v="5. Information on Product/Supplier (Please provide SUPC number that begins with &quot;6xxxxxx&quot;"/>
    <m/>
    <m/>
    <m/>
    <m/>
    <m/>
    <m/>
    <s v="What's the lead time for this item? shipping ETA is noted as Jul 31st. Would it be a overnight shipping since it's seafood?  If I order today when would the customer in El Paso TX receive the product."/>
    <m/>
    <m/>
    <m/>
    <m/>
  </r>
  <r>
    <m/>
    <m/>
    <s v="New"/>
    <m/>
    <m/>
    <m/>
    <n v="245"/>
    <d v="2026-07-29T17:04:57"/>
    <d v="2026-07-29T17:07:29"/>
    <x v="77"/>
    <s v="Laura St Clair"/>
    <s v="lstc4806@cil.sysco.com"/>
    <s v="Mafbb62efa3f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46"/>
    <d v="2026-07-29T17:16:55"/>
    <d v="2026-07-29T17:18:17"/>
    <x v="185"/>
    <s v="Todd Petty"/>
    <s v="tpet3987@atl.sysco.com"/>
    <s v="Ma03da74a9b1d"/>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s v="Kashif"/>
    <m/>
    <s v="Sent"/>
    <s v="We apologize for the inconvenience. A support ticket has been opened with the supplier. Please feel free to reach out if you do not see an activity on your account by next week."/>
    <s v="https://syscous-prod.mirakl.net/mmp/operator/order/Me76f02d85dd8-A/message?sort=date%2CDESC&amp;limit=25"/>
    <m/>
    <n v="247"/>
    <d v="2026-07-29T17:23:47"/>
    <d v="2026-07-29T17:32:10"/>
    <x v="186"/>
    <s v="James White"/>
    <s v="jwhi3099@sysco.com"/>
    <s v=" Me76f02d85dd8"/>
    <s v="3. Report an Issue with an Order Received (All Issues MUST be reported within 14 days of order and submitted with Images and Description of Issue)"/>
    <s v="https://sysco-my.sharepoint.com/personal/kkhu6683_sysco_com/Documents/Apps/Microsoft%20Forms/Untitled%20form/Question/Image%20(25)_James%20White.jpg; https://sysco-my.sharepoint.com/personal/kkhu6683_sysco_com/Documents/Apps/Microsoft%20Forms/Untitled%20form/Question/Image%20(24)_James%20White.jpg; https://sysco-my.sharepoint.com/personal/kkhu6683_sysco_com/Documents/Apps/Microsoft%20Forms/Untitled%20form/Question/Image%20(23)_James%20White.jpg"/>
    <s v="https://sysco-my.sharepoint.com/personal/kkhu6683_sysco_com/Documents/Apps/Microsoft%20Forms/Untitled%20form/Report%20an%20Issue%20with%20Item%20Received%20Please%20Insert%203%201/Image%20(26)_James%20White.jpg"/>
    <s v="https://sysco-my.sharepoint.com/personal/kkhu6683_sysco_com/Documents/Apps/Microsoft%20Forms/Untitled%20form/Report%20an%20Issue%20with%20Item%20Received%20Please%20Insert%203/Image%20(22)_James%20White.jpg"/>
    <s v="damaged. over 1/2 of the case  "/>
    <m/>
    <m/>
    <m/>
    <m/>
    <m/>
    <m/>
    <m/>
  </r>
  <r>
    <m/>
    <m/>
    <s v="New"/>
    <m/>
    <m/>
    <m/>
    <n v="248"/>
    <d v="2026-07-30T07:45:43"/>
    <d v="2026-07-30T07:47:19"/>
    <x v="9"/>
    <s v="Jean Sweet"/>
    <s v="jswe4549@boston.sysco.com"/>
    <s v="Mec89dc464fa2"/>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49"/>
    <d v="2026-07-30T07:56:45"/>
    <d v="2026-07-30T07:59:54"/>
    <x v="187"/>
    <s v="Jeffrey Porter"/>
    <s v="jpor5215@emd.sysco.com"/>
    <s v="M8c6ec8eecaa1"/>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50"/>
    <d v="2026-07-30T08:17:09"/>
    <d v="2026-07-30T08:19:39"/>
    <x v="188"/>
    <s v="Dylan Parson"/>
    <s v="dpar3533@sysco.com"/>
    <s v="073-628749 "/>
    <s v="5. Information on Product/Supplier (Please provide SUPC number that begins with &quot;6xxxxxx&quot;"/>
    <m/>
    <m/>
    <m/>
    <m/>
    <m/>
    <m/>
    <s v="I have a customer that wants to purchase the Smartfruit purees and concentrates from us. Since we purchase straight from them, do we have access to all of their flavors? They're specifically looking for Berry, Tropical, Banana, Detox, Aloha, and pineapple. "/>
    <m/>
    <m/>
    <m/>
    <m/>
  </r>
  <r>
    <m/>
    <m/>
    <s v="Sent"/>
    <s v="It appears that the ticket is incomplete,  Please fill it out again and be sure to complete all information required for us to Process."/>
    <s v="missing images and description of issue and impact"/>
    <m/>
    <n v="251"/>
    <d v="2026-07-30T08:58:26"/>
    <d v="2026-07-30T09:02:13"/>
    <x v="130"/>
    <s v="James Bowie"/>
    <s v="jbow2741@boston.sysco.com"/>
    <s v="Mbf7df538205c"/>
    <s v="3. Report an Issue with an Order Received (All Issues MUST be reported within 14 days of order and submitted with Images and Description of Issue)"/>
    <s v="https://sysco-my.sharepoint.com/personal/kkhu6683_sysco_com/Documents/Apps/Microsoft%20Forms/Untitled%20form/Question/IMG_6725_James%20Bowie.jpg"/>
    <m/>
    <m/>
    <s v="Item was delivered to the wrong address, sat for two days, and then was brought to restaurant"/>
    <m/>
    <m/>
    <m/>
    <m/>
    <m/>
    <m/>
    <m/>
  </r>
  <r>
    <m/>
    <m/>
    <s v="New"/>
    <m/>
    <m/>
    <m/>
    <n v="252"/>
    <d v="2026-07-30T11:57:31"/>
    <d v="2026-07-30T11:59:33"/>
    <x v="99"/>
    <s v="Meredith Weber"/>
    <s v="mweb1884@int.sysco.com"/>
    <s v="Maff3bcdf4fe6  - this is one ordered. did they ordered it any other times? see other questions. "/>
    <s v="7. Other (Do NOT use for Order/Product Related Issues)"/>
    <m/>
    <m/>
    <m/>
    <m/>
    <m/>
    <m/>
    <m/>
    <m/>
    <s v="6047541- can you see how many times this customer ordered this item? how many times it was delivered? how many times the customer has been charged for this? SADDLE ROCK (005-024166)"/>
    <m/>
    <m/>
  </r>
  <r>
    <m/>
    <m/>
    <s v="Sent"/>
    <m/>
    <s v="first one shows a 54 refund, second one shows a 74 refund 3rd one (Mc8c5b801c8d0 ) was not submitted, please submit it with images and description"/>
    <m/>
    <n v="253"/>
    <d v="2026-07-30T12:00:34"/>
    <d v="2026-07-30T12:03:19"/>
    <x v="99"/>
    <s v="Meredith Weber"/>
    <s v="mweb1884@int.sysco.com"/>
    <s v="M7777cea2b72f  Mb6ac217c1fc3 Mc8c5b801c8d0 "/>
    <s v="3. Report an Issue with an Order Received (All Issues MUST be reported within 14 days of order and submitted with Images and Description of Issue)"/>
    <m/>
    <m/>
    <m/>
    <s v="i have placed 3 different forms to deal with 3 different issues. I got a response saying look for credits in about a week. its been 10 days with no update or credits processed. can you please pass along updates or apply credits? thank you"/>
    <m/>
    <m/>
    <m/>
    <m/>
    <m/>
    <m/>
    <m/>
  </r>
  <r>
    <m/>
    <m/>
    <s v="New"/>
    <m/>
    <m/>
    <m/>
    <n v="254"/>
    <d v="2026-07-30T12:19:47"/>
    <d v="2026-07-30T12:20:56"/>
    <x v="99"/>
    <s v="Meredith Weber"/>
    <s v="mweb1884@int.sysco.com"/>
    <s v="no order because it can not be ordered "/>
    <s v="5. Information on Product/Supplier (Please provide SUPC number that begins with &quot;6xxxxxx&quot;"/>
    <m/>
    <m/>
    <m/>
    <m/>
    <m/>
    <m/>
    <s v="6072223- customer really liked this item. can we please add it back to the catalog? can you please give update on this?"/>
    <m/>
    <m/>
    <m/>
    <m/>
  </r>
  <r>
    <m/>
    <m/>
    <s v="New"/>
    <m/>
    <m/>
    <m/>
    <n v="255"/>
    <d v="2026-07-30T12:21:56"/>
    <d v="2026-07-30T12:25:10"/>
    <x v="130"/>
    <s v="James Bowie"/>
    <s v="jbow2741@boston.sysco.com"/>
    <s v="MILLIE'S 925677 Bowl Plastic Salad Clear Pet 1559329   Non-stock special delivery  Out of Stock "/>
    <s v="7. Other (Do NOT use for Order/Product Related Issues)"/>
    <m/>
    <m/>
    <m/>
    <m/>
    <m/>
    <m/>
    <m/>
    <m/>
    <s v="Item is out of stock is there an eta when it will be back in stock "/>
    <m/>
    <m/>
  </r>
  <r>
    <m/>
    <m/>
    <s v="New"/>
    <m/>
    <m/>
    <m/>
    <n v="256"/>
    <d v="2026-07-30T12:25:30"/>
    <d v="2026-07-30T12:28:00"/>
    <x v="130"/>
    <s v="James Bowie"/>
    <s v="jbow2741@boston.sysco.com"/>
    <s v="MILLIE'S 925677 Lid Plastic For 320 Ounce Salad Bowl 1559549 Out Of Stock "/>
    <s v="7. Other (Do NOT use for Order/Product Related Issues)"/>
    <m/>
    <m/>
    <m/>
    <m/>
    <m/>
    <m/>
    <m/>
    <m/>
    <s v="Item is out of stock is there an eta when it will be back in stock "/>
    <m/>
    <m/>
  </r>
  <r>
    <m/>
    <m/>
    <s v="Sent"/>
    <s v="It appears that the ticket is incomplete,  Please fill it out again and be sure to complete all information required for us to Process."/>
    <s v="missing images and description of issue and impact"/>
    <m/>
    <n v="257"/>
    <d v="2026-07-30T12:39:24"/>
    <d v="2026-07-30T12:42:08"/>
    <x v="189"/>
    <s v="Zachary Shaw"/>
    <s v="zsha2016@mt.sysco.com"/>
    <s v="M2a738471d9a2"/>
    <s v="3. Report an Issue with an Order Received (All Issues MUST be reported within 14 days of order and submitted with Images and Description of Issue)"/>
    <s v="https://sysco-my.sharepoint.com/personal/kkhu6683_sysco_com/Documents/Apps/Microsoft%20Forms/Untitled%20form/Question/Sheridan%20bakery_Zachary%20Shaw.jpeg"/>
    <m/>
    <m/>
    <s v="Could you please assist me with this. This customer received boxes not in any wrapping, and they look like something that was found in the deepest darkest corner of a warehouse. Boxes are not even the correct size, they're roughly an inch shorter than their normal boxes. "/>
    <m/>
    <m/>
    <m/>
    <m/>
    <m/>
    <m/>
    <m/>
  </r>
  <r>
    <m/>
    <m/>
    <s v="Ready"/>
    <s v="We have enabled these customer account to view and order Marketplace Third Party Products. Please note it will take about 24 hours to take effect. "/>
    <m/>
    <m/>
    <n v="258"/>
    <d v="2026-07-30T12:54:13"/>
    <d v="2026-07-30T12:57:40"/>
    <x v="161"/>
    <s v="Catrina Cabrera"/>
    <s v="ccab3872@la.sysco.com"/>
    <s v="I dont have an order number "/>
    <s v="6. Enable/Disable Customer for Marketplace Products  (All TRS customers are enabled by default, LCC and CMU may have restrictions, please confirm prior to requesting)"/>
    <m/>
    <m/>
    <m/>
    <m/>
    <m/>
    <m/>
    <m/>
    <s v="https://sysco-my.sharepoint.com/personal/kkhu6683_sysco_com/_layouts/15/Doc.aspx?sourcedoc=%7BFDBB71B6-6971-4A2C-83B5-E4DCBB8A5E62%7D&amp;file=CHGE-%20NationalAcctSetupDtl_ccab3872_000_1kjgh_Catrina%20Cabrera%201.xlsx&amp;action=default&amp;mobileredirect=true"/>
    <m/>
    <m/>
    <m/>
  </r>
  <r>
    <m/>
    <m/>
    <s v="New"/>
    <m/>
    <m/>
    <m/>
    <n v="259"/>
    <d v="2026-07-30T13:51:17"/>
    <d v="2026-07-30T13:53:43"/>
    <x v="190"/>
    <s v="Samantha Patton-Rynders"/>
    <s v="spat3266@va.sysco.com"/>
    <s v="M325b88c0881a"/>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60"/>
    <d v="2026-07-30T13:53:58"/>
    <d v="2026-07-30T13:54:23"/>
    <x v="190"/>
    <s v="Samantha Patton-Rynders"/>
    <s v="spat3266@va.sysco.com"/>
    <s v="M56cb438ccd8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61"/>
    <d v="2026-07-30T13:59:32"/>
    <d v="2026-07-30T14:01:26"/>
    <x v="56"/>
    <s v="Del Fetters"/>
    <s v="dfet2145@cha.sysco.com"/>
    <s v="Mc7ef59ecd009"/>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62"/>
    <d v="2026-07-30T15:18:11"/>
    <d v="2026-07-30T15:20:05"/>
    <x v="191"/>
    <s v="Joe Heeney"/>
    <s v="jhee1326@emd.sysco.com"/>
    <s v="Mcfb4c1814409"/>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Sent"/>
    <s v="We apologize for the inconvenience. A support ticket has been opened with the supplier. Please feel free to reach out if you do not see an activity on your account by next week."/>
    <s v="https://syscous-prod.mirakl.net/mmp/operator/order/Mff9d51a4205f-A/message?sort=date%2CDESC&amp;limit=25"/>
    <m/>
    <n v="263"/>
    <d v="2026-07-30T15:38:50"/>
    <d v="2026-07-30T15:48:59"/>
    <x v="192"/>
    <s v="Ashley Metcalf"/>
    <s v="amet4788@nola.sysco.com"/>
    <s v="Mff9d51a4205f"/>
    <s v="3. Report an Issue with an Order Received (All Issues MUST be reported within 14 days of order and submitted with Images and Description of Issue)"/>
    <s v="https://sysco-my.sharepoint.com/personal/kkhu6683_sysco_com/Documents/Apps/Microsoft%20Forms/Untitled%20form/Question/webster1_Ashley%20Metcalf.jpg; https://sysco-my.sharepoint.com/personal/kkhu6683_sysco_com/Documents/Apps/Microsoft%20Forms/Untitled%20form/Question/webster2_Ashley%20Metcalf.jpg; https://sysco-my.sharepoint.com/personal/kkhu6683_sysco_com/Documents/Apps/Microsoft%20Forms/Untitled%20form/Question/wester3_Ashley%20Metcalf.jpg; https://sysco-my.sharepoint.com/personal/kkhu6683_sysco_com/Documents/Apps/Microsoft%20Forms/Untitled%20form/Question/webster4_Ashley%20Metcalf.jpg"/>
    <m/>
    <m/>
    <s v="Item arrived 1 day after initial delivery and was not in proper temp.  Dry ice had evaporated and product was room temp.   The facility serves the elderly population and dont feel comfortable serving the product received at improper temperature.   The delviery hours are posted in account and on door with an emergency phone number to call, but no one received a phone call to come and accept the delviery .  "/>
    <m/>
    <m/>
    <m/>
    <m/>
    <m/>
    <m/>
    <m/>
  </r>
  <r>
    <m/>
    <m/>
    <s v="New"/>
    <m/>
    <m/>
    <m/>
    <n v="264"/>
    <d v="2026-07-30T16:21:57"/>
    <d v="2026-07-30T16:24:13"/>
    <x v="158"/>
    <s v="Tammy Yates"/>
    <s v="tyat9338@iowa.sysco.com"/>
    <s v="M3422e2803430"/>
    <s v="2. Cancel an Order  (Marketplace Third Party product orders are not eligible for Returns/Refunds or exchanges and is indicated at time of purchase)"/>
    <m/>
    <m/>
    <m/>
    <m/>
    <m/>
    <m/>
    <m/>
    <m/>
    <m/>
    <m/>
    <m/>
  </r>
  <r>
    <m/>
    <m/>
    <s v="Sent"/>
    <s v="We apologize for the inconvenience. A support ticket has been opened with the supplier. Please feel free to reach out if you do not see an activity on your account by next week."/>
    <s v="https://syscous-prod.mirakl.net/mmp/operator/order/M3ef4176b4e02-A/message?sort=date%2CDESC&amp;limit=25"/>
    <m/>
    <n v="265"/>
    <d v="2026-07-30T16:34:24"/>
    <d v="2026-07-30T16:35:44"/>
    <x v="193"/>
    <s v="Vicky Nguyen"/>
    <s v="vngu8528@la.sysco.com"/>
    <s v="M3ef4176b4e02"/>
    <s v="4. Report an Order not Delivered ( Please note that customer rejecting delivery will suffice as a delivery issue)"/>
    <m/>
    <m/>
    <m/>
    <m/>
    <s v="Fedex was unable to deliver the item 6043803 , 1 case not recieved"/>
    <m/>
    <m/>
    <m/>
    <m/>
    <m/>
    <m/>
  </r>
  <r>
    <m/>
    <m/>
    <s v="New"/>
    <m/>
    <m/>
    <m/>
    <n v="266"/>
    <d v="2026-07-30T16:41:14"/>
    <d v="2026-07-30T16:53:21"/>
    <x v="194"/>
    <s v="Karli Preston"/>
    <s v="kpre3049@la.sysco.com"/>
    <s v="M492662f5d1a0"/>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67"/>
    <d v="2026-07-30T17:18:45"/>
    <d v="2026-07-30T17:20:26"/>
    <x v="195"/>
    <s v="Jamie Lim"/>
    <s v="jlim9185@spk.sysco.com"/>
    <s v="Customer 102-273556"/>
    <s v="5. Information on Product/Supplier (Please provide SUPC number that begins with &quot;6xxxxxx&quot;"/>
    <m/>
    <m/>
    <m/>
    <m/>
    <m/>
    <m/>
    <s v="Are we able to source Reál Infused Exotics - 6 count, 16.9 fl oz In Mango? I see other flavors are available that are sold and Shipped by myfulfillMATE. If so, can you please be added to Sysco Shop?_x000a_"/>
    <m/>
    <m/>
    <m/>
    <m/>
  </r>
  <r>
    <m/>
    <m/>
    <s v="Close"/>
    <m/>
    <s v="repeat"/>
    <m/>
    <n v="268"/>
    <d v="2026-07-30T18:10:24"/>
    <d v="2026-07-30T18:18:47"/>
    <x v="196"/>
    <s v="Donna Gary"/>
    <s v="dgar6918@sysco.com"/>
    <s v="Mff9d51a4205f"/>
    <s v="3. Report an Issue with an Order Received (All Issues MUST be reported within 14 days of order and submitted with Images and Description of Issue)"/>
    <s v="https://sysco-my.sharepoint.com/personal/kkhu6683_sysco_com/Documents/Apps/Microsoft%20Forms/Untitled%20form/Question/FedEx_Donna%20Gary.png"/>
    <s v="https://sysco-my.sharepoint.com/personal/kkhu6683_sysco_com/Documents/Apps/Microsoft%20Forms/Untitled%20form/Report%20an%20Issue%20with%20Item%20Received%20Please%20Insert%203%201/FedExDelivery_Donna%20Gary.png"/>
    <s v="https://sysco-my.sharepoint.com/personal/kkhu6683_sysco_com/Documents/Apps/Microsoft%20Forms/Untitled%20form/Report%20an%20Issue%20with%20Item%20Received%20Please%20Insert%203/DotBstmaid_Donna%20Gary.png"/>
    <s v="I have a customer that orders individually wrapped snacks (frozen) from Dot.   The Fed ex man went after hours and no one was there, so he kept the package until the next day for delivery.  By then, the dry ice evaporated and the food was thawed.   They service the elderly and don’t want to risk serving this to them.  They have an after hours number posted on the door, but he must not have seen it to call. "/>
    <m/>
    <m/>
    <m/>
    <m/>
    <m/>
    <m/>
    <m/>
  </r>
  <r>
    <m/>
    <m/>
    <s v="New"/>
    <m/>
    <m/>
    <m/>
    <n v="269"/>
    <d v="2026-07-31T08:27:23"/>
    <d v="2026-07-31T08:29:26"/>
    <x v="45"/>
    <s v="Chris Belusko"/>
    <s v="cbel9800@centralpa.sysco.com"/>
    <s v="mcf68a597ca7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70"/>
    <d v="2026-07-31T08:36:25"/>
    <d v="2026-07-31T08:38:32"/>
    <x v="14"/>
    <s v="Paul Stelmack"/>
    <s v="pste6327@mt.sysco.com"/>
    <s v="M4435deb17827"/>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Sent"/>
    <m/>
    <s v="Sysco shop idoes not have the capability to place order automatically.  It was placed by rharris@msrcc.com user on the account"/>
    <m/>
    <n v="271"/>
    <d v="2026-07-31T08:47:12"/>
    <d v="2026-07-31T08:49:44"/>
    <x v="197"/>
    <s v="Frank Uhlir"/>
    <s v="fuhl3722@cle.sysco.com"/>
    <s v="M13dc1eb1c4ae-A"/>
    <s v="3. Report an Issue with an Order Received (All Issues MUST be reported within 14 days of order and submitted with Images and Description of Issue)"/>
    <m/>
    <m/>
    <m/>
    <s v="Account is being auto shipped after receiving 1st order"/>
    <m/>
    <m/>
    <m/>
    <m/>
    <m/>
    <m/>
    <m/>
  </r>
  <r>
    <m/>
    <m/>
    <s v="Sent"/>
    <s v="Marketplace has a policy for reporting any incidents to the seller within the first 14 days of delivery.  Any incidents such as these should be reported within that timeframe so that we may open a support ticket with the seller.  Unfortunately, this falls outside of the allotted time and thus we are unable to assist further."/>
    <s v="The last order on this account is from 4/8 and the cycle to report has closed thus we are unable to file a ticket.  Please note marketplace policy for reporting within 14 days."/>
    <m/>
    <n v="272"/>
    <d v="2026-07-30T18:01:51"/>
    <d v="2026-07-31T09:11:06"/>
    <x v="198"/>
    <s v="Jenifer Baratka"/>
    <s v="jphi7727@sysco.com"/>
    <s v="PACC 018-850226 , 4/9/2026 , SUPC 6044965 REMOVE - CANDY MIX FANCY CANDY $43.50"/>
    <s v="4. Report an Order not Delivered ( Please note that customer rejecting delivery will suffice as a delivery issue)"/>
    <m/>
    <m/>
    <m/>
    <m/>
    <s v="6044965, 1"/>
    <m/>
    <m/>
    <m/>
    <m/>
    <m/>
    <m/>
  </r>
  <r>
    <m/>
    <m/>
    <s v="New"/>
    <m/>
    <m/>
    <m/>
    <n v="273"/>
    <d v="2026-07-31T09:39:12"/>
    <d v="2026-07-31T09:45:39"/>
    <x v="199"/>
    <s v="Peter Castiglione"/>
    <s v="pcas7983@sysco.com"/>
    <s v="Aberdeen's #038-671405   order date 7.21.2026    SUPC 1706468"/>
    <s v="7. Other (Do NOT use for Order/Product Related Issues)"/>
    <m/>
    <m/>
    <m/>
    <m/>
    <m/>
    <m/>
    <m/>
    <m/>
    <s v="We have a customer, Aberdeen’s Social House, ordered 5 cases of SUPC 1706468 (see attached invoice) by mistake and we picked them up.  However, these are nonreturnable to Sysco site, and we were wondering if they can be returned to Sysco Market Place for credit to the customer.  "/>
    <m/>
    <m/>
  </r>
  <r>
    <m/>
    <m/>
    <s v="Sent"/>
    <s v="We apologize for the inconvenience. A support ticket has been opened with the supplier. Please feel free to reach out if you do not see an activity on your account by next week."/>
    <s v="https://syscous-prod.mirakl.net/mmp/operator/order/Mc23f388ef360-A/message/31fab89d-e636-4fdf-bd2f-c59c6f0d56d3/details"/>
    <m/>
    <n v="274"/>
    <d v="2026-07-31T10:12:04"/>
    <d v="2026-07-31T10:14:25"/>
    <x v="126"/>
    <s v="David Blauer"/>
    <s v="dbla0356@mt.sysco.com"/>
    <s v="Mc23f388ef360"/>
    <s v="4. Report an Order not Delivered ( Please note that customer rejecting delivery will suffice as a delivery issue)"/>
    <m/>
    <m/>
    <m/>
    <m/>
    <s v="This delivered to a &quot;Parcel Locker&quot; in Rapid City. Can you find out where and how we can get it to the customer. This company has consistent issues using USPS with this account."/>
    <m/>
    <m/>
    <m/>
    <m/>
    <m/>
    <m/>
  </r>
  <r>
    <m/>
    <m/>
    <s v="Sent"/>
    <m/>
    <s v="This has been refunded"/>
    <m/>
    <n v="275"/>
    <d v="2026-07-31T10:37:42"/>
    <d v="2026-07-31T10:41:27"/>
    <x v="35"/>
    <s v="Benjamin Freedland"/>
    <s v="bfre2137@chi.sysco.com"/>
    <s v="M6ac343b154ca-a"/>
    <s v="3. Report an Issue with an Order Received (All Issues MUST be reported within 14 days of order and submitted with Images and Description of Issue)"/>
    <s v="https://sysco-my.sharepoint.com/personal/kkhu6683_sysco_com/Documents/Apps/Microsoft%20Forms/Untitled%20form/Question/Karat%20Axion%20Issue%201_Benjamin%20Freedland.png"/>
    <s v="https://sysco-my.sharepoint.com/personal/kkhu6683_sysco_com/Documents/Apps/Microsoft%20Forms/Untitled%20form/Report%20an%20Issue%20with%20Item%20Received%20Please%20Insert%203%201/Karat%20Axion%20Issue%202_Benjamin%20Freedland.png"/>
    <s v="https://sysco-my.sharepoint.com/personal/kkhu6683_sysco_com/Documents/Apps/Microsoft%20Forms/Untitled%20form/Report%20an%20Issue%20with%20Item%20Received%20Please%20Insert%203/Karat%20Axion%20Issue%203_Benjamin%20Freedland.png"/>
    <s v="customer ordered Bowl Multiuse Karat Earth 32oz Molded Fiber Round Bowl and recieved a damaged case of napkins"/>
    <m/>
    <m/>
    <m/>
    <m/>
    <m/>
    <m/>
    <m/>
  </r>
  <r>
    <m/>
    <m/>
    <s v="Sent"/>
    <m/>
    <s v="this is not a marketplace order, please reach out to Customer Care"/>
    <m/>
    <n v="276"/>
    <d v="2026-07-31T10:41:47"/>
    <d v="2026-07-31T10:50:06"/>
    <x v="200"/>
    <s v="Mac Kim"/>
    <s v="mkim7163@sysco.com"/>
    <s v="Customer number: 142766             Order date: 07/28/26         product description:•_x0009_Invoice Number: 996695594 •_x0009_Item Name: Pineapple Crushed in Juice •_x0009_SUPC Number: 2604595"/>
    <s v="3. Report an Issue with an Order Received (All Issues MUST be reported within 14 days of order and submitted with Images and Description of Issue)"/>
    <s v="https://sysco-my.sharepoint.com/personal/kkhu6683_sysco_com/Documents/Apps/Microsoft%20Forms/Untitled%20form/Question/THE%20KINDOVEN_PINEAPPLE_(1)_07-31-26_Mac%20Kim.jpg; https://sysco-my.sharepoint.com/personal/kkhu6683_sysco_com/Documents/Apps/Microsoft%20Forms/Untitled%20form/Question/THE%20KINDOVEN_PINEAPPLE_(2)_07-31-26_Mac%20Kim.jpg; https://sysco-my.sharepoint.com/personal/kkhu6683_sysco_com/Documents/Apps/Microsoft%20Forms/Untitled%20form/Question/THE%20KINDOVEN_PINEAPPLE_(3)_07-31-26_Mac%20Kim.jpg"/>
    <s v="https://sysco-my.sharepoint.com/personal/kkhu6683_sysco_com/Documents/Apps/Microsoft%20Forms/Untitled%20form/Report%20an%20Issue%20with%20Item%20Received%20Please%20Insert%203%201/THE%20KINDOVEN_PINEAPPLE_(4)_07-31-26_Mac%20Kim.jpg"/>
    <s v="https://sysco-my.sharepoint.com/personal/kkhu6683_sysco_com/Documents/Apps/Microsoft%20Forms/Untitled%20form/Report%20an%20Issue%20with%20Item%20Received%20Please%20Insert%203/THE%20KINDOVEN_PINEAPPLE_(5)_07-31-26_Mac%20Kim.jpg"/>
    <s v="The customer received a case of canned crushed pineapple that arrived damaged, with all the cans broken and emitting a foul odor.  They are requesting a credit for one case."/>
    <m/>
    <m/>
    <m/>
    <m/>
    <m/>
    <m/>
    <m/>
  </r>
  <r>
    <m/>
    <m/>
    <s v="New"/>
    <m/>
    <m/>
    <m/>
    <n v="277"/>
    <d v="2026-07-31T10:56:25"/>
    <d v="2026-07-31T11:06:26"/>
    <x v="201"/>
    <s v="Lee Walker"/>
    <s v="lwal4159@nne.sysco.com"/>
    <s v="581181 Mop headsMop Head Large Green Cotton Blend Yarn 18&quot; Length 7381177 1/12 CTFLO PAC PACIFIC COAST"/>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Sent"/>
    <s v="We apologize for the inconvenience. A support ticket has been opened with the supplier. Please feel free to reach out if you do not see an activity on your account by next week."/>
    <s v="https://syscous-prod.mirakl.net/mmp/operator/order/M2937696a5e17-A/message?sort=date%2CDESC&amp;limit=25"/>
    <m/>
    <n v="278"/>
    <d v="2026-07-31T11:47:12"/>
    <d v="2026-07-31T12:02:31"/>
    <x v="26"/>
    <s v="Manuel Moreno"/>
    <s v="mmor7615@lv.sysco.com"/>
    <s v="M2937696a5e17"/>
    <s v="3. Report an Issue with an Order Received (All Issues MUST be reported within 14 days of order and submitted with Images and Description of Issue)"/>
    <s v="https://sysco-my.sharepoint.com/personal/kkhu6683_sysco_com/Documents/Apps/Microsoft%20Forms/Untitled%20form/Question/Donutique%20Reeses%20issue%201_Manuel%20Moreno.jpeg; https://sysco-my.sharepoint.com/personal/kkhu6683_sysco_com/Documents/Apps/Microsoft%20Forms/Untitled%20form/Question/Donutique%20Reeses%20issue%203_Manuel%20Moreno.jpeg; https://sysco-my.sharepoint.com/personal/kkhu6683_sysco_com/Documents/Apps/Microsoft%20Forms/Untitled%20form/Question/Donutique%20Reeses%20issue%204_Manuel%20Moreno.jpeg; https://sysco-my.sharepoint.com/personal/kkhu6683_sysco_com/Documents/Apps/Microsoft%20Forms/Untitled%20form/Question/Donutique%20Reeses%20issue%202_Manuel%20Moreno.jpeg"/>
    <m/>
    <m/>
    <s v="They item was melted I am sure that this is due to weather."/>
    <m/>
    <m/>
    <m/>
    <m/>
    <m/>
    <m/>
    <m/>
  </r>
  <r>
    <m/>
    <m/>
    <s v="Sent"/>
    <s v="We apologize for the inconvenience. A support ticket has been opened with the supplier. Please feel free to reach out if you do not see an activity on your account by next week."/>
    <s v="https://syscous-prod.mirakl.net/mmp/operator/order/M8f61aa49efff-A/message?sort=date%2CDESC&amp;limit=25"/>
    <m/>
    <n v="279"/>
    <d v="2026-07-31T12:07:20"/>
    <d v="2026-07-31T12:24:57"/>
    <x v="202"/>
    <s v="Drew Mcpike"/>
    <s v="dmcp6676@int.sysco.com"/>
    <s v="M8f61aa49efff "/>
    <s v="3. Report an Issue with an Order Received (All Issues MUST be reported within 14 days of order and submitted with Images and Description of Issue)"/>
    <s v="https://sysco-my.sharepoint.com/personal/kkhu6683_sysco_com/Documents/Apps/Microsoft%20Forms/Untitled%20form/Question/Horizon%20Milk%201_Drew%20Mcpike.jpg; https://sysco-my.sharepoint.com/personal/kkhu6683_sysco_com/Documents/Apps/Microsoft%20Forms/Untitled%20form/Question/Horizon%20Milk%202_Drew%20Mcpike.jpg; https://sysco-my.sharepoint.com/personal/kkhu6683_sysco_com/Documents/Apps/Microsoft%20Forms/Untitled%20form/Question/Horizon%20Milk%203_Drew%20Mcpike.jpg; https://sysco-my.sharepoint.com/personal/kkhu6683_sysco_com/Documents/Apps/Microsoft%20Forms/Untitled%20form/Question/Horizon%20Milk%204_Drew%20Mcpike.jpg"/>
    <s v="https://sysco-my.sharepoint.com/personal/kkhu6683_sysco_com/Documents/Apps/Microsoft%20Forms/Untitled%20form/Report%20an%20Issue%20with%20Item%20Received%20Please%20Insert%203%201/Horizon%20Milk%205_Drew%20Mcpike.jpg"/>
    <m/>
    <s v="My customer Newrest 005-972501 orders a lot of Horizon Whole Milk. They had multiple complaints from customers saying the milk was chunky and tasted bad.  Newrest is the caterer out of SLC Utah for multiple airliners including Delta Airlines. Food safety is their number 1 concern and they can not risk a food born illness breaking out during their flights. They traced back the milk to a shipment from July 9th and they will need to reject/return all the milk from this shipment. Can you please let me know the best way to handle this? Should we dispose of the milk or return it? Also, what is the best way to get credit?  Thank you for your help,"/>
    <m/>
    <m/>
    <m/>
    <m/>
    <m/>
    <m/>
    <m/>
  </r>
  <r>
    <m/>
    <m/>
    <s v="New"/>
    <m/>
    <m/>
    <m/>
    <n v="280"/>
    <d v="2026-07-31T13:48:07"/>
    <d v="2026-07-31T13:49:30"/>
    <x v="203"/>
    <s v="Michele Reams"/>
    <s v="mrea9665@shr.sysco.com"/>
    <s v="M4a7bae7b5e13"/>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281"/>
    <d v="2026-07-31T14:03:17"/>
    <d v="2026-07-31T14:05:28"/>
    <x v="204"/>
    <s v="Joel Mathiesen"/>
    <s v="jmat1092@nd.sysco.com"/>
    <s v="M9a728ec5e794"/>
    <s v="5. Information on Product/Supplier (Please provide SUPC number that begins with &quot;6xxxxxx&quot;"/>
    <m/>
    <m/>
    <m/>
    <m/>
    <m/>
    <m/>
    <s v="Looking to get a macro ingredients and nutritional facts. The customer is looking to use and sell protein balls, needing macro info for that please and thank you - SUPC 6010196 "/>
    <m/>
    <m/>
    <m/>
    <m/>
  </r>
  <r>
    <m/>
    <m/>
    <s v="Sent"/>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s v="This is against marketplace policy to reject without reason"/>
    <m/>
    <n v="282"/>
    <d v="2026-07-31T14:37:55"/>
    <d v="2026-07-31T14:39:35"/>
    <x v="205"/>
    <s v="Jordan Schneider"/>
    <s v="jsch0691@den.sysco.com"/>
    <s v="M6183436131c6"/>
    <s v="4. Report an Order not Delivered ( Please note that customer rejecting delivery will suffice as a delivery issue)"/>
    <m/>
    <m/>
    <m/>
    <m/>
    <s v="Customer rejected order at time of delivery"/>
    <m/>
    <m/>
    <m/>
    <m/>
    <m/>
    <m/>
  </r>
  <r>
    <m/>
    <m/>
    <s v="Sent"/>
    <s v="We have enabled these customer account to view and order Marketplace Third Party Products. Please note it will take about 24 hours to take effect. "/>
    <m/>
    <m/>
    <n v="283"/>
    <d v="2026-07-31T15:13:56"/>
    <d v="2026-07-31T15:16:31"/>
    <x v="9"/>
    <s v="Jean Sweet"/>
    <s v="jswe4549@boston.sysco.com"/>
    <s v="no order"/>
    <s v="5. Information on Product/Supplier (Please provide SUPC number that begins with &quot;6xxxxxx&quot;"/>
    <m/>
    <m/>
    <m/>
    <m/>
    <m/>
    <m/>
    <s v="Trying to order SUPC 6083246 third party candied bacon sriracha blend by Spicelogy for acct 056-175843 but it doesn't show up in SHOP- how do we order this please?"/>
    <m/>
    <m/>
    <m/>
    <m/>
  </r>
  <r>
    <m/>
    <m/>
    <s v="Sent"/>
    <s v="We apologize for the inconvenience. A support ticket has been opened with the supplier. Please feel free to reach out if you do not see an activity on your account by next week."/>
    <s v="https://syscous-prod.mirakl.net/mmp/operator/order/M6975fce1bf88-A/message?sort=date%2CDESC&amp;limit=25"/>
    <m/>
    <n v="284"/>
    <d v="2026-07-31T15:07:21"/>
    <d v="2026-07-31T15:35:19"/>
    <x v="21"/>
    <s v="Giselle Neri"/>
    <s v="gner8973@sfl.sysco.com"/>
    <s v="m6975fce1bf88-A"/>
    <s v="3. Report an Issue with an Order Received (All Issues MUST be reported within 14 days of order and submitted with Images and Description of Issue)"/>
    <s v="https://sysco-my.sharepoint.com/personal/kkhu6683_sysco_com/Documents/Apps/Microsoft%20Forms/Untitled%20form/Question/20260731_124140_Giselle%20Neri.JPG; https://sysco-my.sharepoint.com/personal/kkhu6683_sysco_com/Documents/Apps/Microsoft%20Forms/Untitled%20form/Question/20260730_123346_Giselle%20Neri.JPG; https://sysco-my.sharepoint.com/personal/kkhu6683_sysco_com/Documents/Apps/Microsoft%20Forms/Untitled%20form/Question/20260731_122340_Giselle%20Neri.JPG; https://sysco-my.sharepoint.com/personal/kkhu6683_sysco_com/Documents/Apps/Microsoft%20Forms/Untitled%20form/Question/20260731_124152_Giselle%20Neri.JPG"/>
    <m/>
    <m/>
    <s v="ordered : cereal rice whole grain brwon rice , received crispy rice"/>
    <m/>
    <m/>
    <m/>
    <m/>
    <m/>
    <m/>
    <m/>
  </r>
  <r>
    <m/>
    <m/>
    <s v="Sent"/>
    <s v="We apologize for the inconvenience. A support ticket has been opened with the supplier. Please feel free to reach out if you do not see an activity on your account by next week."/>
    <s v="https://syscous-prod.mirakl.net/mmp/operator/order/Mb02b5860ed73-A/message/27fc5b21-c957-4527-bee0-1980a2e97127/details"/>
    <m/>
    <n v="285"/>
    <d v="2026-07-31T17:38:41"/>
    <d v="2026-07-31T17:44:06"/>
    <x v="136"/>
    <s v="Damon Sieloff"/>
    <s v="dsie5971@lv.sysco.com"/>
    <s v="Mb02b5860ed73"/>
    <s v="3. Report an Issue with an Order Received (All Issues MUST be reported within 14 days of order and submitted with Images and Description of Issue)"/>
    <s v="https://sysco-my.sharepoint.com/personal/kkhu6683_sysco_com/Documents/Apps/Microsoft%20Forms/Untitled%20form/Question/pro-Ci8lh7tO_Damon%20Sieloff%201.jpeg; https://sysco-my.sharepoint.com/personal/kkhu6683_sysco_com/Documents/Apps/Microsoft%20Forms/Untitled%20form/Question/pro-qussVFyi_Damon%20Sieloff%201.jpeg; https://sysco-my.sharepoint.com/personal/kkhu6683_sysco_com/Documents/Apps/Microsoft%20Forms/Untitled%20form/Question/pro-RDF1daIY_Damon%20Sieloff%201.jpeg"/>
    <m/>
    <m/>
    <s v="Customer received  SUPC 6083133 – 1 CASE and Invoiced on 117A5729M - product was received out of temp and unusable - requesting credit"/>
    <m/>
    <m/>
    <m/>
    <m/>
    <m/>
    <m/>
    <m/>
  </r>
  <r>
    <m/>
    <m/>
    <s v="Sent"/>
    <s v="We apologize for the inconvenience. A support ticket has been opened with the supplier. Please feel free to reach out if you do not see an activity on your account by next week."/>
    <s v="https://syscous-prod.mirakl.net/mmp/operator/order/Me481f00d1274-A/message?sort=date%2CDESC&amp;limit=25"/>
    <m/>
    <n v="286"/>
    <d v="2026-08-01T10:10:03"/>
    <d v="2026-08-01T10:16:44"/>
    <x v="39"/>
    <s v="Glenn Tindle"/>
    <s v="gtin4580@emd.sysco.com"/>
    <s v="Me481f00d1274"/>
    <s v="3. Report an Issue with an Order Received (All Issues MUST be reported within 14 days of order and submitted with Images and Description of Issue)"/>
    <s v="https://sysco-my.sharepoint.com/personal/kkhu6683_sysco_com/Documents/Apps/Microsoft%20Forms/Untitled%20form/Question/Me481f00d1274%20Hot%20and%20Damage_Glenn%20Tindle.jpg; https://sysco-my.sharepoint.com/personal/kkhu6683_sysco_com/Documents/Apps/Microsoft%20Forms/Untitled%20form/Question/Me481f00d1274%20Hot%20and%20Damage1_Glenn%20Tindle.jpg; https://sysco-my.sharepoint.com/personal/kkhu6683_sysco_com/Documents/Apps/Microsoft%20Forms/Untitled%20form/Question/Me481f00d1274%20Hot%20and%20Damage2_Glenn%20Tindle.jpg; https://sysco-my.sharepoint.com/personal/kkhu6683_sysco_com/Documents/Apps/Microsoft%20Forms/Untitled%20form/Question/Me481f00d1274%20Hot%20and%20Damage3_Glenn%20Tindle.jpg"/>
    <m/>
    <m/>
    <s v="Refrigerated product delivered hot today. One can was empty and had leaked throughout the case… Ice/gel packs were completely thawed and warm as well."/>
    <m/>
    <m/>
    <m/>
    <m/>
    <m/>
    <m/>
    <m/>
  </r>
  <r>
    <m/>
    <m/>
    <s v="New"/>
    <m/>
    <m/>
    <m/>
    <n v="287"/>
    <d v="2026-08-02T09:50:15"/>
    <d v="2026-08-02T09:52:29"/>
    <x v="206"/>
    <s v="Luke Reginelli"/>
    <s v="lreg8210@ar.sysco.com"/>
    <s v="#M79ba616b8ea5"/>
    <s v="7. Other (Do NOT use for Order/Product Related Issues)"/>
    <m/>
    <m/>
    <m/>
    <m/>
    <m/>
    <m/>
    <m/>
    <m/>
    <s v="Order has been returned to vendor, customer needs to be credited, need to know how to proceed."/>
    <m/>
    <m/>
  </r>
  <r>
    <m/>
    <m/>
    <s v="Sent"/>
    <m/>
    <s v="This is not a marketplace order, please reach out to Customer Care."/>
    <m/>
    <n v="288"/>
    <d v="2026-08-02T10:10:21"/>
    <d v="2026-08-02T10:19:59"/>
    <x v="207"/>
    <s v="Alex Smith"/>
    <s v="asmi7680@sysco.com"/>
    <s v="Customer#038-375451; Order Date: 7.12.26; SUPC#3118676 - Cash register paper rolls"/>
    <s v="3. Report an Issue with an Order Received (All Issues MUST be reported within 14 days of order and submitted with Images and Description of Issue)"/>
    <s v="https://sysco-my.sharepoint.com/personal/kkhu6683_sysco_com/Documents/Apps/Microsoft%20Forms/Untitled%20form/Question/Label_Alex%20Smith.jpg; https://sysco-my.sharepoint.com/personal/kkhu6683_sysco_com/Documents/Apps/Microsoft%20Forms/Untitled%20form/Question/Product_Alex%20Smith.jpg"/>
    <m/>
    <m/>
    <s v="It was the wrong item. They do not use this type of paper. "/>
    <m/>
    <m/>
    <m/>
    <m/>
    <m/>
    <m/>
    <m/>
  </r>
  <r>
    <m/>
    <m/>
    <s v="Sent"/>
    <s v="We apologize for the inconvenience. A support ticket has been opened with the supplier. Please feel free to reach out if you do not see an activity on your account by next week."/>
    <s v="https://syscous-prod.mirakl.net/mmp/operator/order/M2a738471d9a2-A/message?sort=date%2CDESC&amp;limit=25"/>
    <m/>
    <n v="289"/>
    <d v="2026-08-02T10:33:15"/>
    <d v="2026-08-02T10:36:16"/>
    <x v="189"/>
    <s v="Zachary Shaw"/>
    <s v="zsha2016@mt.sysco.com"/>
    <s v="M2a738471d9a2"/>
    <s v="3. Report an Issue with an Order Received (All Issues MUST be reported within 14 days of order and submitted with Images and Description of Issue)"/>
    <s v="https://sysco-my.sharepoint.com/personal/kkhu6683_sysco_com/Documents/Apps/Microsoft%20Forms/Untitled%20form/Question/Sheridan%20bakery_Zachary%20Shaw.jpeg"/>
    <m/>
    <m/>
    <s v="Customer received these boxes open and covered in dust. Boxes are roughly a 1/2&quot; smaller on all sides than the boxes that the customer normally receives. "/>
    <m/>
    <m/>
    <m/>
    <m/>
    <m/>
    <m/>
    <m/>
  </r>
  <r>
    <m/>
    <m/>
    <s v="New"/>
    <m/>
    <m/>
    <m/>
    <n v="290"/>
    <d v="2026-08-03T08:32:24"/>
    <d v="2026-08-03T08:33:43"/>
    <x v="208"/>
    <s v="Ryan Stattman"/>
    <s v="rsta6178@min.sysco.com"/>
    <s v="M656e2fe6b21a"/>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Sent"/>
    <s v="We apologize for the inconvenience. A support ticket has been opened with the supplier. Please feel free to reach out if you do not see an activity on your account by next week."/>
    <s v="https://syscous-prod.mirakl.net/mmp/operator/order/Mbf7df538205c-A/message?sort=date%2CDESC&amp;limit=25"/>
    <m/>
    <n v="291"/>
    <d v="2026-08-03T09:13:10"/>
    <d v="2026-08-03T09:14:42"/>
    <x v="130"/>
    <s v="James Bowie"/>
    <s v="jbow2741@boston.sysco.com"/>
    <s v="Mbf7df538205c"/>
    <s v="3. Report an Issue with an Order Received (All Issues MUST be reported within 14 days of order and submitted with Images and Description of Issue)"/>
    <s v="https://sysco-my.sharepoint.com/personal/kkhu6683_sysco_com/Documents/Apps/Microsoft%20Forms/Untitled%20form/Question/IMG_6725_James%20Bowie.jpg"/>
    <m/>
    <m/>
    <s v="Item was delivered to the wrong address, sat for two days, and then was brought to restaurant"/>
    <m/>
    <m/>
    <m/>
    <m/>
    <m/>
    <m/>
    <m/>
  </r>
  <r>
    <m/>
    <m/>
    <s v="Sent"/>
    <s v="We apologize for the inconvenience. A support ticket has been opened with the supplier. Please feel free to reach out if you do not see an activity on your account by next week."/>
    <s v="https://syscous-prod.mirakl.net/mmp/operator/order/Mfa5acd053e99-A/message?sort=date%2CDESC&amp;limit=25"/>
    <m/>
    <n v="292"/>
    <d v="2026-08-03T09:31:47"/>
    <d v="2026-08-03T09:33:38"/>
    <x v="129"/>
    <s v="Benjamin Goldhirsh"/>
    <s v="bgol3030@chi.sysco.com"/>
    <s v="Mfa5acd053e99-A"/>
    <s v="4. Report an Order not Delivered ( Please note that customer rejecting delivery will suffice as a delivery issue)"/>
    <m/>
    <m/>
    <m/>
    <m/>
    <s v="6070075 1 case"/>
    <m/>
    <m/>
    <m/>
    <m/>
    <m/>
    <m/>
  </r>
  <r>
    <m/>
    <m/>
    <s v="New"/>
    <m/>
    <m/>
    <m/>
    <n v="293"/>
    <d v="2026-08-03T10:50:38"/>
    <d v="2026-08-03T10:52:55"/>
    <x v="209"/>
    <s v="HENRY KONG"/>
    <s v="hkon5169@sfo.sysco.com"/>
    <s v="M1b5388f083c0"/>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Sent"/>
    <m/>
    <s v="this has been refunded"/>
    <m/>
    <n v="294"/>
    <d v="2026-08-03T10:56:47"/>
    <d v="2026-08-03T10:58:04"/>
    <x v="209"/>
    <s v="HENRY KONG"/>
    <s v="hkon5169@sfo.sysco.com"/>
    <s v="M61d28869eb2d"/>
    <s v="4. Report an Order not Delivered ( Please note that customer rejecting delivery will suffice as a delivery issue)"/>
    <m/>
    <m/>
    <m/>
    <m/>
    <s v="6055681  total 6 cases"/>
    <m/>
    <m/>
    <m/>
    <m/>
    <m/>
    <m/>
  </r>
  <r>
    <m/>
    <m/>
    <s v="New"/>
    <m/>
    <m/>
    <m/>
    <n v="295"/>
    <d v="2026-08-03T12:24:03"/>
    <d v="2026-08-03T12:24:30"/>
    <x v="35"/>
    <s v="Benjamin Freedland"/>
    <s v="bfre2137@chi.sysco.com"/>
    <s v="Mba32b01bb1b4"/>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New"/>
    <m/>
    <m/>
    <m/>
    <n v="296"/>
    <d v="2026-08-03T12:51:31"/>
    <d v="2026-08-03T12:52:54"/>
    <x v="206"/>
    <s v="Luke Reginelli"/>
    <s v="lreg8210@ar.sysco.com"/>
    <s v="#Mb41990483b4a"/>
    <s v="7. Other (Do NOT use for Order/Product Related Issues)"/>
    <m/>
    <m/>
    <m/>
    <m/>
    <m/>
    <m/>
    <m/>
    <m/>
    <s v="Order has been returned to the vendor, would like to get credit to the customer, need to know how to proceed."/>
    <m/>
    <m/>
  </r>
  <r>
    <m/>
    <m/>
    <s v="New"/>
    <m/>
    <m/>
    <m/>
    <n v="297"/>
    <d v="2026-08-03T12:54:09"/>
    <d v="2026-08-03T12:55:11"/>
    <x v="206"/>
    <s v="Luke Reginelli"/>
    <s v="lreg8210@ar.sysco.com"/>
    <s v="#M7467ce0e4658"/>
    <s v="7. Other (Do NOT use for Order/Product Related Issues)"/>
    <m/>
    <m/>
    <m/>
    <m/>
    <m/>
    <m/>
    <m/>
    <m/>
    <s v="Item has been returned to the vendor, need to get the customer credit, need to know how to proceed."/>
    <m/>
    <m/>
  </r>
  <r>
    <m/>
    <m/>
    <s v="New"/>
    <m/>
    <m/>
    <m/>
    <n v="298"/>
    <d v="2026-08-03T12:55:58"/>
    <d v="2026-08-03T12:56:48"/>
    <x v="206"/>
    <s v="Luke Reginelli"/>
    <s v="lreg8210@ar.sysco.com"/>
    <s v="#M20942231d7ad"/>
    <s v="7. Other (Do NOT use for Order/Product Related Issues)"/>
    <m/>
    <m/>
    <m/>
    <m/>
    <m/>
    <m/>
    <m/>
    <m/>
    <s v="Item has been returned to vendor, need to get the customer credit, need to know how to proceed."/>
    <m/>
    <m/>
  </r>
  <r>
    <m/>
    <m/>
    <s v="Sent"/>
    <s v="We apologize for the inconvenience. A support ticket has been opened with the supplier. Please feel free to reach out if you do not see an activity on your account by next week."/>
    <s v="https://syscous-prod.mirakl.net/mmp/operator/order/M3a1e83330038-A/message?sort=date%2CDESC&amp;limit=25"/>
    <m/>
    <n v="299"/>
    <d v="2026-08-03T13:04:48"/>
    <d v="2026-08-03T13:13:35"/>
    <x v="210"/>
    <s v="Michelle Flores Cortez"/>
    <s v="mflo9110@sysco.com"/>
    <s v="M3a1e83330038"/>
    <s v="3. Report an Issue with an Order Received (All Issues MUST be reported within 14 days of order and submitted with Images and Description of Issue)"/>
    <s v="https://sysco-my.sharepoint.com/personal/kkhu6683_sysco_com/Documents/Apps/Microsoft%20Forms/Untitled%20form/Question/pinche%20Tacos-%20mispick%20-%207.31.26_Michelle%20Flores%20Cort.jpg; https://sysco-my.sharepoint.com/personal/kkhu6683_sysco_com/Documents/Apps/Microsoft%20Forms/Untitled%20form/Question/pinche%20tacos%202_Michelle%20Flores%20Cort.jpg"/>
    <m/>
    <m/>
    <s v="customer received the wrong product "/>
    <m/>
    <m/>
    <m/>
    <m/>
    <m/>
    <m/>
    <m/>
  </r>
  <r>
    <m/>
    <m/>
    <s v="Ready"/>
    <s v="We have enabled these customer account to view and order Marketplace Third Party Products. Please note it will take about 24 hours to take effect. "/>
    <m/>
    <m/>
    <n v="300"/>
    <d v="2026-08-03T13:30:41"/>
    <d v="2026-08-03T13:39:28"/>
    <x v="211"/>
    <s v="Daniel Calderon Jr"/>
    <s v="dcal3063@ctx.sysco.com"/>
    <s v="acct#566828 KRAUSE'S CAFE (LLC customer)"/>
    <s v="6. Enable/Disable Customer for Marketplace Products  (All TRS customers are enabled by default, LCC and CMU may have restrictions, please confirm prior to requesting)"/>
    <m/>
    <m/>
    <m/>
    <m/>
    <m/>
    <m/>
    <m/>
    <s v="https://sysco-my.sharepoint.com/personal/kkhu6683_sysco_com/_layouts/15/Doc.aspx?sourcedoc=%7B9D50ACF1-C968-4639-B360-29078A791B78%7D&amp;file=SCOPP_3P_completed_Daniel%20Calderon%20Jr.xlsx&amp;action=default&amp;mobileredirect=true"/>
    <m/>
    <m/>
    <m/>
  </r>
  <r>
    <m/>
    <m/>
    <s v="New"/>
    <m/>
    <m/>
    <m/>
    <n v="301"/>
    <d v="2026-08-03T14:28:40"/>
    <d v="2026-08-03T14:30:38"/>
    <x v="212"/>
    <s v="Danny Hughes"/>
    <s v="dhug8171@shr.sysco.com"/>
    <s v="M7c607794072a"/>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02"/>
    <d v="2026-08-03T14:30:42"/>
    <d v="2026-08-03T14:38:08"/>
    <x v="212"/>
    <s v="Danny Hughes"/>
    <s v="dhug8171@shr.sysco.com"/>
    <s v="628790, 6009737 Flavor bubble Pearl topping yuzu"/>
    <s v="5. Information on Product/Supplier (Please provide SUPC number that begins with &quot;6xxxxxx&quot;"/>
    <m/>
    <m/>
    <m/>
    <m/>
    <m/>
    <m/>
    <s v="My customer wants to order 3 cases of SUPC 6009737 Flavor Bubble Pearls Topping Yuzu. Marriott VB Oceanfront Orion's 628790.  The product is showing unavailable in shop on their account but it is able to be ordered on other account. Please advise on what needs to be done to get this product rolling for our customer."/>
    <m/>
    <m/>
    <m/>
    <m/>
  </r>
  <r>
    <m/>
    <m/>
    <s v="Sent"/>
    <s v="We apologize for the inconvenience. A support ticket has been opened with the supplier. Please feel free to reach out if you do not see an activity on your account by next week."/>
    <s v="https://syscous-prod.mirakl.net/mmp/operator/order/M5a4d6a5c6a63-A/message?sort=date%2CDESC&amp;limit=25"/>
    <m/>
    <n v="303"/>
    <d v="2026-08-03T14:54:11"/>
    <d v="2026-08-03T14:59:30"/>
    <x v="213"/>
    <s v="Michael Rossi"/>
    <s v="mros3627@boston.sysco.com"/>
    <s v="M5a4d6a5c6a63"/>
    <s v="3. Report an Issue with an Order Received (All Issues MUST be reported within 14 days of order and submitted with Images and Description of Issue)"/>
    <s v="https://sysco-my.sharepoint.com/personal/kkhu6683_sysco_com/Documents/Apps/Microsoft%20Forms/Untitled%20form/Question/IMG_5404_Michael%20Rossi.JPG"/>
    <m/>
    <m/>
    <s v="ordered circle to go containers and they sent rectangular"/>
    <m/>
    <m/>
    <m/>
    <m/>
    <m/>
    <m/>
    <m/>
  </r>
  <r>
    <m/>
    <m/>
    <s v="New"/>
    <m/>
    <m/>
    <m/>
    <n v="304"/>
    <d v="2026-08-03T15:17:58"/>
    <d v="2026-08-03T15:19:54"/>
    <x v="50"/>
    <s v="Priscila Nunes"/>
    <s v="pnun9955@cfl.sysco.com"/>
    <s v="M9ac0cb6cfa85"/>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05"/>
    <d v="2026-08-03T15:55:17"/>
    <d v="2026-08-03T16:05:45"/>
    <x v="61"/>
    <s v="Amy Cowley"/>
    <s v="acow7570@wtx.sysco.com"/>
    <s v="00 question on potential product"/>
    <s v="5. Information on Product/Supplier (Please provide SUPC number that begins with &quot;6xxxxxx&quot;"/>
    <m/>
    <m/>
    <m/>
    <m/>
    <m/>
    <m/>
    <s v="Customer is asking to order additional Prosper syrups added to shop. These show to ship directly from Proper. We need vanilla, hazelnut, salted caramel, rose, passion fruit added in shop. If this is not the right spot please tell me who to contact"/>
    <m/>
    <m/>
    <m/>
    <m/>
  </r>
  <r>
    <m/>
    <m/>
    <s v="New"/>
    <m/>
    <m/>
    <m/>
    <n v="306"/>
    <d v="2026-08-03T16:06:19"/>
    <d v="2026-08-03T16:10:19"/>
    <x v="214"/>
    <s v="Leroy Alvarado"/>
    <s v="lalv8038@wtx.sysco.com"/>
    <s v="078-939926 Santomar"/>
    <s v="5. Information on Product/Supplier (Please provide SUPC number that begins with &quot;6xxxxxx&quot;"/>
    <m/>
    <m/>
    <m/>
    <m/>
    <m/>
    <m/>
    <s v="Luxardo Maraschino cherries in syrup Can 3K"/>
    <m/>
    <m/>
    <m/>
    <m/>
  </r>
  <r>
    <m/>
    <m/>
    <s v="New"/>
    <m/>
    <m/>
    <m/>
    <n v="307"/>
    <d v="2026-08-03T16:28:48"/>
    <d v="2026-08-03T16:32:01"/>
    <x v="215"/>
    <s v="Zachary Brefeld"/>
    <s v="zbre8897@stl.sysco.com"/>
    <s v="M1a76a563009f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Sent"/>
    <s v="We apologize for the inconvenience. A support ticket has been opened with the supplier. Please feel free to reach out if you do not see an activity on your account by next week."/>
    <s v="https://syscous-prod.mirakl.net/mmp/operator/order/Mc8c5b801c8d0-A/message/b561f059-3cad-45d1-a593-c4fc2b5baaba/details"/>
    <m/>
    <n v="308"/>
    <d v="2026-08-03T17:08:35"/>
    <d v="2026-08-03T17:13:09"/>
    <x v="99"/>
    <s v="Meredith Weber"/>
    <s v="mweb1884@int.sysco.com"/>
    <s v="Mc8c5b801c8d0 "/>
    <s v="3. Report an Issue with an Order Received (All Issues MUST be reported within 14 days of order and submitted with Images and Description of Issue)"/>
    <s v="https://sysco-my.sharepoint.com/personal/kkhu6683_sysco_com/Documents/Apps/Microsoft%20Forms/Untitled%20form/Question/pretzel%20pic%20dates_Meredith%20Weber.jpg; https://sysco-my.sharepoint.com/personal/kkhu6683_sysco_com/Documents/Apps/Microsoft%20Forms/Untitled%20form/Question/Screenshot%202026-08-03%20161251_Meredith%20Weber.png"/>
    <m/>
    <m/>
    <s v="I have submitted this info at least once before. see email attached saying I need to submit it again. customer received pretzel after the expiration date.  please credit. thank you"/>
    <m/>
    <m/>
    <m/>
    <m/>
    <m/>
    <m/>
    <m/>
  </r>
  <r>
    <m/>
    <m/>
    <s v="Sent"/>
    <m/>
    <s v="This has bee addressed that a user placed the order"/>
    <m/>
    <n v="309"/>
    <d v="2026-08-04T06:46:26"/>
    <d v="2026-08-04T06:49:15"/>
    <x v="197"/>
    <s v="Frank Uhlir"/>
    <s v="fuhl3722@cle.sysco.com"/>
    <s v="M13dc1eb1c4ae-A"/>
    <s v="3. Report an Issue with an Order Received (All Issues MUST be reported within 14 days of order and submitted with Images and Description of Issue)"/>
    <m/>
    <m/>
    <m/>
    <s v="Customer ordered item once and received.  He did not reorder but he received it again and was billed for autoship."/>
    <m/>
    <m/>
    <m/>
    <m/>
    <m/>
    <m/>
    <m/>
  </r>
  <r>
    <m/>
    <m/>
    <s v="New"/>
    <m/>
    <m/>
    <m/>
    <n v="310"/>
    <d v="2026-08-04T09:40:21"/>
    <d v="2026-08-04T09:41:16"/>
    <x v="99"/>
    <s v="Meredith Weber"/>
    <s v="mweb1884@int.sysco.com"/>
    <s v="M0e73e8074cd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11"/>
    <d v="2026-08-04T10:33:57"/>
    <d v="2026-08-04T10:36:45"/>
    <x v="216"/>
    <s v="Phillip Ordonez"/>
    <s v="pord8796@ventura.sysco.com"/>
    <s v="M720aedc1ec18"/>
    <s v="7. Other (Do NOT use for Order/Product Related Issues)"/>
    <m/>
    <m/>
    <m/>
    <m/>
    <m/>
    <m/>
    <m/>
    <m/>
    <s v="Customer received items but were faulty, they have since returned items but they have not received credit on their account. Now they are on credit hold."/>
    <m/>
    <m/>
  </r>
  <r>
    <m/>
    <m/>
    <s v="New"/>
    <m/>
    <m/>
    <m/>
    <n v="312"/>
    <d v="2026-08-04T11:18:00"/>
    <d v="2026-08-04T11:21:02"/>
    <x v="217"/>
    <s v="Brandon Paningsoro"/>
    <s v="bpan4267@sysco.com"/>
    <s v="Mf8d4ebd341b3"/>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New"/>
    <m/>
    <m/>
    <m/>
    <n v="313"/>
    <d v="2026-08-04T11:40:20"/>
    <d v="2026-08-04T11:41:25"/>
    <x v="218"/>
    <s v="Thomas Misitano"/>
    <s v="tmis3565@az.sysco.com"/>
    <s v="Meb560b6a35ee-A"/>
    <s v="7. Other (Do NOT use for Order/Product Related Issues)"/>
    <m/>
    <m/>
    <m/>
    <m/>
    <m/>
    <m/>
    <m/>
    <m/>
    <s v="are we still able to get this product?"/>
    <m/>
    <m/>
  </r>
  <r>
    <m/>
    <m/>
    <s v="New"/>
    <m/>
    <m/>
    <m/>
    <n v="314"/>
    <d v="2026-08-04T12:37:23"/>
    <d v="2026-08-04T12:38:31"/>
    <x v="219"/>
    <s v="AIDAN MURRELL"/>
    <s v="amur2604@metrony.sysco.com"/>
    <s v="M796d70ab24f0"/>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Sent"/>
    <s v="We apologize for the inconvenience. A support ticket has been opened with the supplier. Please feel free to reach out if you do not see an activity on your account by next week."/>
    <s v="https://syscous-prod.mirakl.net/mmp/operator/order/Mcb277c57e211-A/message?sort=date%2CDESC&amp;limit=25"/>
    <m/>
    <n v="315"/>
    <d v="2026-08-04T12:35:34"/>
    <d v="2026-08-04T12:50:13"/>
    <x v="220"/>
    <s v="Richard Resue"/>
    <s v="rres3267@sysco.com"/>
    <s v="Mcb277c57e211"/>
    <s v="4. Report an Order not Delivered ( Please note that customer rejecting delivery will suffice as a delivery issue)"/>
    <m/>
    <m/>
    <m/>
    <m/>
    <s v="6052785"/>
    <m/>
    <m/>
    <m/>
    <m/>
    <m/>
    <m/>
  </r>
  <r>
    <m/>
    <m/>
    <s v="Sent"/>
    <s v="We apologize for the inconvenience. A support ticket has been opened with the supplier. Please feel free to reach out if you do not see an activity on your account by next week."/>
    <s v="https://syscous-prod.mirakl.net/mmp/operator/order/Ma058924b3641-A/message?sort=date%2CDESC&amp;limit=25"/>
    <m/>
    <n v="316"/>
    <d v="2026-08-04T13:34:27"/>
    <d v="2026-08-04T13:37:48"/>
    <x v="221"/>
    <s v="Mike Ossipoff"/>
    <s v="moss3488@sysco.com"/>
    <s v="Ma058924b3641"/>
    <s v="3. Report an Issue with an Order Received (All Issues MUST be reported within 14 days of order and submitted with Images and Description of Issue)"/>
    <s v="https://sysco-my.sharepoint.com/personal/kkhu6683_sysco_com/Documents/Apps/Microsoft%20Forms/Untitled%20form/Question/story%20dented%20cans%20lychee_Mike%20Ossipoff.jpg"/>
    <m/>
    <m/>
    <s v="damaged: received cans dented, unable to serve"/>
    <m/>
    <m/>
    <m/>
    <m/>
    <m/>
    <m/>
    <m/>
  </r>
  <r>
    <m/>
    <m/>
    <s v="Sent"/>
    <s v="We apologize for the inconvenience. A support ticket has been opened with the supplier. Please feel free to reach out if you do not see an activity on your account by next week."/>
    <s v="This is not a marketplace order, please reach out to Customer Care."/>
    <m/>
    <n v="317"/>
    <d v="2026-08-04T13:31:10"/>
    <d v="2026-08-04T13:43:21"/>
    <x v="222"/>
    <s v="Henry Perez"/>
    <s v="hper2530@wcf.sysco.com"/>
    <s v="137B4057Z"/>
    <s v="3. Report an Issue with an Order Received (All Issues MUST be reported within 14 days of order and submitted with Images and Description of Issue)"/>
    <s v="https://sysco-my.sharepoint.com/personal/kkhu6683_sysco_com/Documents/Apps/Microsoft%20Forms/Untitled%20form/Question/20260730_082126_Henry%20Perez.jpeg; https://sysco-my.sharepoint.com/personal/kkhu6683_sysco_com/Documents/Apps/Microsoft%20Forms/Untitled%20form/Question/20260730_082130_Henry%20Perez.jpeg; https://sysco-my.sharepoint.com/personal/kkhu6683_sysco_com/Documents/Apps/Microsoft%20Forms/Untitled%20form/Question/20260730_082146_Henry%20Perez.JPG"/>
    <m/>
    <m/>
    <s v="Blade its touching surface and its not letting spin, Slicer has a manufacture defect."/>
    <m/>
    <m/>
    <m/>
    <m/>
    <m/>
    <m/>
    <m/>
  </r>
  <r>
    <m/>
    <m/>
    <s v="New"/>
    <m/>
    <m/>
    <m/>
    <n v="318"/>
    <d v="2026-08-04T13:42:42"/>
    <d v="2026-08-04T13:47:14"/>
    <x v="223"/>
    <s v="Jeffrey Blackburn"/>
    <s v="jbla2699@lou.sysco.com"/>
    <s v="M3401c1adaa6d"/>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19"/>
    <d v="2026-08-04T13:54:08"/>
    <d v="2026-08-04T13:55:15"/>
    <x v="224"/>
    <s v="Estefany Castillo"/>
    <s v="ecas5604@sfo.sysco.com"/>
    <s v="M9a188e88f76c"/>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Ready"/>
    <s v="We have enabled these customer account to view and order Marketplace Third Party Products. Please note it will take about 24 hours to take effect. "/>
    <m/>
    <m/>
    <n v="320"/>
    <d v="2026-08-04T10:09:04"/>
    <d v="2026-08-04T14:01:45"/>
    <x v="225"/>
    <s v="Frank Hernandez III"/>
    <s v="fher9467@rnc.sysco.com"/>
    <s v="na"/>
    <s v="6. Enable/Disable Customer for Marketplace Products  (All TRS customers are enabled by default, LCC and CMU may have restrictions, please confirm prior to requesting)"/>
    <m/>
    <m/>
    <m/>
    <m/>
    <m/>
    <m/>
    <m/>
    <s v="https://sysco-my.sharepoint.com/personal/kkhu6683_sysco_com/_layouts/15/Doc.aspx?sourcedoc=%7B37314509-EF3A-4E16-A7C5-7D717A63AD06%7D&amp;file=Marketplace%20enable_Frank%20Hernandez%20III.xlsx&amp;action=default&amp;mobileredirect=true"/>
    <m/>
    <m/>
    <m/>
  </r>
  <r>
    <m/>
    <m/>
    <s v="New"/>
    <m/>
    <m/>
    <m/>
    <n v="321"/>
    <d v="2026-08-04T14:14:26"/>
    <d v="2026-08-04T14:15:22"/>
    <x v="226"/>
    <s v="Stephen Schroeder"/>
    <s v="ssch1727@sea.sysco.com"/>
    <s v=" M9f5dd30bb6e5"/>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22"/>
    <d v="2026-08-04T15:36:07"/>
    <d v="2026-08-04T15:40:20"/>
    <x v="227"/>
    <s v="Joe McPherson"/>
    <s v="jmcp5457@den.sysco.com"/>
    <s v="M23e2b80fca2d"/>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Sent"/>
    <s v="We apologize for the inconvenience. A support ticket has been opened with the supplier. Please feel free to reach out if you do not see an activity on your account by next week."/>
    <s v="https://syscous-prod.mirakl.net/mmp/operator/order/Md20a92a7f7fa-A/message/d815cdca-86d9-41ec-ad81-40991299ca78/details"/>
    <m/>
    <n v="323"/>
    <d v="2026-08-04T16:17:33"/>
    <d v="2026-08-04T16:49:03"/>
    <x v="222"/>
    <s v="Henry Perez"/>
    <s v="hper2530@wcf.sysco.com"/>
    <s v="Md20a92a7f7fa"/>
    <s v="3. Report an Issue with an Order Received (All Issues MUST be reported within 14 days of order and submitted with Images and Description of Issue)"/>
    <s v="https://sysco-my.sharepoint.com/personal/kkhu6683_sysco_com/Documents/Apps/Microsoft%20Forms/Untitled%20form/Question/80635740565__96A2645C-0376-4F8B-BAE1-3C5250A6_Henry%20Perez.jpeg; https://sysco-my.sharepoint.com/personal/kkhu6683_sysco_com/Documents/Apps/Microsoft%20Forms/Untitled%20form/Question/IMG_0386_Henry%20Perez.jpeg; https://sysco-my.sharepoint.com/personal/kkhu6683_sysco_com/Documents/Apps/Microsoft%20Forms/Untitled%20form/Question/IMG_0387_Henry%20Perez.jpeg; https://sysco-my.sharepoint.com/personal/kkhu6683_sysco_com/Documents/Apps/Microsoft%20Forms/Untitled%20form/Question/IMG_0396_Henry%20Perez.jpeg"/>
    <m/>
    <m/>
    <s v="Damaged with product allover the boxes, product indicate 4 buckets per case but only received 2 per case"/>
    <m/>
    <m/>
    <m/>
    <m/>
    <m/>
    <m/>
    <m/>
  </r>
  <r>
    <m/>
    <m/>
    <s v="Sent"/>
    <m/>
    <s v="please confirm the order number"/>
    <m/>
    <n v="324"/>
    <d v="2026-08-04T16:53:06"/>
    <d v="2026-08-04T16:55:07"/>
    <x v="222"/>
    <s v="Henry Perez"/>
    <s v="hper2530@wcf.sysco.com"/>
    <s v="Mecc0985ff2f7f"/>
    <s v="3. Report an Issue with an Order Received (All Issues MUST be reported within 14 days of order and submitted with Images and Description of Issue)"/>
    <s v="https://sysco-my.sharepoint.com/personal/kkhu6683_sysco_com/Documents/Apps/Microsoft%20Forms/Untitled%20form/Question/IMG_0395_Henry%20Perez.jpeg; https://sysco-my.sharepoint.com/personal/kkhu6683_sysco_com/Documents/Apps/Microsoft%20Forms/Untitled%20form/Question/IMG_0396_Henry%20Perez%201.jpeg"/>
    <m/>
    <m/>
    <s v="Product received 2 in a case instead of 4 and one was damaged with product all over"/>
    <m/>
    <m/>
    <m/>
    <m/>
    <m/>
    <m/>
    <m/>
  </r>
  <r>
    <m/>
    <m/>
    <s v="Sent"/>
    <s v="We apologize for the inconvenience. A support ticket has been opened with the supplier. Please feel free to reach out if you do not see an activity on your account by next week."/>
    <s v="https://syscous-prod.mirakl.net/mmp/operator/order/M12e603f5754a-A/message?sort=date%2CDESC&amp;limit=25"/>
    <m/>
    <n v="325"/>
    <d v="2026-08-04T16:55:16"/>
    <d v="2026-08-04T16:58:06"/>
    <x v="222"/>
    <s v="Henry Perez"/>
    <s v="hper2530@wcf.sysco.com"/>
    <s v="M12e603f5754a"/>
    <s v="3. Report an Issue with an Order Received (All Issues MUST be reported within 14 days of order and submitted with Images and Description of Issue)"/>
    <s v="https://sysco-my.sharepoint.com/personal/kkhu6683_sysco_com/Documents/Apps/Microsoft%20Forms/Untitled%20form/Question/20260804_105132_Henry%20Perez.jpg; https://sysco-my.sharepoint.com/personal/kkhu6683_sysco_com/Documents/Apps/Microsoft%20Forms/Untitled%20form/Question/20260804_105144_Henry%20Perez.jpg; https://sysco-my.sharepoint.com/personal/kkhu6683_sysco_com/Documents/Apps/Microsoft%20Forms/Untitled%20form/Question/20260804_105152_Henry%20Perez.jpg"/>
    <m/>
    <m/>
    <s v="Product was stocked together/apperaed melted together, nonusable"/>
    <m/>
    <m/>
    <m/>
    <m/>
    <m/>
    <m/>
    <m/>
  </r>
  <r>
    <m/>
    <m/>
    <s v="Sent"/>
    <s v="We apologize for the inconvenience. A support ticket has been opened with the supplier. Please feel free to reach out if you do not see an activity on your account by next week."/>
    <s v="https://syscous-prod.mirakl.net/mmp/operator/order/M9a308ac1ece4-A/message?sort=date%2CDESC&amp;limit=25"/>
    <m/>
    <n v="326"/>
    <d v="2026-08-04T17:08:09"/>
    <d v="2026-08-04T17:09:32"/>
    <x v="222"/>
    <s v="Henry Perez"/>
    <s v="hper2530@wcf.sysco.com"/>
    <s v="M9a308ac1ece4"/>
    <s v="3. Report an Issue with an Order Received (All Issues MUST be reported within 14 days of order and submitted with Images and Description of Issue)"/>
    <s v="https://sysco-my.sharepoint.com/personal/kkhu6683_sysco_com/Documents/Apps/Microsoft%20Forms/Untitled%20form/Question/20260804_105251_Henry%20Perez.jpg; https://sysco-my.sharepoint.com/personal/kkhu6683_sysco_com/Documents/Apps/Microsoft%20Forms/Untitled%20form/Question/20260804_105254_Henry%20Perez.jpg; https://sysco-my.sharepoint.com/personal/kkhu6683_sysco_com/Documents/Apps/Microsoft%20Forms/Untitled%20form/Question/20260804_105306_Henry%20Perez.jpg"/>
    <m/>
    <m/>
    <s v="Looks moldy, old and melted toguether"/>
    <m/>
    <m/>
    <m/>
    <m/>
    <m/>
    <m/>
    <m/>
  </r>
  <r>
    <m/>
    <m/>
    <s v="Sent"/>
    <s v="We apologize for the inconvenience. A support ticket has been opened with the supplier. Please feel free to reach out if you do not see an activity on your account by next week."/>
    <s v="https://syscous-prod.mirakl.net/mmp/operator/order/M0e5d3075e60b-A/message?sort=date%2CDESC&amp;limit=25"/>
    <m/>
    <n v="327"/>
    <d v="2026-08-04T22:10:24"/>
    <d v="2026-08-04T22:20:03"/>
    <x v="26"/>
    <s v="Manuel Moreno"/>
    <s v="mmor7615@lv.sysco.com"/>
    <s v="M0e5d3075e60b"/>
    <s v="3. Report an Issue with an Order Received (All Issues MUST be reported within 14 days of order and submitted with Images and Description of Issue)"/>
    <s v="https://sysco-my.sharepoint.com/personal/kkhu6683_sysco_com/Documents/Apps/Microsoft%20Forms/Untitled%20form/Question/Smelly%20Cat%20Melted%20Candy%201_Manuel%20Moreno.jpg; https://sysco-my.sharepoint.com/personal/kkhu6683_sysco_com/Documents/Apps/Microsoft%20Forms/Untitled%20form/Question/Smelly%20Cat%20Melted%20Candy%203_Manuel%20Moreno.jpg; https://sysco-my.sharepoint.com/personal/kkhu6683_sysco_com/Documents/Apps/Microsoft%20Forms/Untitled%20form/Question/Smelly%20Cat%20Melted%20Candy%204_Manuel%20Moreno.jpeg; https://sysco-my.sharepoint.com/personal/kkhu6683_sysco_com/Documents/Apps/Microsoft%20Forms/Untitled%20form/Question/Smelly%20Cat%20Melted%20Candy%205_Manuel%20Moreno.jpeg"/>
    <m/>
    <m/>
    <s v="All of the candy was melted. The Fed ex trucks are getting too hot "/>
    <m/>
    <m/>
    <m/>
    <m/>
    <m/>
    <m/>
    <m/>
  </r>
  <r>
    <m/>
    <m/>
    <s v="Sent"/>
    <s v="We apologize for the inconvenience. A support ticket has been opened with the supplier. Please feel free to reach out if you do not see an activity on your account by next week."/>
    <s v="https://syscous-prod.mirakl.net/mmp/operator/order/Maba1909e69eb-A/message?sort=date%2CDESC&amp;limit=25"/>
    <m/>
    <n v="328"/>
    <d v="2026-08-05T06:49:27"/>
    <d v="2026-08-05T06:52:24"/>
    <x v="228"/>
    <s v="Mark Gleason III"/>
    <s v="mgle8255@grr.sysco.com"/>
    <s v="Maba1909e69eb"/>
    <s v="4. Report an Order not Delivered ( Please note that customer rejecting delivery will suffice as a delivery issue)"/>
    <m/>
    <m/>
    <m/>
    <m/>
    <s v="6022406 - 1"/>
    <m/>
    <m/>
    <m/>
    <m/>
    <m/>
    <m/>
  </r>
  <r>
    <m/>
    <m/>
    <s v="Sent"/>
    <m/>
    <s v="there are no images, please create a new ticket and be sure to include images and description of the mispick"/>
    <m/>
    <n v="329"/>
    <d v="2026-08-05T08:10:46"/>
    <d v="2026-08-05T08:23:28"/>
    <x v="229"/>
    <s v="Drew Campbell"/>
    <s v="dcam9869@sef.sysco.com"/>
    <s v="#M6aba0e9429e9"/>
    <s v="3. Report an Issue with an Order Received (All Issues MUST be reported within 14 days of order and submitted with Images and Description of Issue)"/>
    <m/>
    <m/>
    <m/>
    <s v="Mispick product "/>
    <m/>
    <m/>
    <m/>
    <m/>
    <m/>
    <m/>
    <m/>
  </r>
  <r>
    <m/>
    <m/>
    <s v="New"/>
    <m/>
    <m/>
    <m/>
    <n v="330"/>
    <d v="2026-08-05T09:32:29"/>
    <d v="2026-08-05T09:48:34"/>
    <x v="30"/>
    <s v="Tammy Meyer"/>
    <s v="tmey5037@indy.sysco.com"/>
    <s v="M9bc4a1007930"/>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Sent"/>
    <s v="We apologize for the inconvenience. A support ticket has been opened with the supplier. Please feel free to reach out if you do not see an activity on your account by next week."/>
    <s v="https://syscous-prod.mirakl.net/mmp/operator/order/M095d5fe57116-A/message/b32ba6a5-8643-4ec2-bc58-1ef2c01a321c/details"/>
    <m/>
    <n v="331"/>
    <d v="2026-08-05T09:51:07"/>
    <d v="2026-08-05T09:52:47"/>
    <x v="30"/>
    <s v="Tammy Meyer"/>
    <s v="tmey5037@indy.sysco.com"/>
    <s v="M095d5fe57116"/>
    <s v="4. Report an Order not Delivered ( Please note that customer rejecting delivery will suffice as a delivery issue)"/>
    <m/>
    <m/>
    <m/>
    <m/>
    <s v="6058254     1"/>
    <m/>
    <m/>
    <m/>
    <m/>
    <m/>
    <m/>
  </r>
  <r>
    <m/>
    <m/>
    <s v="New"/>
    <m/>
    <m/>
    <m/>
    <n v="332"/>
    <d v="2026-08-05T09:55:52"/>
    <d v="2026-08-05T09:57:46"/>
    <x v="230"/>
    <s v="Shekhar Nair"/>
    <s v="snai1403@boston.sysco.com"/>
    <s v="#Mda7b30b58e1c"/>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Ready"/>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s v="https://syscous-prod.mirakl.net/mmp/operator/order/Mda7b30b58e1c-A/message?sort=date%2CDESC&amp;limit=25"/>
    <m/>
    <n v="333"/>
    <d v="2026-08-05T10:18:26"/>
    <d v="2026-08-05T10:23:20"/>
    <x v="230"/>
    <s v="Shekhar Nair"/>
    <s v="snai1403@boston.sysco.com"/>
    <s v=" Mda7b30b58e1c"/>
    <s v="3. Report an Issue with an Order Received (All Issues MUST be reported within 14 days of order and submitted with Images and Description of Issue)"/>
    <s v="https://sysco-my.sharepoint.com/personal/kkhu6683_sysco_com/Documents/Apps/Microsoft%20Forms/Untitled%20form/Question/80721330589__316EB9E0-3CEF-4ECA-A452-AB4C0B31_Shekhar%20Nair.jpeg; https://sysco-my.sharepoint.com/personal/kkhu6683_sysco_com/Documents/Apps/Microsoft%20Forms/Untitled%20form/Question/80721331574__6EE7F0C0-1B1A-4599-BDA5-08BE497A_Shekhar%20Nair.jpeg"/>
    <m/>
    <m/>
    <s v="item was supposed to be plastic but not hard plastic, but something similar for take out drink cup, customer wants to return  it."/>
    <m/>
    <m/>
    <m/>
    <m/>
    <m/>
    <m/>
    <m/>
  </r>
  <r>
    <m/>
    <m/>
    <s v="New"/>
    <m/>
    <m/>
    <m/>
    <n v="334"/>
    <d v="2026-08-05T10:23:40"/>
    <d v="2026-08-05T10:24:47"/>
    <x v="230"/>
    <s v="Shekhar Nair"/>
    <s v="snai1403@boston.sysco.com"/>
    <s v="Mda7b30b58e1c"/>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35"/>
    <d v="2026-08-05T11:59:54"/>
    <d v="2026-08-05T12:03:48"/>
    <x v="183"/>
    <s v="Amber Griffin"/>
    <s v="amar8164@wcf.sysco.com"/>
    <s v="653-006068- Karat Brand 32oz plastic cup -- UPC# 6056882"/>
    <s v="5. Information on Product/Supplier (Please provide SUPC number that begins with &quot;6xxxxxx&quot;"/>
    <m/>
    <m/>
    <m/>
    <m/>
    <m/>
    <m/>
    <s v="When is this coming back in stock. i sent this request a week ago and still havent heard from anyone "/>
    <m/>
    <m/>
    <m/>
    <m/>
  </r>
  <r>
    <m/>
    <m/>
    <s v="New"/>
    <m/>
    <m/>
    <m/>
    <n v="336"/>
    <d v="2026-08-05T14:34:55"/>
    <d v="2026-08-05T14:36:29"/>
    <x v="230"/>
    <s v="Shekhar Nair"/>
    <s v="snai1403@boston.sysco.com"/>
    <s v="Mbe7243d0b1e0"/>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37"/>
    <d v="2026-08-05T15:10:32"/>
    <d v="2026-08-05T15:12:13"/>
    <x v="231"/>
    <s v="Beau Lentz"/>
    <s v="jlen6297@sysco.com"/>
    <s v="N/A"/>
    <s v="5. Information on Product/Supplier (Please provide SUPC number that begins with &quot;6xxxxxx&quot;"/>
    <m/>
    <m/>
    <m/>
    <m/>
    <m/>
    <m/>
    <s v="Trying to get samples of these for a customer:_x000a__x000a_Plate Set Plastic Dinnerware - 6053595_x000a_White/Silver Edge Plate Set 240ct - 6053629_x000a_6oz White Round Bowl 240ct - 6053320_x000a_Silver Metallic Cutlery Set 240ct -6052998_x000a_Silver/White Moderno Cutlery 240ct - 6053026"/>
    <m/>
    <m/>
    <m/>
    <m/>
  </r>
  <r>
    <m/>
    <m/>
    <s v="Sent"/>
    <s v="It appears that the ticket is incomplete,  Please fill it out again and be sure to complete all information required for us to Process."/>
    <s v="no images attached or description of issue"/>
    <m/>
    <n v="338"/>
    <d v="2026-08-05T15:38:36"/>
    <d v="2026-08-05T15:40:03"/>
    <x v="232"/>
    <s v="Max Siva"/>
    <s v="msiv7581@sysco.com"/>
    <s v="M0f44b8b1e401"/>
    <s v="3. Report an Issue with an Order Received (All Issues MUST be reported within 14 days of order and submitted with Images and Description of Issue)"/>
    <m/>
    <m/>
    <m/>
    <s v="Item is breaking easily"/>
    <m/>
    <m/>
    <m/>
    <m/>
    <m/>
    <m/>
    <m/>
  </r>
  <r>
    <m/>
    <m/>
    <s v="Sent"/>
    <s v="We apologize for the inconvenience. A support ticket has been opened with the supplier. Please feel free to reach out if you do not see an activity on your account by next week."/>
    <s v="https://syscous-prod.mirakl.net/mmp/operator/order/Mbf4f99e48edf-A/message?sort=date%2CDESC&amp;limit=25"/>
    <m/>
    <n v="339"/>
    <d v="2026-08-05T15:38:02"/>
    <d v="2026-08-05T15:41:06"/>
    <x v="233"/>
    <s v="Diana Aghili"/>
    <s v="dagh1838@la.sysco.com"/>
    <s v="Mbf4f99e48edf "/>
    <s v="3. Report an Issue with an Order Received (All Issues MUST be reported within 14 days of order and submitted with Images and Description of Issue)"/>
    <m/>
    <m/>
    <m/>
    <s v="Customer order 10 cases of paper plates. They only received 3 cases. Are they backordered?"/>
    <m/>
    <m/>
    <m/>
    <m/>
    <m/>
    <m/>
    <m/>
  </r>
  <r>
    <m/>
    <m/>
    <s v="Ready"/>
    <s v="We apologize for the inconvenience. A support ticket has been opened with the supplier. Please feel free to reach out if you do not see an activity on your account by next week."/>
    <s v="https://syscous-prod.mirakl.net/mmp/operator/order/Mbcc300000808-A/message?sort=date%2CDESC&amp;limit=25"/>
    <m/>
    <n v="340"/>
    <d v="2026-08-05T16:56:41"/>
    <d v="2026-08-05T17:06:21"/>
    <x v="234"/>
    <s v="Ethan Santos"/>
    <s v="esan5116@sfo.sysco.com"/>
    <s v="Mbcc300000808"/>
    <s v="3. Report an Issue with an Order Received (All Issues MUST be reported within 14 days of order and submitted with Images and Description of Issue)"/>
    <s v="https://sysco-my.sharepoint.com/personal/kkhu6683_sysco_com/Documents/Apps/Microsoft%20Forms/Untitled%20form/Question/gourmet%20central%20choc%20melt%20shipping%20label_Ethan%20Santos.jpg; https://sysco-my.sharepoint.com/personal/kkhu6683_sysco_com/Documents/Apps/Microsoft%20Forms/Untitled%20form/Question/gourmet%20central%20choc%20melt_Ethan%20Santos.jpg"/>
    <m/>
    <m/>
    <s v="chocolate arrived melted and not in wafers as description"/>
    <m/>
    <m/>
    <m/>
    <m/>
    <m/>
    <m/>
    <m/>
  </r>
  <r>
    <m/>
    <m/>
    <s v="New"/>
    <m/>
    <m/>
    <m/>
    <n v="341"/>
    <d v="2026-08-06T07:08:41"/>
    <d v="2026-08-06T07:10:46"/>
    <x v="235"/>
    <s v="James McKinney"/>
    <s v="jmck4024@wcf.sysco.com"/>
    <s v="Mc8045bf33fb0"/>
    <s v="7. Other (Do NOT use for Order/Product Related Issues)"/>
    <m/>
    <m/>
    <m/>
    <m/>
    <m/>
    <m/>
    <m/>
    <m/>
    <s v="Good morning,  I just wanted to confirm, that shipping is included for this shipment to the customer?  653-841338  El Sol De Mexico Bar &amp; Grill  The 3rd party companies website says that they ship fedex overnight and that orders over $199, shipping is included when shipping to Florida.   https://allfreshseafood.com/pages/shipping-information"/>
    <m/>
    <m/>
  </r>
  <r>
    <m/>
    <m/>
    <s v="Ready"/>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s v="Sending a product back to the seller without authorization is against the marketplace policy and the seller may not proceed with a credit."/>
    <m/>
    <n v="342"/>
    <d v="2026-08-06T07:43:16"/>
    <d v="2026-08-06T07:44:55"/>
    <x v="236"/>
    <s v="Scott Patterson"/>
    <s v="spat9823@pit.sysco.com"/>
    <s v="Mbaaaeeb6e75c"/>
    <s v="3. Report an Issue with an Order Received (All Issues MUST be reported within 14 days of order and submitted with Images and Description of Issue)"/>
    <m/>
    <m/>
    <m/>
    <s v="the full order was sent back by the customer, after trying a few times to cancell "/>
    <m/>
    <m/>
    <m/>
    <m/>
    <m/>
    <m/>
    <m/>
  </r>
  <r>
    <m/>
    <m/>
    <s v="New"/>
    <m/>
    <m/>
    <m/>
    <n v="343"/>
    <d v="2026-08-06T11:12:06"/>
    <d v="2026-08-06T11:13:45"/>
    <x v="237"/>
    <s v="Ezra Harris"/>
    <s v="ehar0656@cfl.sysco.com"/>
    <s v="na"/>
    <s v="7. Other (Do NOT use for Order/Product Related Issues)"/>
    <m/>
    <m/>
    <m/>
    <m/>
    <m/>
    <m/>
    <m/>
    <m/>
    <s v="We have SUPC 6057326, I need the matching lid for the cup from Essendant the MFG# is BWKHOTWH4"/>
    <m/>
    <m/>
  </r>
  <r>
    <m/>
    <m/>
    <s v="Ready"/>
    <s v="We apologize for the inconvenience. A support ticket has been opened with the supplier. Please feel free to reach out if you do not see an activity on your account by next week."/>
    <s v="https://syscous-prod.mirakl.net/mmp/operator/order/Mffd038763865-A/message?sort=date%2CDESC&amp;limit=25"/>
    <m/>
    <n v="344"/>
    <d v="2026-08-06T11:19:05"/>
    <d v="2026-08-06T11:22:26"/>
    <x v="238"/>
    <s v="Scott Anderson"/>
    <s v="sand6581@sysco.com"/>
    <s v="Mffd038763865"/>
    <s v="4. Report an Order not Delivered ( Please note that customer rejecting delivery will suffice as a delivery issue)"/>
    <m/>
    <m/>
    <m/>
    <m/>
    <s v="6055781-1"/>
    <m/>
    <m/>
    <m/>
    <m/>
    <m/>
    <m/>
  </r>
  <r>
    <m/>
    <m/>
    <s v="Ready"/>
    <s v="We apologize for the inconvenience. A support ticket has been opened with the supplier. Please feel free to reach out if you do not see an activity on your account by next week."/>
    <s v="https://syscous-prod.mirakl.net/mmp/operator/order/Mdd07c5256058-A/message?sort=date%2CDESC&amp;limit=25"/>
    <m/>
    <n v="345"/>
    <d v="2026-08-06T11:32:10"/>
    <d v="2026-08-06T11:33:41"/>
    <x v="239"/>
    <s v="ah sue na"/>
    <s v="ahna6828@sysco.com"/>
    <s v="Mdd07c5256058"/>
    <s v="3. Report an Issue with an Order Received (All Issues MUST be reported within 14 days of order and submitted with Images and Description of Issue)"/>
    <s v="https://sysco-my.sharepoint.com/personal/kkhu6683_sysco_com/Documents/Apps/Microsoft%20Forms/Untitled%20form/Question/IMG_3472_ah%20sue%20na.JPG; https://sysco-my.sharepoint.com/personal/kkhu6683_sysco_com/Documents/Apps/Microsoft%20Forms/Untitled%20form/Question/IMG_3473_ah%20sue%20na.JPG"/>
    <m/>
    <m/>
    <s v="The customer tried to use the product, but the lemon slices were not sufficiently dried and were not suitable for their intended beverage use. This quality issue impacted 1 case out of 1 case received."/>
    <m/>
    <m/>
    <m/>
    <m/>
    <m/>
    <m/>
    <m/>
  </r>
  <r>
    <m/>
    <m/>
    <s v="New"/>
    <m/>
    <m/>
    <m/>
    <n v="346"/>
    <d v="2026-08-06T12:22:39"/>
    <d v="2026-08-06T12:23:27"/>
    <x v="240"/>
    <s v="Stuart Carlson"/>
    <s v="scar4768@grr.sysco.com"/>
    <s v="M24fcdea001cf"/>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Ready"/>
    <m/>
    <s v="order has been refunded"/>
    <m/>
    <n v="347"/>
    <d v="2026-08-06T12:39:11"/>
    <d v="2026-08-06T12:42:44"/>
    <x v="241"/>
    <s v="Traci Mayer"/>
    <s v="tmay4810@mem.sysco.com"/>
    <s v="M6476dcae2738"/>
    <s v="4. Report an Order not Delivered ( Please note that customer rejecting delivery will suffice as a delivery issue)"/>
    <m/>
    <m/>
    <m/>
    <m/>
    <s v="6055598 | 1 case"/>
    <m/>
    <m/>
    <m/>
    <m/>
    <m/>
    <m/>
  </r>
  <r>
    <m/>
    <m/>
    <s v="New"/>
    <m/>
    <m/>
    <m/>
    <n v="348"/>
    <d v="2026-08-06T13:47:01"/>
    <d v="2026-08-06T13:51:12"/>
    <x v="95"/>
    <s v="Sharon Williams"/>
    <s v="onuma.jaruchat@sysco.com; sharon.williams@sysco.com"/>
    <s v="M69d9fb2ea80b"/>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49"/>
    <d v="2026-08-06T14:11:19"/>
    <d v="2026-08-06T14:21:33"/>
    <x v="242"/>
    <s v="Hadrian Henry"/>
    <s v="hadrian.henry@sysco.com"/>
    <s v="2718920_x0009_FIG DRIED WHT CALIFORNIA_x0009_1_x0009_5 LB_x0009_TRAINA_x0009_29640020    they are awaiting 4 cases "/>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Ready"/>
    <s v="We apologize for the inconvenience. A support ticket has been opened with the supplier. Please feel free to reach out if you do not see an activity on your account by next week."/>
    <s v="https://syscous-prod.mirakl.net/mmp/operator/order/Md7b454acad17-A/message?sort=date%2CDESC&amp;limit=25"/>
    <m/>
    <n v="350"/>
    <d v="2026-08-06T14:23:52"/>
    <d v="2026-08-06T14:26:38"/>
    <x v="243"/>
    <s v="Tiffany Challoner"/>
    <s v="Tiffany.Challoner@sysco.com"/>
    <s v="Md7b454acad17"/>
    <s v="3. Report an Issue with an Order Received (All Issues MUST be reported within 14 days of order and submitted with Images and Description of Issue)"/>
    <s v="https://sysco-my.sharepoint.com/personal/kkhu6683_sysco_com/Documents/Apps/Microsoft%20Forms/Untitled%20form/Question/banana%20nut%20loaf%20monarch%20gym_Tiffany%20Challoner.jpeg"/>
    <m/>
    <m/>
    <s v="Arrived damaged, banana nut loaf batter was emptied out of the pans upon arrival. Cannot use. "/>
    <m/>
    <m/>
    <m/>
    <m/>
    <m/>
    <m/>
    <m/>
  </r>
  <r>
    <m/>
    <m/>
    <s v="Ready"/>
    <m/>
    <s v="Supplier states that the item arrived to the business in a timely manner  &quot;4:20 PM&quot; and during business hours however customer was not avaialble thus supplier is not responsible for spoilage https://www.fedex.com/fedextrack/?trknbr=514924195759&amp;trkqual=12031~514924195759~FDEG"/>
    <m/>
    <n v="351"/>
    <d v="2026-08-06T15:27:35"/>
    <d v="2026-08-06T15:32:10"/>
    <x v="192"/>
    <s v="Ashley Metcalf"/>
    <s v="ashley.metcalf@sysco.com"/>
    <s v="Mff9d51a4205f"/>
    <s v="3. Report an Issue with an Order Received (All Issues MUST be reported within 14 days of order and submitted with Images and Description of Issue)"/>
    <s v="https://sysco-my.sharepoint.com/personal/kkhu6683_sysco_com/Documents/Apps/Microsoft%20Forms/Untitled%20form/Question/Webster101A0161M_Ashley%20Metcalf.pdf"/>
    <m/>
    <m/>
    <s v="Credit has not been posted to account; account is on credit hold, this invoice is part of credit hold"/>
    <m/>
    <m/>
    <m/>
    <m/>
    <m/>
    <m/>
    <m/>
  </r>
  <r>
    <m/>
    <m/>
    <s v="New"/>
    <m/>
    <m/>
    <m/>
    <n v="352"/>
    <d v="2026-08-06T15:56:26"/>
    <d v="2026-08-06T15:58:46"/>
    <x v="109"/>
    <s v="Meghan Smallwood"/>
    <s v="meghan.smallwood@sysco.com"/>
    <s v="M2e938cf7c2de"/>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Ready"/>
    <s v="We apologize for the inconvenience. A support ticket has been opened with the supplier. Please feel free to reach out if you do not see an activity on your account by next week."/>
    <s v="https://syscous-prod.mirakl.net/mmp/operator/order/Mb3be87e62384-A/message?sort=date%2CDESC&amp;limit=25"/>
    <m/>
    <n v="353"/>
    <d v="2026-08-06T16:11:32"/>
    <d v="2026-08-06T16:14:22"/>
    <x v="244"/>
    <s v="Lizet Lopez"/>
    <s v="lizet.lopez@sysco.com"/>
    <s v="Mb3be87e62384"/>
    <s v="4. Report an Order not Delivered ( Please note that customer rejecting delivery will suffice as a delivery issue)"/>
    <m/>
    <m/>
    <m/>
    <m/>
    <s v="6064471- 1 case."/>
    <m/>
    <m/>
    <m/>
    <m/>
    <m/>
    <m/>
  </r>
  <r>
    <m/>
    <m/>
    <s v="New"/>
    <m/>
    <m/>
    <m/>
    <n v="354"/>
    <d v="2026-08-06T17:24:16"/>
    <d v="2026-08-06T17:27:28"/>
    <x v="245"/>
    <s v="SATYVA DELABARRERA"/>
    <s v="satyva.delabarrera@sysco.com"/>
    <s v="M99fbbe6b4f6b "/>
    <s v="7. Other (Do NOT use for Order/Product Related Issues)"/>
    <m/>
    <m/>
    <m/>
    <m/>
    <m/>
    <m/>
    <m/>
    <m/>
    <s v="The customer would like to return this order if possible. "/>
    <m/>
    <m/>
  </r>
  <r>
    <m/>
    <m/>
    <s v="Ready"/>
    <s v="We apologize for the inconvenience. A support ticket has been opened with the supplier. Please feel free to reach out if you do not see an activity on your account by next week."/>
    <s v="https://syscous-prod.mirakl.net/mmp/operator/order/M96f92d12dce4-A/message?sort=date%2CDESC&amp;limit=25"/>
    <m/>
    <n v="355"/>
    <d v="2026-08-06T17:29:35"/>
    <d v="2026-08-06T17:32:01"/>
    <x v="246"/>
    <s v="Ashley Beirne"/>
    <s v="ashley.beirne@sysco.com"/>
    <s v="M96f92d12dce4"/>
    <s v="3. Report an Issue with an Order Received (All Issues MUST be reported within 14 days of order and submitted with Images and Description of Issue)"/>
    <s v="https://sysco-my.sharepoint.com/personal/kkhu6683_sysco_com/Documents/Apps/Microsoft%20Forms/Untitled%20form/Question/Grillo%20Pickle_Ashley%20Beirne.jpg; https://sysco-my.sharepoint.com/personal/kkhu6683_sysco_com/Documents/Apps/Microsoft%20Forms/Untitled%20form/Question/Grillo%20Pickle2_Ashley%20Beirne.jpg"/>
    <m/>
    <m/>
    <s v="Item arrived damaged. Box that it was shipped in was gone. Lid was broken, no pickle juice, and 75% of pickles were gone"/>
    <m/>
    <m/>
    <m/>
    <m/>
    <m/>
    <m/>
    <m/>
  </r>
  <r>
    <m/>
    <m/>
    <s v="Ready"/>
    <s v="We apologize for the inconvenience. A support ticket has been opened with the supplier. Please feel free to reach out if you do not see an activity on your account by next week."/>
    <s v="https://syscous-prod.mirakl.net/mmp/operator/order/M0f44b8b1e401-A/message?sort=date%2CDESC&amp;limit=25"/>
    <m/>
    <n v="356"/>
    <d v="2026-08-06T17:30:08"/>
    <d v="2026-08-06T17:32:05"/>
    <x v="232"/>
    <s v="Max Siva"/>
    <s v="max.siva@sysco.com"/>
    <s v="M0f44b8b1e401"/>
    <s v="3. Report an Issue with an Order Received (All Issues MUST be reported within 14 days of order and submitted with Images and Description of Issue)"/>
    <s v="https://sysco-my.sharepoint.com/personal/kkhu6683_sysco_com/Documents/Apps/Microsoft%20Forms/Untitled%20form/Question/Africa%20return%201_Max%20Siva.jpg; https://sysco-my.sharepoint.com/personal/kkhu6683_sysco_com/Documents/Apps/Microsoft%20Forms/Untitled%20form/Question/Africa%20return%202_Max%20Siva.jpg; https://sysco-my.sharepoint.com/personal/kkhu6683_sysco_com/Documents/Apps/Microsoft%20Forms/Untitled%20form/Question/Africa%20return%203_Max%20Siva.jpg"/>
    <m/>
    <m/>
    <s v="Containers received were warped and the plastic was very soft, bending and breaking easily. Customer needs to return ASAP."/>
    <m/>
    <m/>
    <m/>
    <m/>
    <m/>
    <m/>
    <m/>
  </r>
  <r>
    <m/>
    <m/>
    <s v="New"/>
    <m/>
    <m/>
    <m/>
    <n v="357"/>
    <d v="2026-08-06T17:33:23"/>
    <d v="2026-08-06T17:37:38"/>
    <x v="247"/>
    <s v="Michelle Hayes"/>
    <s v="michelle hayes "/>
    <s v="741852 Hungry Moose Mountain"/>
    <s v="5. Information on Product/Supplier (Please provide SUPC number that begins with &quot;6xxxxxx&quot;"/>
    <m/>
    <m/>
    <m/>
    <m/>
    <m/>
    <m/>
    <s v="Seems most of world centric items are dropping from availability.  Customer has been ordering world centric containers and lids,  however the lid now shows unavailable SUPC 6045337.   Is there another lid that coordinates to Container 6045369 that is available to order?  "/>
    <m/>
    <m/>
    <m/>
    <m/>
  </r>
  <r>
    <m/>
    <m/>
    <s v="New"/>
    <m/>
    <m/>
    <m/>
    <n v="358"/>
    <d v="2026-08-06T18:06:57"/>
    <d v="2026-08-06T18:10:07"/>
    <x v="248"/>
    <s v="Brian Rios"/>
    <s v="brian.rios@sysco.com ; Jake.Bengtson@sysco.com"/>
    <s v="M600bf2f0a14e"/>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59"/>
    <d v="2026-08-06T23:58:48"/>
    <d v="2026-08-07T00:01:10"/>
    <x v="249"/>
    <s v="Benjamin Creekbaum"/>
    <s v="Benjamin Creekbaum"/>
    <s v="dont have an order #"/>
    <s v="5. Information on Product/Supplier (Please provide SUPC number that begins with &quot;6xxxxxx&quot;"/>
    <m/>
    <m/>
    <m/>
    <m/>
    <m/>
    <m/>
    <s v="6055857 i am trying to get his item # reactivated. Per 3rd party vendor item is still available, need # activated in Shop"/>
    <m/>
    <m/>
    <m/>
    <m/>
  </r>
  <r>
    <m/>
    <m/>
    <s v="Ready"/>
    <s v="We apologize for the inconvenience. A support ticket has been opened with the supplier. Please feel free to reach out if you do not see an activity on your account by next week."/>
    <s v="https://syscous-prod.mirakl.net/mmp/operator/order/Mb89dc0e381a1-A/message?sort=date%2CDESC&amp;limit=25"/>
    <m/>
    <n v="360"/>
    <d v="2026-08-06T20:13:37"/>
    <d v="2026-08-07T01:16:37"/>
    <x v="250"/>
    <s v="Rafael Novak"/>
    <s v="rafael.novak@sysco.com"/>
    <s v="Disco Chicken 952121- Order Date: between 7/7- 7/9 (cannot find order confirmation. "/>
    <s v="3. Report an Issue with an Order Received (All Issues MUST be reported within 14 days of order and submitted with Images and Description of Issue)"/>
    <s v="https://sysco-my.sharepoint.com/personal/kkhu6683_sysco_com/Documents/Apps/Microsoft%20Forms/Untitled%20form/Question/Disco-%203RD%20PARTY-%20MISPICK%20or%20MISPACK%20Guajillo_Rafael%20Novak.jpg"/>
    <m/>
    <m/>
    <s v="Customer ordered Ground Guajillo Chili Flakes and he received whole dried guajillos."/>
    <m/>
    <m/>
    <m/>
    <m/>
    <m/>
    <m/>
    <m/>
  </r>
  <r>
    <m/>
    <m/>
    <s v="Ready"/>
    <s v="We apologize for the inconvenience. A support ticket has been opened with the supplier. Please feel free to reach out if you do not see an activity on your account by next week."/>
    <s v="https://syscous-prod.mirakl.net/mmp/operator/order/M7386f7915b60-A/message/4434bd83-0ff0-419d-9432-1edf89178668/details"/>
    <m/>
    <n v="361"/>
    <d v="2026-08-07T08:42:30"/>
    <d v="2026-08-07T08:45:35"/>
    <x v="251"/>
    <s v="Malissa Abalan"/>
    <s v="malissa.abalan@sysco.com"/>
    <s v="M7386f915b60"/>
    <s v="3. Report an Issue with an Order Received (All Issues MUST be reported within 14 days of order and submitted with Images and Description of Issue)"/>
    <s v="https://sysco-my.sharepoint.com/personal/kkhu6683_sysco_com/Documents/Apps/Microsoft%20Forms/Untitled%20form/Question/1000023129_Malissa%20Abalan.jpeg; https://sysco-my.sharepoint.com/personal/kkhu6683_sysco_com/Documents/Apps/Microsoft%20Forms/Untitled%20form/Question/1000023129%202_Malissa%20Abalan.jpeg; https://sysco-my.sharepoint.com/personal/kkhu6683_sysco_com/Documents/Apps/Microsoft%20Forms/Untitled%20form/Question/IMG_5781_Malissa%20Abalan.jpeg; https://sysco-my.sharepoint.com/personal/kkhu6683_sysco_com/Documents/Apps/Microsoft%20Forms/Untitled%20form/Question/IMG_5778_Malissa%20Abalan.jpeg"/>
    <m/>
    <m/>
    <s v="Chocolate candy came broken a part and melted "/>
    <m/>
    <m/>
    <m/>
    <m/>
    <m/>
    <m/>
    <m/>
  </r>
  <r>
    <m/>
    <m/>
    <s v="Ready"/>
    <s v="We apologize for the inconvenience. A support ticket has been opened with the supplier. Please feel free to reach out if you do not see an activity on your account by next week."/>
    <s v="incident has been opened on one case of jelly assorted flavors.  If there is more, please fill out a separate ticket and specify quanititity and product. https://syscous-prod.mirakl.net/mmp/operator/order/M615779d87348-A"/>
    <m/>
    <n v="362"/>
    <d v="2026-08-07T08:45:43"/>
    <d v="2026-08-07T08:47:01"/>
    <x v="251"/>
    <s v="Malissa Abalan"/>
    <s v="Malissa.abalan@sysco.com"/>
    <s v="M615779d87348"/>
    <s v="3. Report an Issue with an Order Received (All Issues MUST be reported within 14 days of order and submitted with Images and Description of Issue)"/>
    <s v="https://sysco-my.sharepoint.com/personal/kkhu6683_sysco_com/Documents/Apps/Microsoft%20Forms/Untitled%20form/Question/1000023129_Malissa%20Abalan%201.jpeg; https://sysco-my.sharepoint.com/personal/kkhu6683_sysco_com/Documents/Apps/Microsoft%20Forms/Untitled%20form/Question/1000023129%202_Malissa%20Abalan%201.jpeg; https://sysco-my.sharepoint.com/personal/kkhu6683_sysco_com/Documents/Apps/Microsoft%20Forms/Untitled%20form/Question/IMG_5782_Malissa%20Abalan.jpeg"/>
    <m/>
    <m/>
    <s v="Pack came melted and the candy was open "/>
    <m/>
    <m/>
    <m/>
    <m/>
    <m/>
    <m/>
    <m/>
  </r>
  <r>
    <m/>
    <m/>
    <s v="Ready"/>
    <s v="We have enabled these customer account to view and order Marketplace Third Party Products. Please note it will take about 24 hours to take effect. "/>
    <m/>
    <m/>
    <n v="363"/>
    <d v="2026-08-07T09:01:46"/>
    <d v="2026-08-07T09:07:42"/>
    <x v="252"/>
    <s v="John Macatee"/>
    <s v="john.macatee@sysco.com"/>
    <s v="006-142998 Black Sheep LLC Grapevine Corp"/>
    <s v="6. Enable/Disable Customer for Marketplace Products  (All TRS customers are enabled by default, LCC and CMU may have restrictions, please confirm prior to requesting)"/>
    <m/>
    <m/>
    <m/>
    <m/>
    <m/>
    <m/>
    <m/>
    <s v="https://sysco-my.sharepoint.com/personal/kkhu6683_sysco_com/_layouts/15/Doc.aspx?sourcedoc=%7B480A3574-729F-443F-A5CE-83810B67EB86%7D&amp;file=SCOPP_3P_Template%20(9)%20Black%20Sheep%20LLC%20Grapevi_John%20Macatee.xlsx&amp;action=default&amp;mobileredirect=true"/>
    <m/>
    <m/>
    <m/>
  </r>
  <r>
    <m/>
    <m/>
    <s v="Ready"/>
    <s v="We have enabled these customer account to view and order Marketplace Third Party Products. Please note it will take about 24 hours to take effect. "/>
    <m/>
    <m/>
    <n v="364"/>
    <d v="2026-08-07T11:25:43"/>
    <d v="2026-08-07T11:28:51"/>
    <x v="253"/>
    <s v="Trish Woebber"/>
    <s v="patricia.woebber@sysco.com"/>
    <s v="306-169716"/>
    <s v="6. Enable/Disable Customer for Marketplace Products  (All TRS customers are enabled by default, LCC and CMU may have restrictions, please confirm prior to requesting)"/>
    <m/>
    <m/>
    <m/>
    <m/>
    <m/>
    <m/>
    <m/>
    <m/>
    <m/>
    <m/>
    <m/>
  </r>
  <r>
    <m/>
    <m/>
    <s v="Close"/>
    <m/>
    <s v="test"/>
    <m/>
    <n v="365"/>
    <d v="2026-08-07T12:03:22"/>
    <d v="2026-08-07T12:03:38"/>
    <x v="0"/>
    <s v="Kashif Khurshid"/>
    <s v="test"/>
    <s v="test"/>
    <s v="3. Report an Issue with an Order Received (All Issues MUST be reported within 14 days of order and submitted with Images and Description of Issue)"/>
    <m/>
    <m/>
    <m/>
    <s v="test"/>
    <m/>
    <m/>
    <m/>
    <m/>
    <m/>
    <m/>
    <m/>
  </r>
  <r>
    <m/>
    <m/>
    <s v="Ready"/>
    <s v="We apologize for the inconvenience. A support ticket has been opened with the supplier. Please feel free to reach out if you do not see an activity on your account by next week."/>
    <s v="https://syscous-prod.mirakl.net/mmp/operator/order/M6297074638b1-A/message?sort=date%2CDESC&amp;limit=25"/>
    <m/>
    <n v="366"/>
    <d v="2026-08-07T12:48:17"/>
    <d v="2026-08-07T12:53:26"/>
    <x v="254"/>
    <s v="Eric Knudsen"/>
    <s v="eric.knudsen@sysco.com"/>
    <s v="M6297074638b1"/>
    <s v="3. Report an Issue with an Order Received (All Issues MUST be reported within 14 days of order and submitted with Images and Description of Issue)"/>
    <s v="https://sysco-my.sharepoint.com/personal/kkhu6683_sysco_com/Documents/Apps/Microsoft%20Forms/Untitled%20form/Question/Screenshot_20260807_123535_Messages_Eric%20Knudsen.jpg; https://sysco-my.sharepoint.com/personal/kkhu6683_sysco_com/Documents/Apps/Microsoft%20Forms/Untitled%20form/Question/Screenshot_20260807_123541_Messages_Eric%20Knudsen.jpg; https://sysco-my.sharepoint.com/personal/kkhu6683_sysco_com/Documents/Apps/Microsoft%20Forms/Untitled%20form/Question/Screenshot_20260807_123547_Messages_Eric%20Knudsen.jpg"/>
    <m/>
    <m/>
    <s v="Item arrived damaged and was unusable"/>
    <m/>
    <m/>
    <m/>
    <m/>
    <m/>
    <m/>
    <m/>
  </r>
  <r>
    <m/>
    <m/>
    <s v="Ready"/>
    <s v="There is not an ETA yet on this order however, marketplace orders have a 5-7 Business Day lead time which is shared at time of order."/>
    <s v="https://www.fedex.com/wtrk/track/?trknbr=875078949312"/>
    <m/>
    <n v="367"/>
    <d v="2026-08-07T15:04:53"/>
    <d v="2026-08-07T15:05:41"/>
    <x v="215"/>
    <s v="Zachary Brefeld"/>
    <s v="zachary.brefeld@sysco.com"/>
    <s v="Mf56fafd49a36"/>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Ready"/>
    <s v="We have enabled these customer account to view and order Marketplace Third Party Products. Please note it will take about 24 hours to take effect. "/>
    <m/>
    <m/>
    <n v="368"/>
    <d v="2026-08-07T18:27:27"/>
    <d v="2026-08-07T18:32:37"/>
    <x v="169"/>
    <s v="Cahill May"/>
    <s v="Cahill.May@sysco.com"/>
    <s v="038-676220"/>
    <s v="6. Enable/Disable Customer for Marketplace Products  (All TRS customers are enabled by default, LCC and CMU may have restrictions, please confirm prior to requesting)"/>
    <m/>
    <m/>
    <m/>
    <m/>
    <m/>
    <m/>
    <m/>
    <s v="https://sysco-my.sharepoint.com/personal/kkhu6683_sysco_com/_layouts/15/Doc.aspx?sourcedoc=%7B8854A640-7EA9-4CB1-AB40-03779CB28A53%7D&amp;file=Book1_Cahill%20May.xlsx&amp;action=default&amp;mobileredirect=true"/>
    <m/>
    <m/>
    <m/>
  </r>
  <r>
    <m/>
    <m/>
    <s v="Ready"/>
    <m/>
    <s v="this order has been refunded"/>
    <m/>
    <n v="369"/>
    <d v="2026-08-08T13:10:29"/>
    <d v="2026-08-08T13:11:52"/>
    <x v="235"/>
    <s v="James McKinney"/>
    <s v="James.mckinney@sysco.com"/>
    <s v="Mc8045bf33fb0"/>
    <s v="4. Report an Order not Delivered ( Please note that customer rejecting delivery will suffice as a delivery issue)"/>
    <m/>
    <m/>
    <m/>
    <m/>
    <s v="6093669, 3 cases"/>
    <m/>
    <m/>
    <m/>
    <m/>
    <m/>
    <m/>
  </r>
  <r>
    <m/>
    <m/>
    <s v="New"/>
    <m/>
    <m/>
    <m/>
    <n v="370"/>
    <d v="2026-08-09T12:57:08"/>
    <d v="2026-08-09T12:59:27"/>
    <x v="255"/>
    <s v="Patrick Ely"/>
    <s v="patrick.ely1@sysco.com"/>
    <s v="Mf0e4beaa9331"/>
    <s v="5. Information on Product/Supplier (Please provide SUPC number that begins with &quot;6xxxxxx&quot;"/>
    <m/>
    <m/>
    <m/>
    <m/>
    <m/>
    <m/>
    <s v="This item is no longer in SHOP. #6006503. Can we get this product still? Customer wants to purchase it again? Why is it gone?"/>
    <m/>
    <m/>
    <m/>
    <m/>
  </r>
  <r>
    <m/>
    <m/>
    <s v="New"/>
    <m/>
    <m/>
    <m/>
    <n v="371"/>
    <d v="2026-08-09T15:51:37"/>
    <d v="2026-08-09T15:52:40"/>
    <x v="256"/>
    <s v="Nate Meyer"/>
    <s v="nate.meyer@sysco.com"/>
    <s v="M14bcb9e9e498"/>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Ready"/>
    <s v="It appears that the ticket is incomplete,  Please fill it out again and be sure to complete all information required for us to Process."/>
    <s v="no images shared to suggest any issues, please fill out a ticket completely for supplier to process"/>
    <m/>
    <n v="372"/>
    <d v="2026-08-10T07:00:35"/>
    <d v="2026-08-10T08:34:15"/>
    <x v="257"/>
    <s v="Dan Rinaldi"/>
    <s v="dan.rinaldi@sysco.com"/>
    <s v="M697d7d99bdb7"/>
    <s v="3. Report an Issue with an Order Received (All Issues MUST be reported within 14 days of order and submitted with Images and Description of Issue)"/>
    <m/>
    <m/>
    <m/>
    <s v="Customer stated they vare not satisfied with machine"/>
    <m/>
    <m/>
    <m/>
    <m/>
    <m/>
    <m/>
    <m/>
  </r>
  <r>
    <m/>
    <m/>
    <s v="Ready"/>
    <s v="We apologize for the inconvenience. A support ticket has been opened with the supplier. Please feel free to reach out if you do not see an activity on your account by next week."/>
    <s v="https://syscous-prod.mirakl.net/mmp/operator/order/Me12d8b0eb89f-A/message?sort=date%2CDESC&amp;limit=25"/>
    <m/>
    <n v="373"/>
    <d v="2026-08-10T09:23:59"/>
    <d v="2026-08-10T09:25:19"/>
    <x v="147"/>
    <s v="William Zogby"/>
    <s v="william.zogby@sysco.com"/>
    <s v="Me12d8b0eb89f"/>
    <s v="4. Report an Order not Delivered ( Please note that customer rejecting delivery will suffice as a delivery issue)"/>
    <m/>
    <m/>
    <m/>
    <m/>
    <s v="6056389 "/>
    <m/>
    <m/>
    <m/>
    <m/>
    <m/>
    <m/>
  </r>
  <r>
    <m/>
    <m/>
    <s v="New"/>
    <m/>
    <m/>
    <m/>
    <n v="374"/>
    <d v="2026-08-10T09:51:31"/>
    <d v="2026-08-10T09:54:45"/>
    <x v="258"/>
    <s v="Vic Gue"/>
    <s v="Vic.gue@sysco.com"/>
    <s v="No order is in system yet! "/>
    <s v="5. Information on Product/Supplier (Please provide SUPC number that begins with &quot;6xxxxxx&quot;"/>
    <m/>
    <m/>
    <m/>
    <m/>
    <m/>
    <m/>
    <s v="I need these activated in shop so 810075 can order. _x000a__x000a_ _x0009__x000a__x0009_ _x0009_6000824 PASTA FARFALLE ORGANIC TOSCANA_x000a_6001264 PASTA FUSILLI ORGANIC TOSCANA _x000a_6001220 PASTA PAPPARDELLE ORGANIC EGG _x000a_6002093 PASTA PENNE RIGATE ORGANIC TOS_x000a_6001209 PASTA RIGATONI ORGANIC TOSCANA_x000a_6001256 PASTA SPAGHETTI ORGANIC TOSCAN"/>
    <m/>
    <m/>
    <m/>
    <m/>
  </r>
  <r>
    <m/>
    <m/>
    <s v="New"/>
    <m/>
    <m/>
    <m/>
    <n v="375"/>
    <d v="2026-08-10T10:34:57"/>
    <d v="2026-08-10T12:44:06"/>
    <x v="259"/>
    <s v="Andrew Esposito"/>
    <s v="Casey.mills@sysco.com ; Andrew.Esposito@sysco.com"/>
    <s v="M4f7c563a27a3"/>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76"/>
    <d v="2026-08-10T12:41:26"/>
    <d v="2026-08-10T12:44:49"/>
    <x v="260"/>
    <s v="Krista Menard"/>
    <s v="krista.menard@sysco.com"/>
    <s v="048106"/>
    <s v="5. Information on Product/Supplier (Please provide SUPC number that begins with &quot;6xxxxxx&quot;"/>
    <m/>
    <m/>
    <m/>
    <m/>
    <m/>
    <m/>
    <s v="6082303_x000a_6082316_x000a_Customer is needing dimensions for the following items  "/>
    <m/>
    <m/>
    <m/>
    <m/>
  </r>
  <r>
    <m/>
    <m/>
    <s v="Ready"/>
    <s v="We apologize for the inconvenience. A support ticket has been opened with the supplier. Please feel free to reach out if you do not see an activity on your account by next week."/>
    <s v="https://syscous-prod.mirakl.net/mmp/operator/order/M2979a1ec5e92-A/message?sort=date%2CDESC&amp;limit=25"/>
    <m/>
    <n v="377"/>
    <d v="2026-08-10T13:16:49"/>
    <d v="2026-08-10T13:19:26"/>
    <x v="261"/>
    <s v="Eleni Rojas"/>
    <s v="Eleni.rojas@sysco.com"/>
    <s v="M2979a1ec5e92"/>
    <s v="4. Report an Order not Delivered ( Please note that customer rejecting delivery will suffice as a delivery issue)"/>
    <m/>
    <m/>
    <m/>
    <m/>
    <s v="6057406"/>
    <m/>
    <m/>
    <m/>
    <m/>
    <m/>
    <m/>
  </r>
  <r>
    <m/>
    <m/>
    <s v="New"/>
    <m/>
    <m/>
    <m/>
    <n v="378"/>
    <d v="2026-08-10T14:09:36"/>
    <d v="2026-08-10T14:10:19"/>
    <x v="160"/>
    <s v="Tyler Campisi"/>
    <s v="tyler.campisi@sysco.com"/>
    <s v=" Mc55bf2a84238"/>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79"/>
    <d v="2026-08-10T14:18:31"/>
    <d v="2026-08-10T14:21:27"/>
    <x v="262"/>
    <s v="Andrew Schwinn"/>
    <s v="andrew.schwinn@sysco.com"/>
    <s v="018-000547 Green Lantern.  plastic ice bag.  SUPC: 6058039"/>
    <s v="5. Information on Product/Supplier (Please provide SUPC number that begins with &quot;6xxxxxx&quot;"/>
    <m/>
    <m/>
    <m/>
    <m/>
    <m/>
    <m/>
    <s v="Customer ordered the bag, SUPC: 6058039 in october of last year and was looking to reorder"/>
    <m/>
    <m/>
    <m/>
    <m/>
  </r>
  <r>
    <m/>
    <m/>
    <s v="Ready"/>
    <s v="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m/>
    <m/>
    <n v="380"/>
    <d v="2026-08-10T14:08:17"/>
    <d v="2026-08-10T14:28:21"/>
    <x v="263"/>
    <s v="Zach Mooreman"/>
    <s v="zach.mooreman@sysco.com"/>
    <s v="2640314   supc 9487323   delivered jul 22"/>
    <s v="3. Report an Issue with an Order Received (All Issues MUST be reported within 14 days of order and submitted with Images and Description of Issue)"/>
    <m/>
    <m/>
    <m/>
    <s v="I ordered wrong itme for client, client does not want plates and would like to be credited"/>
    <m/>
    <m/>
    <m/>
    <m/>
    <m/>
    <m/>
    <m/>
  </r>
  <r>
    <m/>
    <m/>
    <s v="New"/>
    <m/>
    <m/>
    <m/>
    <n v="381"/>
    <d v="2026-08-10T14:24:58"/>
    <d v="2026-08-10T14:28:23"/>
    <x v="264"/>
    <s v="Patrick Miele"/>
    <s v="patrick.miele@sysco.com"/>
    <s v="#M35c8a7d1c5b7"/>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New"/>
    <m/>
    <m/>
    <m/>
    <n v="382"/>
    <d v="2026-08-10T14:46:47"/>
    <d v="2026-08-10T14:47:41"/>
    <x v="169"/>
    <s v="Cahill May"/>
    <s v="Cahill.May@sysco.com"/>
    <s v="038-672737"/>
    <s v="5. Information on Product/Supplier (Please provide SUPC number that begins with &quot;6xxxxxx&quot;"/>
    <m/>
    <m/>
    <m/>
    <m/>
    <m/>
    <m/>
    <s v="Customer would like to order this item. SUPC 6034027"/>
    <m/>
    <m/>
    <m/>
    <m/>
  </r>
  <r>
    <m/>
    <m/>
    <s v="Ready"/>
    <s v="We apologize for the inconvenience. A support ticket has been opened with the supplier. Please feel free to reach out if you do not see an activity on your account by next week."/>
    <s v="https://syscous-prod.mirakl.net/mmp/operator/order/Me246fd0838ad-A/message?sort=date%2CDESC&amp;limit=25"/>
    <m/>
    <n v="383"/>
    <d v="2026-08-10T15:20:43"/>
    <d v="2026-08-10T15:23:40"/>
    <x v="265"/>
    <s v="Charles Mannheimer"/>
    <s v="charles.mannheimer@sysco.com"/>
    <s v="Me246fd0838ad"/>
    <s v="4. Report an Order not Delivered ( Please note that customer rejecting delivery will suffice as a delivery issue)"/>
    <m/>
    <m/>
    <m/>
    <m/>
    <s v="6085778 1cs"/>
    <m/>
    <m/>
    <m/>
    <m/>
    <m/>
    <m/>
  </r>
  <r>
    <m/>
    <m/>
    <s v="New"/>
    <m/>
    <m/>
    <m/>
    <n v="384"/>
    <d v="2026-08-10T16:11:49"/>
    <d v="2026-08-10T16:14:36"/>
    <x v="266"/>
    <s v="John Carroll"/>
    <s v="John Carroll"/>
    <s v="M10ab1e7bc36d"/>
    <s v="7. Other (Do NOT use for Order/Product Related Issues)"/>
    <m/>
    <m/>
    <m/>
    <m/>
    <m/>
    <m/>
    <m/>
    <m/>
    <s v="Customer International Trade Center 012-610345 was charged $99.99 on invoice #192A5856M/order M10ab1e7bc36d. They refused the order and were only credited $55.75. Is it possible to credit them the remainder of $44.24? "/>
    <m/>
    <m/>
  </r>
  <r>
    <m/>
    <m/>
    <s v="Ready"/>
    <s v="We apologize for the inconvenience. A support ticket has been opened with the supplier. Please feel free to reach out if you do not see an activity on your account by next week."/>
    <s v="https://syscous-prod.mirakl.net/mmp/operator/order/M5df21584c6bd-A/message?sort=date%2CDESC&amp;limit=25"/>
    <m/>
    <n v="385"/>
    <d v="2026-08-10T16:29:48"/>
    <d v="2026-08-10T16:32:57"/>
    <x v="267"/>
    <s v="Hank Eagan"/>
    <s v="henry.eagan@sysco.com"/>
    <s v="m5df21584c6bd, m2c1f2b14406c"/>
    <s v="3. Report an Issue with an Order Received (All Issues MUST be reported within 14 days of order and submitted with Images and Description of Issue)"/>
    <s v="https://sysco-my.sharepoint.com/personal/kkhu6683_sysco_com/Documents/Apps/Microsoft%20Forms/Untitled%20form/Question/ick_Hank%20Eagan.jpg; https://sysco-my.sharepoint.com/personal/kkhu6683_sysco_com/Documents/Apps/Microsoft%20Forms/Untitled%20form/Question/yuck%201_Hank%20Eagan.jpg; https://sysco-my.sharepoint.com/personal/kkhu6683_sysco_com/Documents/Apps/Microsoft%20Forms/Untitled%20form/Question/yuck%202_Hank%20Eagan.jpg"/>
    <m/>
    <m/>
    <s v="broken open, ran out of container.  sat in bham post office for 6 days.  all tubs bad.  "/>
    <m/>
    <m/>
    <m/>
    <m/>
    <m/>
    <m/>
    <m/>
  </r>
  <r>
    <m/>
    <m/>
    <s v="New"/>
    <m/>
    <m/>
    <m/>
    <n v="386"/>
    <d v="2026-08-10T17:29:59"/>
    <d v="2026-08-10T17:31:27"/>
    <x v="268"/>
    <s v="Brian Conley"/>
    <s v="brian.conley@sysco.com"/>
    <s v="Mf7845876af20"/>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New"/>
    <m/>
    <m/>
    <m/>
    <n v="387"/>
    <d v="2026-08-10T17:33:05"/>
    <d v="2026-08-10T17:34:14"/>
    <x v="268"/>
    <s v="Brian Conley"/>
    <s v="brian.conley@sysco.com"/>
    <s v="Me6af66a5ef0f"/>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New"/>
    <m/>
    <m/>
    <m/>
    <n v="388"/>
    <d v="2026-08-10T17:35:23"/>
    <d v="2026-08-10T17:38:47"/>
    <x v="269"/>
    <s v="Keyana Williams"/>
    <s v="Keyana.Williams@sysco.com; Allison.Glensor@sysco.com"/>
    <s v="12/12 OZ _x0009_ CAWATER_x0009_  _x0009_ WATER FLAVOR CACTUS PRICK PEAR"/>
    <s v="5. Information on Product/Supplier (Please provide SUPC number that begins with &quot;6xxxxxx&quot;"/>
    <m/>
    <m/>
    <m/>
    <m/>
    <m/>
    <m/>
    <s v="I need to see if I could get an item added to Shop to be shipped via 3rd party. I have a customer that buys the watermelon flavor Caliwater on Shop but it is sold by Everyday Supply Co. Caliwater has another flavor that they want, Prickly Pear. I want to see if it could be added, 12/12 OZ _x0009_ CAWATER WATER FLAVOR CACTUS PRICK PEAR"/>
    <m/>
    <m/>
    <m/>
    <m/>
  </r>
  <r>
    <m/>
    <m/>
    <s v="New"/>
    <m/>
    <m/>
    <m/>
    <n v="389"/>
    <d v="2026-08-10T21:03:07"/>
    <d v="2026-08-10T21:05:07"/>
    <x v="270"/>
    <s v="Ivan De La O"/>
    <s v="Ivan.delao@sysco.com"/>
    <s v="M9aad1b9c8cf7"/>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90"/>
    <d v="2026-08-11T06:10:53"/>
    <d v="2026-08-11T06:12:25"/>
    <x v="271"/>
    <s v="Jennifer Brooks"/>
    <s v="clark.higginbotham@sysco.com; Jennifer.brooks@sysco.com"/>
    <s v="na"/>
    <s v="7. Other (Do NOT use for Order/Product Related Issues)"/>
    <m/>
    <m/>
    <m/>
    <m/>
    <m/>
    <m/>
    <m/>
    <m/>
    <s v="New Vendor Setup Request Form"/>
    <m/>
    <m/>
  </r>
  <r>
    <m/>
    <m/>
    <s v="New"/>
    <m/>
    <m/>
    <m/>
    <n v="391"/>
    <d v="2026-08-11T09:29:26"/>
    <d v="2026-08-11T09:31:35"/>
    <x v="272"/>
    <s v="John Wimbrow"/>
    <s v="John Wimbrow"/>
    <s v="010-821228 08/10/2026. Ordered Libbey Glassware via shop"/>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Ready"/>
    <s v="We have enabled these customer account to view and order Marketplace Third Party Products. Please note it will take about 24 hours to take effect. "/>
    <m/>
    <m/>
    <n v="392"/>
    <d v="2026-08-11T11:51:52"/>
    <d v="2026-08-11T11:52:58"/>
    <x v="5"/>
    <s v="Nick Fontana"/>
    <s v="nick.fontana@sysco.com"/>
    <s v="821320"/>
    <s v="6. Enable/Disable Customer for Marketplace Products  (All TRS customers are enabled by default, LCC and CMU may have restrictions, please confirm prior to requesting)"/>
    <m/>
    <m/>
    <m/>
    <m/>
    <m/>
    <m/>
    <m/>
    <m/>
    <m/>
    <m/>
    <m/>
  </r>
  <r>
    <m/>
    <m/>
    <s v="Ready"/>
    <s v="We apologize for the inconvenience. A support ticket has been opened with the supplier. Please feel free to reach out if you do not see an activity on your account by next week."/>
    <s v="https://syscous-prod.mirakl.net/mmp/operator/order/Mbafc8abfd8e0-A/message?sort=date%2CDESC&amp;limit=25"/>
    <m/>
    <n v="393"/>
    <d v="2026-08-11T11:53:23"/>
    <d v="2026-08-11T11:57:31"/>
    <x v="159"/>
    <s v="Salvador Alvarez"/>
    <s v="katuiscia.dejean@sysco.com"/>
    <s v="Mbafc8abfd8e0"/>
    <s v="4. Report an Order not Delivered ( Please note that customer rejecting delivery will suffice as a delivery issue)"/>
    <m/>
    <m/>
    <m/>
    <m/>
    <s v=" 6045385"/>
    <m/>
    <m/>
    <m/>
    <m/>
    <m/>
    <m/>
  </r>
  <r>
    <m/>
    <m/>
    <s v="New"/>
    <m/>
    <m/>
    <m/>
    <n v="394"/>
    <d v="2026-08-11T11:59:45"/>
    <d v="2026-08-11T12:04:28"/>
    <x v="245"/>
    <s v="SATYVA DELABARRERA"/>
    <s v="satyva.delabarrera@sysco.com"/>
    <s v="M9b253aa498f4"/>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New"/>
    <m/>
    <m/>
    <m/>
    <n v="395"/>
    <d v="2026-08-11T13:22:57"/>
    <d v="2026-08-11T13:27:55"/>
    <x v="273"/>
    <s v="Elisa Artiles"/>
    <s v="elisa.artiles@sysco.com"/>
    <s v="m88277cc91510, Mffdc195226cf, M6d07f283960a, M7b0b4c62e77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Ready"/>
    <s v="We apologize for the inconvenience. A support ticket has been opened with the supplier. Please feel free to reach out if you do not see an activity on your account by next week."/>
    <s v="https://syscous-prod.mirakl.net/mmp/operator/order/Me8698795bbdb-A/message?sort=date%2CDESC&amp;limit=25"/>
    <m/>
    <n v="396"/>
    <d v="2026-08-11T13:39:42"/>
    <d v="2026-08-11T13:40:55"/>
    <x v="98"/>
    <s v="Allen Heng"/>
    <s v="Allen.Heng@sysco.com"/>
    <s v="Me8698795bbdb"/>
    <s v="3. Report an Issue with an Order Received (All Issues MUST be reported within 14 days of order and submitted with Images and Description of Issue)"/>
    <s v="https://sysco-my.sharepoint.com/personal/kkhu6683_sysco_com/Documents/Apps/Microsoft%20Forms/Untitled%20form/Question/Crushed%20Coconut%20milk%203rd%20party_Allen%20Heng.jpeg"/>
    <m/>
    <m/>
    <s v="2 of 6 cartons arrived damaged. "/>
    <m/>
    <m/>
    <m/>
    <m/>
    <m/>
    <m/>
    <m/>
  </r>
  <r>
    <m/>
    <m/>
    <s v="New"/>
    <m/>
    <m/>
    <m/>
    <n v="397"/>
    <d v="2026-08-11T15:49:58"/>
    <d v="2026-08-11T15:52:34"/>
    <x v="274"/>
    <s v="Chloe Smith"/>
    <s v="Chloe.Smith@sysco.com"/>
    <s v="M9f6e054b8748"/>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Ready"/>
    <s v="It appears that the ticket is incomplete,  Please fill it out again and be sure to complete all information required for us to Process."/>
    <m/>
    <m/>
    <n v="398"/>
    <d v="2026-08-11T15:56:51"/>
    <d v="2026-08-11T16:00:32"/>
    <x v="275"/>
    <s v="Ashley Gordon"/>
    <s v="ashley.gordon@sysco.com"/>
    <s v="M68d9c51bbcdb"/>
    <s v="3. Report an Issue with an Order Received (All Issues MUST be reported within 14 days of order and submitted with Images and Description of Issue)"/>
    <m/>
    <m/>
    <m/>
    <s v="Item arrived Spoiled. Both boxes of nuts smelled. Please let me know if you will reship 2 boxes or I need to issue a credit and reorder 2 boxes. The customer cannot uses these nuts."/>
    <m/>
    <m/>
    <m/>
    <m/>
    <m/>
    <m/>
    <m/>
  </r>
  <r>
    <m/>
    <m/>
    <s v="Ready"/>
    <s v="We have disabled these customer accounts to view and order Marketplace Third Party Products. Please note it will take about 24 hours to take effect. "/>
    <m/>
    <m/>
    <n v="399"/>
    <d v="2026-08-11T16:01:51"/>
    <d v="2026-08-11T17:43:11"/>
    <x v="276"/>
    <s v="Emma Brown"/>
    <s v="emma.brown@sysco.com"/>
    <s v="see attached"/>
    <s v="6. Enable/Disable Customer for Marketplace Products  (All TRS customers are enabled by default, LCC and CMU may have restrictions, please confirm prior to requesting)"/>
    <m/>
    <m/>
    <m/>
    <m/>
    <m/>
    <m/>
    <m/>
    <s v="https://sysco-my.sharepoint.com/personal/kkhu6683_sysco_com/_layouts/15/Doc.aspx?sourcedoc=%7B31323967-1C8C-4443-A866-E131AC0BCF87%7D&amp;file=SCOPP_3P_Marketplace%20Disable_Emma%20Brown.xlsx&amp;action=default&amp;mobileredirect=true"/>
    <m/>
    <m/>
    <m/>
  </r>
  <r>
    <m/>
    <m/>
    <s v="Ready"/>
    <m/>
    <s v="this account has already been refunded 3.123.90. https://syscous-prod.mirakl.net/mmp/operator/order/Mbff6fda3f73f-A"/>
    <m/>
    <n v="400"/>
    <d v="2026-08-11T20:46:51"/>
    <d v="2026-08-11T20:54:29"/>
    <x v="277"/>
    <s v="Renee Stivison"/>
    <s v="renee.stivison@sysco.com; chip.kasper@sysco.com"/>
    <s v="Mbff6fda3f73f-A"/>
    <s v="3. Report an Issue with an Order Received (All Issues MUST be reported within 14 days of order and submitted with Images and Description of Issue)"/>
    <m/>
    <m/>
    <m/>
    <s v="pack sizes were incorrect, product amounts not received. i tried uploading the emails with marketplace on here, but the files wouldn't load. please have someone contact me immediately by email or phone 214-718-0332 to resolve this issue"/>
    <m/>
    <m/>
    <m/>
    <m/>
    <m/>
    <m/>
    <m/>
  </r>
  <r>
    <m/>
    <m/>
    <s v="New"/>
    <m/>
    <m/>
    <m/>
    <n v="401"/>
    <d v="2026-08-11T21:23:17"/>
    <d v="2026-08-11T21:25:41"/>
    <x v="77"/>
    <s v="Laura St Clair"/>
    <s v="laura.stclair@sysco.com"/>
    <s v=" Mafbb62efa3f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Ready"/>
    <s v="We apologize for the inconvenience. A support ticket has been opened with the supplier. Please feel free to reach out if you do not see an activity on your account by next week."/>
    <s v="https://syscous-prod.mirakl.net/mmp/operator/order/Mc6b4dd7149b1-A/message?sort=date%2CDESC&amp;limit=25"/>
    <m/>
    <n v="402"/>
    <d v="2026-08-11T22:10:17"/>
    <d v="2026-08-11T22:23:19"/>
    <x v="150"/>
    <s v="Antoine Brown"/>
    <s v="antoine.brown1@sysco.com"/>
    <s v="Mc6b4dd7149b1"/>
    <s v="3. Report an Issue with an Order Received (All Issues MUST be reported within 14 days of order and submitted with Images and Description of Issue)"/>
    <s v="https://sysco-my.sharepoint.com/personal/kkhu6683_sysco_com/Documents/Apps/Microsoft%20Forms/Untitled%20form/Question/Jue%20Let%20Yuzu%20Juice%20Error_Antoine%20Brown.png"/>
    <m/>
    <m/>
    <s v="Customer ordered the uice Citrus YUZUCO Yuzu Acid Adjusted Super Juice but received Juice Citrus YUZUCO Yuzu 100% Cold-Pressed 33.8oz. They did not notice the difference before opening a bottle. "/>
    <m/>
    <m/>
    <m/>
    <m/>
    <m/>
    <m/>
    <m/>
  </r>
  <r>
    <m/>
    <m/>
    <s v="Close"/>
    <s v="We apologize for the inconvenience. A support ticket has been opened with the supplier. Please feel free to reach out if you do not see an activity on your account by next week."/>
    <s v="repeat"/>
    <m/>
    <n v="403"/>
    <d v="2026-08-12T08:20:40"/>
    <d v="2026-08-12T08:21:20"/>
    <x v="261"/>
    <s v="Eleni Rojas"/>
    <s v="eleni.rojas@sysco.com"/>
    <s v=" M2979a1ec5e92"/>
    <s v="4. Report an Order not Delivered ( Please note that customer rejecting delivery will suffice as a delivery issue)"/>
    <m/>
    <m/>
    <m/>
    <m/>
    <s v="6057406  1 case"/>
    <m/>
    <m/>
    <m/>
    <m/>
    <m/>
    <m/>
  </r>
  <r>
    <m/>
    <m/>
    <s v="Ready"/>
    <s v="We apologize for the inconvenience. A support ticket has been opened with the supplier. Please feel free to reach out if you do not see an activity on your account by next week."/>
    <s v="this customer is already enabled to view 3rd party products"/>
    <m/>
    <n v="404"/>
    <d v="2026-08-12T10:32:18"/>
    <d v="2026-08-12T11:07:12"/>
    <x v="278"/>
    <s v="AMANDA RIVERA"/>
    <s v="Amanda.Rivera@sysco.com"/>
    <s v="023-250480"/>
    <s v="7. Other (Do NOT use for Order/Product Related Issues)"/>
    <m/>
    <m/>
    <m/>
    <m/>
    <m/>
    <m/>
    <m/>
    <m/>
    <s v="I need to unrestrict the third party vendor Edward Don on the customer account Chris steak house 023-250480"/>
    <m/>
    <m/>
  </r>
  <r>
    <m/>
    <m/>
    <s v="Ready"/>
    <s v="It appears that the ticket is incomplete,  Please fill it out again and be sure to complete all information required for us to Process."/>
    <s v="please provide a valid account number and order date or a purchase order number to proceed"/>
    <m/>
    <n v="405"/>
    <d v="2026-08-12T11:11:55"/>
    <d v="2026-08-12T11:17:35"/>
    <x v="279"/>
    <s v="Brian Joseph"/>
    <s v="brianjoseph@sysco.com"/>
    <s v="7486604"/>
    <s v="3. Report an Issue with an Order Received (All Issues MUST be reported within 14 days of order and submitted with Images and Description of Issue)"/>
    <s v="https://sysco-my.sharepoint.com/personal/kkhu6683_sysco_com/Documents/Apps/Microsoft%20Forms/Untitled%20form/Question/Cottonwood%20Mis%20Picked_Brian%20Joseph.png"/>
    <m/>
    <m/>
    <s v="They ordered Dextrose powder and received Carboxymethyl Cellulose"/>
    <m/>
    <m/>
    <m/>
    <m/>
    <m/>
    <m/>
    <m/>
  </r>
  <r>
    <m/>
    <m/>
    <s v="New"/>
    <m/>
    <m/>
    <m/>
    <n v="406"/>
    <d v="2026-08-12T11:19:15"/>
    <d v="2026-08-12T11:22:38"/>
    <x v="22"/>
    <s v="Kristen Kuznicki"/>
    <s v="kristen.kuznicki@sysco.com"/>
    <s v="Zozo's New York PIzza 036-739785"/>
    <s v="7. Other (Do NOT use for Order/Product Related Issues)"/>
    <m/>
    <m/>
    <m/>
    <m/>
    <m/>
    <m/>
    <m/>
    <m/>
    <s v="Alt ID (no supc was on e-mail from 6/15 from your team) 00048176844714 was supposed to be live in Shop within 2-3 weeks. Customer is ready to order &amp; we cannot find this item. Mantova sauce bomba calabrian chili"/>
    <m/>
    <m/>
  </r>
  <r>
    <m/>
    <m/>
    <s v="New"/>
    <m/>
    <m/>
    <m/>
    <n v="407"/>
    <d v="2026-08-12T14:28:46"/>
    <d v="2026-08-12T14:35:45"/>
    <x v="168"/>
    <s v="KATHERINE Gonzalez"/>
    <s v="Timothy.Heller@sysco.com"/>
    <s v="M9c848a433e6f"/>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m/>
    <m/>
    <s v="New"/>
    <m/>
    <m/>
    <m/>
    <n v="408"/>
    <d v="2026-08-12T14:37:21"/>
    <d v="2026-08-12T14:39:26"/>
    <x v="280"/>
    <s v="Emily Peck"/>
    <s v="emily.peck@sysco.com"/>
    <s v="na"/>
    <s v="5. Information on Product/Supplier (Please provide SUPC number that begins with &quot;6xxxxxx&quot;"/>
    <m/>
    <m/>
    <m/>
    <m/>
    <m/>
    <m/>
    <s v="SUPC 6043560 Steiner's German Sour cream Coffee Cake Gluten Free.  When will this item be available again?"/>
    <m/>
    <m/>
    <m/>
    <m/>
  </r>
  <r>
    <m/>
    <m/>
    <s v="Ready"/>
    <s v="We have enabled these customer account to view and order Marketplace Third Party Products. Please note it will take about 24 hours to take effect. "/>
    <m/>
    <m/>
    <n v="409"/>
    <d v="2026-08-12T14:57:31"/>
    <d v="2026-08-12T15:04:47"/>
    <x v="281"/>
    <s v="Mayra Casanova"/>
    <s v="Mayra.casanova@sysco.com"/>
    <s v="No orders"/>
    <s v="6. Enable/Disable Customer for Marketplace Products  (All TRS customers are enabled by default, LCC and CMU may have restrictions, please confirm prior to requesting)"/>
    <m/>
    <m/>
    <m/>
    <m/>
    <m/>
    <m/>
    <m/>
    <s v="https://sysco-my.sharepoint.com/personal/kkhu6683_sysco_com/_layouts/15/Doc.aspx?sourcedoc=%7BAFCD987D-5EA2-4E75-A6A8-F9973E62E302%7D&amp;file=Marketplace_Enable_Report_Mayra%20Casanova.xlsx&amp;action=default&amp;mobileredirect=true"/>
    <m/>
    <m/>
    <m/>
  </r>
  <r>
    <m/>
    <m/>
    <s v="New"/>
    <m/>
    <m/>
    <m/>
    <n v="410"/>
    <d v="2026-08-12T15:17:38"/>
    <d v="2026-08-12T15:25:04"/>
    <x v="282"/>
    <s v="Megan Frizado"/>
    <s v="Jim.Crudale@sysco.com, Edward.Ragonese@sysco.com, Jay.Bergen@sysco.com"/>
    <s v="M049bec647978"/>
    <s v="7. Other (Do NOT use for Order/Product Related Issues)"/>
    <m/>
    <m/>
    <m/>
    <m/>
    <m/>
    <m/>
    <m/>
    <m/>
    <s v="Customer would like third party ordering removed from all four accounts please"/>
    <m/>
    <m/>
  </r>
  <r>
    <m/>
    <m/>
    <s v="New"/>
    <m/>
    <m/>
    <m/>
    <n v="411"/>
    <d v="2026-08-12T15:34:21"/>
    <d v="2026-08-12T15:36:37"/>
    <x v="153"/>
    <s v="Alex Green"/>
    <s v="alex.green@sysco.com"/>
    <s v="M6ac4d609e29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Ready"/>
    <s v="We have enabled these customer account to view and order Marketplace Third Party Products. Please note it will take about 24 hours to take effect. "/>
    <m/>
    <m/>
    <n v="412"/>
    <d v="2026-08-12T18:33:43"/>
    <d v="2026-08-12T18:36:14"/>
    <x v="283"/>
    <s v="Michael Barber"/>
    <s v="michael.barber@sysco.com"/>
    <s v="MOLLIE STONE'S #4 DELI (050-298125)"/>
    <s v="6. Enable/Disable Customer for Marketplace Products  (All TRS customers are enabled by default, LCC and CMU may have restrictions, please confirm prior to requesting)"/>
    <m/>
    <m/>
    <m/>
    <m/>
    <m/>
    <m/>
    <m/>
    <s v="https://sysco-my.sharepoint.com/personal/kkhu6683_sysco_com/_layouts/15/Doc.aspx?sourcedoc=%7B298BA3D2-C0FF-4619-9929-F2CF6CCC2E73%7D&amp;file=Book2_Michael%20Barber.xlsx&amp;action=default&amp;mobileredirect=true"/>
    <m/>
    <m/>
    <m/>
  </r>
  <r>
    <m/>
    <m/>
    <s v="New"/>
    <m/>
    <m/>
    <m/>
    <n v="413"/>
    <d v="2026-08-12T22:19:59"/>
    <d v="2026-08-12T22:21:36"/>
    <x v="284"/>
    <s v="Malia Smith"/>
    <s v="malia.smith@sysco.com"/>
    <s v="M90662afa791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m/>
    <m/>
    <s v="Ready"/>
    <m/>
    <s v="Has the product been sent back to the supplier?  We generally don’t accept returns but the supplier has made an acception as long as its returned in new condition they should be able to process a refund."/>
    <m/>
    <n v="414"/>
    <d v="2026-08-13T08:01:45"/>
    <d v="2026-08-13T08:03:37"/>
    <x v="112"/>
    <s v="David Beagle"/>
    <s v="david.beagle@sysco.com"/>
    <s v="M31260d4d6649"/>
    <s v="3. Report an Issue with an Order Received (All Issues MUST be reported within 14 days of order and submitted with Images and Description of Issue)"/>
    <m/>
    <m/>
    <m/>
    <s v="Someone was working on getting this ordered credited for my customer and i have not heard anything back."/>
    <m/>
    <m/>
    <m/>
    <m/>
    <m/>
    <m/>
    <m/>
  </r>
  <r>
    <m/>
    <m/>
    <s v="Ready"/>
    <s v="We apologize for the inconvenience. A support ticket has been opened with the supplier. Please feel free to reach out if you do not see an activity on your account by next week."/>
    <s v="https://syscous-prod.mirakl.net/mmp/operator/order/M44a14121d15d-A/message?sort=date%2CDESC&amp;limit=25"/>
    <m/>
    <n v="415"/>
    <d v="2026-08-13T08:58:14"/>
    <d v="2026-08-13T09:00:27"/>
    <x v="285"/>
    <s v="Zachary Reed"/>
    <s v="Zachary.reed1@sysco.com"/>
    <s v="M44a14121d15d"/>
    <s v="3. Report an Issue with an Order Received (All Issues MUST be reported within 14 days of order and submitted with Images and Description of Issue)"/>
    <s v="https://sysco-my.sharepoint.com/personal/kkhu6683_sysco_com/Documents/Apps/Microsoft%20Forms/Untitled%20form/Question/IMG_3386_Zachary%20Reed.jpeg; https://sysco-my.sharepoint.com/personal/kkhu6683_sysco_com/Documents/Apps/Microsoft%20Forms/Untitled%20form/Question/IMG_3384_Zachary%20Reed.jpeg; https://sysco-my.sharepoint.com/personal/kkhu6683_sysco_com/Documents/Apps/Microsoft%20Forms/Untitled%20form/Question/IMG_3387_Zachary%20Reed.jpeg"/>
    <m/>
    <m/>
    <s v="Item arrived damaged, container seals broken and prices of product scattered through the box "/>
    <m/>
    <m/>
    <m/>
    <m/>
    <m/>
    <m/>
    <m/>
  </r>
  <r>
    <m/>
    <m/>
    <s v="New"/>
    <m/>
    <m/>
    <m/>
    <n v="416"/>
    <d v="2026-08-13T10:27:42"/>
    <d v="2026-08-13T10:28:41"/>
    <x v="258"/>
    <s v="Vic Gue"/>
    <s v="Vic.gue@sysco.com"/>
    <s v="I don’t have an order, I need these SUPCs below added! "/>
    <s v="5. Information on Product/Supplier (Please provide SUPC number that begins with &quot;6xxxxxx&quot;"/>
    <m/>
    <m/>
    <m/>
    <m/>
    <m/>
    <m/>
    <s v="I need these activated in shop!_x000a__x000a__x000a__x0009_ _x0009_6000824 PASTA FARFALLE ORGANIC TOSCANA_x000a_6001264 PASTA FUSILLI ORGANIC TOSCANA _x000a_6001220 PASTA PAPPARDELLE ORGANIC EGG _x000a_6002093 PASTA PENNE RIGATE ORGANIC TOS_x000a_6001209 PASTA RIGATONI ORGANIC TOSCANA_x000a_6001256 PASTA SPAGHETTI ORGANIC TOSCAN"/>
    <m/>
    <m/>
    <m/>
    <m/>
  </r>
  <r>
    <m/>
    <m/>
    <s v="Ready"/>
    <m/>
    <s v="https://syscous-prod.mirakl.net/mmp/operator/order/M1d016ae213c1-A/message/50fb8235-b882-457d-b6d9-1014f91003a8/details"/>
    <m/>
    <n v="417"/>
    <d v="2026-08-13T14:33:03"/>
    <d v="2026-08-13T16:20:56"/>
    <x v="286"/>
    <s v="Thacher Denison"/>
    <s v="thacher.denison@sysco.com"/>
    <s v="M1d016ae213c1   7/28/2026"/>
    <s v="3. Report an Issue with an Order Received (All Issues MUST be reported within 14 days of order and submitted with Images and Description of Issue)"/>
    <s v="https://sysco-my.sharepoint.com/personal/kkhu6683_sysco_com/Documents/Apps/Microsoft%20Forms/Untitled%20form/Question/Franks%20mold_Thacher%20Denison.jpg; https://sysco-my.sharepoint.com/personal/kkhu6683_sysco_com/Documents/Apps/Microsoft%20Forms/Untitled%20form/Question/franks%20buns_Thacher%20Denison.jpg; https://sysco-my.sharepoint.com/personal/kkhu6683_sysco_com/Documents/Apps/Microsoft%20Forms/Untitled%20form/Question/frankkss_Thacher%20Denison.jpg"/>
    <m/>
    <m/>
    <s v="arrived with two bags of product compromised and moldy"/>
    <m/>
    <m/>
    <m/>
    <m/>
    <m/>
    <m/>
    <m/>
  </r>
  <r>
    <m/>
    <m/>
    <s v="New"/>
    <m/>
    <m/>
    <m/>
    <n v="418"/>
    <d v="2026-08-13T16:30:13"/>
    <d v="2026-08-13T16:33:56"/>
    <x v="287"/>
    <s v="J Hartwig"/>
    <s v="corina.hartwig@sysco.com"/>
    <s v="024-930797 healthy substance ... ETA on out of stock item # 6038775 "/>
    <s v="5. Information on Product/Supplier (Please provide SUPC number that begins with &quot;6xxxxxx&quot;"/>
    <m/>
    <m/>
    <m/>
    <m/>
    <m/>
    <m/>
    <s v="Customer needs to know when this product will be available.  Item shows as OOS"/>
    <m/>
    <m/>
    <m/>
    <m/>
  </r>
  <r>
    <m/>
    <m/>
    <s v="Ready"/>
    <s v="Thank you for sharing.  We have reached out to the seller and have created a support ticket.  Please feel free to reach out to us next week if you do not see any activity on this order."/>
    <m/>
    <m/>
    <n v="419"/>
    <d v="2026-08-13T15:00:05"/>
    <d v="2026-08-13T16:45:58"/>
    <x v="275"/>
    <s v="Ashley Gordon"/>
    <s v="ashley.gordon@sysco.com"/>
    <s v="M68d9c51bbcdb"/>
    <s v="3. Report an Issue with an Order Received (All Issues MUST be reported within 14 days of order and submitted with Images and Description of Issue)"/>
    <s v="https://sysco-my.sharepoint.com/personal/kkhu6683_sysco_com/Documents/Apps/Microsoft%20Forms/Untitled%20form/Question/Walnuts%20Sunberry%203_Ashley%20Gordon.jpg; https://sysco-my.sharepoint.com/personal/kkhu6683_sysco_com/Documents/Apps/Microsoft%20Forms/Untitled%20form/Question/Walnuts%20Sunberry%202_Ashley%20Gordon.jpg; https://sysco-my.sharepoint.com/personal/kkhu6683_sysco_com/Documents/Apps/Microsoft%20Forms/Untitled%20form/Question/Walnuts%20Sunberry_Ashley%20Gordon.jpg"/>
    <m/>
    <m/>
    <s v="This is my Second form submitted and customer is waiting to hear about this. They received two boxes of walnuts and they said they smelled bad and they cannot use them. I am waiting to hear if we/you can resend two more boxes as replacements or should I issue a credit and order 2 new boxes in the system. PLEASE respond by tomorrow 8/14"/>
    <m/>
    <m/>
    <m/>
    <m/>
    <m/>
    <m/>
    <m/>
  </r>
  <r>
    <m/>
    <m/>
    <s v="New"/>
    <m/>
    <m/>
    <m/>
    <n v="420"/>
    <d v="2026-08-13T17:48:24"/>
    <d v="2026-08-13T17:49:20"/>
    <x v="288"/>
    <s v="Cordell Herrera"/>
    <s v="cordell.herrera@sysco.com"/>
    <s v="M76dac51041af"/>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21"/>
    <d v="2026-08-14T09:18:43"/>
    <d v="2026-08-14T09:19:31"/>
    <x v="289"/>
    <s v="Danny Totleben"/>
    <s v="Danny.totleben@sysco.com"/>
    <s v="M37d81741422e"/>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Ready"/>
    <s v="It appears that the ticket is incomplete,  Please fill it out again and be sure to complete all information required for us to Process."/>
    <s v="Please add Image of items received to proceed"/>
    <m/>
    <n v="422"/>
    <d v="2026-08-14T12:01:21"/>
    <d v="2026-08-14T12:10:21"/>
    <x v="290"/>
    <s v="Natalia Ranalli"/>
    <s v="Natalia.ranalli@sysco.com"/>
    <s v="M5c6dde47ef85"/>
    <s v="3. Report an Issue with an Order Received (All Issues MUST be reported within 14 days of order and submitted with Images and Description of Issue)"/>
    <m/>
    <m/>
    <m/>
    <s v="Stemless wine glasses ordered but customer received hexagonal glasses. Customer needs correct ones sent of SUPC 6027556"/>
    <m/>
    <m/>
    <m/>
    <m/>
    <m/>
    <m/>
    <m/>
  </r>
  <r>
    <m/>
    <m/>
    <s v="Ready"/>
    <m/>
    <s v="refund has been processed"/>
    <m/>
    <n v="423"/>
    <d v="2026-08-14T14:41:00"/>
    <d v="2026-08-14T14:51:09"/>
    <x v="79"/>
    <s v="Kelly Gorgas McCormac"/>
    <s v="kelly.gorgasmccormac@sysco.com"/>
    <s v="Mc6de48dfe69f-A"/>
    <s v="3. Report an Issue with an Order Received (All Issues MUST be reported within 14 days of order and submitted with Images and Description of Issue)"/>
    <s v="https://sysco-my.sharepoint.com/personal/kkhu6683_sysco_com/Documents/Apps/Microsoft%20Forms/Untitled%20form/Question/email%20for%20foxs_Kelly%20Gorgas%20McCorma.jpg"/>
    <m/>
    <m/>
    <s v="i have not seen this credit come through- when can i expect it to show up in sysco pay so i can tell the customer?"/>
    <m/>
    <m/>
    <m/>
    <m/>
    <m/>
    <m/>
    <m/>
  </r>
  <r>
    <m/>
    <m/>
    <s v="New"/>
    <m/>
    <m/>
    <m/>
    <n v="424"/>
    <d v="2026-08-14T19:40:10"/>
    <d v="2026-08-14T19:45:14"/>
    <x v="211"/>
    <s v="Daniel Calderon Jr"/>
    <s v="daniel.calderonjr@sysco.com"/>
    <s v="N/A"/>
    <s v="5. Information on Product/Supplier (Please provide SUPC number that begins with &quot;6xxxxxx&quot;"/>
    <m/>
    <m/>
    <m/>
    <m/>
    <m/>
    <m/>
    <s v="Is it possible to sample these items - 6078627, 6078830, 6087089? For Sysco customer 013-566828"/>
    <m/>
    <m/>
    <m/>
    <m/>
  </r>
  <r>
    <m/>
    <m/>
    <s v="New"/>
    <m/>
    <m/>
    <m/>
    <n v="425"/>
    <d v="2026-08-16T08:11:49"/>
    <d v="2026-08-16T08:18:29"/>
    <x v="291"/>
    <s v="Jason Barnies"/>
    <s v="jason.barnies@sysco.com"/>
    <s v="Mce80ccb84663"/>
    <s v="5. Information on Product/Supplier (Please provide SUPC number that begins with &quot;6xxxxxx&quot;"/>
    <m/>
    <m/>
    <m/>
    <m/>
    <m/>
    <m/>
    <s v="This ordered was canceled stating no longer available, but product showed 960 on hand in Shop - is it set up wrong in the system or is the system not updated and accurate? Can i order this specific item and price point through another 3rd party source?  "/>
    <m/>
    <m/>
    <m/>
    <m/>
  </r>
  <r>
    <m/>
    <m/>
    <s v="New"/>
    <m/>
    <m/>
    <m/>
    <n v="426"/>
    <d v="2026-08-16T09:36:03"/>
    <d v="2026-08-16T09:40:09"/>
    <x v="292"/>
    <s v="Carl Treat"/>
    <s v="carl.Treat@sysco.com"/>
    <s v="Dot Foods: Meb3606bfea65   and     Natural Commerce: M7dac76dd4c0b"/>
    <s v="1. Receive ETA on Delivery  (Marketplace orders have a 5-7 Business Day lead time and currently there is not an option to expedite deliver)"/>
    <m/>
    <m/>
    <m/>
    <m/>
    <m/>
    <m/>
    <m/>
    <m/>
    <m/>
    <m/>
    <m/>
  </r>
  <r>
    <m/>
    <m/>
    <s v="New"/>
    <m/>
    <m/>
    <m/>
    <n v="427"/>
    <d v="2026-08-17T05:35:37"/>
    <d v="2026-08-17T05:38:59"/>
    <x v="16"/>
    <s v="Aileen Carr"/>
    <s v="aileen.carr@sysco.com"/>
    <s v="Emulsion Bakery Butter Vanilla 16oz, LorAnn Oils 6010440 9/16 FOZ LORANN O"/>
    <s v="5. Information on Product/Supplier (Please provide SUPC number that begins with &quot;6xxxxxx&quot;"/>
    <m/>
    <m/>
    <m/>
    <m/>
    <m/>
    <m/>
    <s v="The pack size/description does not match on t=products. Please clarify correct information EMULSION BUTTER VANILLA BAKERY 16 OUNCE_x000a_6042278_x000a_6/96 OZ_x000a_LORANN _x000a__x000a_Emulsion Bakery Butter Vanilla 16oz, LorAnn Oils_x000a_6010440_x000a_9/16 FOZ_x000a_LORANN O"/>
    <m/>
    <m/>
    <m/>
    <m/>
  </r>
  <r>
    <m/>
    <m/>
    <s v="New"/>
    <m/>
    <m/>
    <m/>
    <n v="428"/>
    <d v="2026-08-17T08:35:11"/>
    <d v="2026-08-17T08:39:42"/>
    <x v="90"/>
    <s v="Frederick Radie"/>
    <s v="frederick.radie@sysco.com"/>
    <s v="M7738b4867e1c"/>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New"/>
    <m/>
    <m/>
    <m/>
    <n v="429"/>
    <d v="2026-08-17T09:01:51"/>
    <d v="2026-08-17T09:03:36"/>
    <x v="205"/>
    <s v="Jordan Schneider"/>
    <s v="jordan.schneider@sysco.com"/>
    <s v="Mcea5ab33b11b"/>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New"/>
    <m/>
    <m/>
    <m/>
    <n v="430"/>
    <d v="2026-08-17T09:04:05"/>
    <d v="2026-08-17T09:04:18"/>
    <x v="205"/>
    <s v="Jordan Schneider"/>
    <s v="jordan.schneider@sysco.com"/>
    <s v="Mc33ca1c5d9b8"/>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Ready"/>
    <s v="We apologize for the inconvenience. A support ticket has been opened with the supplier. Please feel free to reach out if you do not see an activity on your account by next week."/>
    <s v="https://syscous-prod.mirakl.net/mmp/operator/order/M56603ceed21a-A/message/f589d9a9-724a-4a49-81e9-0bb595547c78/https://syscous-prod.mirakl.net/mmp/operator/order/M56603ceed21a-A/message/f589d9a9-724a-4a49-81e9-0bb595547c78/details"/>
    <m/>
    <n v="431"/>
    <d v="2026-08-17T09:23:42"/>
    <d v="2026-08-17T09:28:40"/>
    <x v="293"/>
    <s v="Colton Arnold"/>
    <s v="colton.arnold@sysco.com"/>
    <s v="M56603ceed21a"/>
    <s v="4. Report an Order not Delivered ( Please note that customer rejecting delivery will suffice as a delivery issue)"/>
    <m/>
    <m/>
    <m/>
    <m/>
    <s v="6084063 4cs; 6039896 1cs; 6051415 1cs; 6051443 1cs"/>
    <m/>
    <m/>
    <m/>
    <m/>
    <m/>
    <m/>
  </r>
  <r>
    <m/>
    <m/>
    <s v="New"/>
    <m/>
    <m/>
    <m/>
    <n v="432"/>
    <d v="2026-08-17T10:30:47"/>
    <d v="2026-08-17T10:34:57"/>
    <x v="294"/>
    <s v="Christine Herron"/>
    <s v="christine.herron@sysco.com; bonnie.carrington@sysco.com"/>
    <s v="051 – 647857 Micks American Harrisburg"/>
    <s v="5. Information on Product/Supplier (Please provide SUPC number that begins with &quot;6xxxxxx&quot;"/>
    <m/>
    <m/>
    <m/>
    <m/>
    <m/>
    <m/>
    <s v="Customer is unable to order the below item - can this be ordered for them?_x000a_6049075 sauce "/>
    <m/>
    <m/>
    <m/>
    <m/>
  </r>
  <r>
    <m/>
    <m/>
    <s v="New"/>
    <m/>
    <m/>
    <m/>
    <n v="433"/>
    <d v="2026-08-17T10:37:39"/>
    <d v="2026-08-17T10:40:29"/>
    <x v="58"/>
    <s v="Kara Vaughn"/>
    <s v="kara.vaughn@sysco.com"/>
    <s v="Customer: 078-936850"/>
    <s v="5. Information on Product/Supplier (Please provide SUPC number that begins with &quot;6xxxxxx&quot;"/>
    <m/>
    <m/>
    <m/>
    <m/>
    <m/>
    <m/>
    <s v="Customer is needing to order SUPC: 6056882, do we have an in stock date yet?"/>
    <m/>
    <m/>
    <m/>
    <m/>
  </r>
  <r>
    <m/>
    <m/>
    <s v="Sent"/>
    <s v="We apologize for the inconvenience. A support ticket has been opened with the supplier. Please feel free to reach out if you do not see an activity on your account by next week."/>
    <s v="https://syscous-prod.mirakl.net/mmp/operator/order/M0f44b8b1e401-A/message/3ce625cd-2976-45c2-84d7-50e3eaffb8dc/details"/>
    <m/>
    <n v="434"/>
    <d v="2026-08-17T10:50:14"/>
    <d v="2026-08-17T10:52:09"/>
    <x v="232"/>
    <s v="Max Siva"/>
    <s v="max.siva@sysco.com"/>
    <s v="M0f44b8b1e401-A"/>
    <s v="3. Report an Issue with an Order Received (All Issues MUST be reported within 14 days of order and submitted with Images and Description of Issue)"/>
    <s v="https://sysco-my.sharepoint.com/personal/kkhu6683_sysco_com/Documents/Apps/Microsoft%20Forms/Untitled%20form/Question/Africa%20return%201_Max%20Siva%201.jpg; https://sysco-my.sharepoint.com/personal/kkhu6683_sysco_com/Documents/Apps/Microsoft%20Forms/Untitled%20form/Question/Africa%20return%202_Max%20Siva%201.jpg; https://sysco-my.sharepoint.com/personal/kkhu6683_sysco_com/Documents/Apps/Microsoft%20Forms/Untitled%20form/Question/Africa%20return%203_Max%20Siva%201.jpg"/>
    <m/>
    <m/>
    <s v="Item is defective (plastic is warped and brittle) and cannot be used for restaurant"/>
    <m/>
    <m/>
    <m/>
    <m/>
    <m/>
    <m/>
    <m/>
  </r>
  <r>
    <m/>
    <m/>
    <s v="New"/>
    <m/>
    <m/>
    <m/>
    <n v="435"/>
    <d v="2026-08-17T12:47:12"/>
    <d v="2026-08-17T12:48:37"/>
    <x v="11"/>
    <s v="Stefanie Rizzo-Zahn"/>
    <s v="stefanie.rizzo-zahn@sysco.com"/>
    <s v="N/A"/>
    <s v="5. Information on Product/Supplier (Please provide SUPC number that begins with &quot;6xxxxxx&quot;"/>
    <m/>
    <m/>
    <m/>
    <m/>
    <m/>
    <m/>
    <s v="Just curious as to why we don't have the option to order this item through Sysco Marketplace Matching Lid: FP-PL400-PET ?Lid Plastic For 3.25/4/5.5 Portion Cup_x000a_7021596_x000a_1/2500CT_x000a_KARAT"/>
    <m/>
    <m/>
    <m/>
    <m/>
  </r>
  <r>
    <m/>
    <m/>
    <s v="Ready"/>
    <s v="We apologize for the inconvenience. A support ticket has been opened with the supplier. Please feel free to reach out if you do not see an activity on your account by next week."/>
    <s v="https://syscous-prod.mirakl.net/mmp/operator/order/Mb337a04796c5-A/message?sort=date%2CDESC&amp;limit=25"/>
    <m/>
    <n v="436"/>
    <d v="2026-08-17T10:40:46"/>
    <d v="2026-08-17T13:02:38"/>
    <x v="224"/>
    <s v="Estefany Castillo"/>
    <s v="Estefany.castillo@sysco.com"/>
    <s v="Mb337a04796c5"/>
    <s v="3. Report an Issue with an Order Received (All Issues MUST be reported within 14 days of order and submitted with Images and Description of Issue)"/>
    <s v="https://sysco-my.sharepoint.com/personal/kkhu6683_sysco_com/Documents/Apps/Microsoft%20Forms/Untitled%20form/Question/IMG_0563_Estefany%20Castillo.jpeg; https://sysco-my.sharepoint.com/personal/kkhu6683_sysco_com/Documents/Apps/Microsoft%20Forms/Untitled%20form/Question/IMG_0562_Estefany%20Castillo.jpeg; https://sysco-my.sharepoint.com/personal/kkhu6683_sysco_com/Documents/Apps/Microsoft%20Forms/Untitled%20form/Question/IMG_0561_Estefany%20Castillo.jpeg; https://sysco-my.sharepoint.com/personal/kkhu6683_sysco_com/Documents/Apps/Microsoft%20Forms/Untitled%20form/Question/IMG_0560_Estefany%20Castillo.jpeg"/>
    <m/>
    <m/>
    <s v="Wrong item delivered , we need the 48 oz rectangular. How do we proceed please?"/>
    <m/>
    <m/>
    <m/>
    <m/>
    <m/>
    <m/>
    <m/>
  </r>
  <r>
    <m/>
    <m/>
    <s v="Ready"/>
    <s v="We apologize for the inconvenience. A support ticket has been opened with the supplier. Please feel free to reach out if you do not see an activity on your account by next week."/>
    <s v="https://syscous-prod.mirakl.net/mmp/operator/order/Md3ed7e5a0799-A/message?sort=date%2CDESC&amp;limit=25"/>
    <m/>
    <n v="437"/>
    <d v="2026-08-17T13:21:01"/>
    <d v="2026-08-17T13:23:03"/>
    <x v="295"/>
    <s v="Nicholas Wiersma"/>
    <s v="Nick Wiersma"/>
    <s v="Md3ed7e5a0799"/>
    <s v="4. Report an Order not Delivered ( Please note that customer rejecting delivery will suffice as a delivery issue)"/>
    <m/>
    <m/>
    <m/>
    <m/>
    <s v="6064108"/>
    <m/>
    <m/>
    <m/>
    <m/>
    <m/>
    <m/>
  </r>
  <r>
    <m/>
    <m/>
    <s v="New"/>
    <m/>
    <m/>
    <m/>
    <n v="438"/>
    <d v="2026-08-17T12:40:29"/>
    <d v="2026-08-17T13:29:44"/>
    <x v="296"/>
    <s v="Mallory Rosenbarger"/>
    <s v="mallory.rosenbarger@sysco.com"/>
    <s v="M8a8991a48571"/>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Ready"/>
    <m/>
    <s v="The Return request was not approved by the seller."/>
    <m/>
    <n v="439"/>
    <d v="2026-08-17T13:25:06"/>
    <d v="2026-08-17T13:30:31"/>
    <x v="133"/>
    <s v="Danette Peterson"/>
    <s v="danette.peterson@sysco.com"/>
    <s v="Mdec34452f964"/>
    <s v="3. Report an Issue with an Order Received (All Issues MUST be reported within 14 days of order and submitted with Images and Description of Issue)"/>
    <m/>
    <m/>
    <m/>
    <s v="called and messaged this to get canceled, was told it did, but it still shipped.  want to credit down to the price of the item we stock.  issue with how things were listed when searching.  SR approved on 7/31, but have not seen the credit yet.  SR 73157610  $135.42.  This would credit down to the price stocked.  How do i get the credit on the customer account."/>
    <m/>
    <m/>
    <m/>
    <m/>
    <m/>
    <m/>
    <m/>
  </r>
  <r>
    <m/>
    <m/>
    <s v="Ready"/>
    <s v="We apologize for the inconvenience. A support ticket has been opened with the supplier. Please feel free to reach out if you do not see an activity on your account by next week."/>
    <m/>
    <m/>
    <n v="440"/>
    <d v="2026-08-17T14:52:59"/>
    <d v="2026-08-17T14:57:44"/>
    <x v="297"/>
    <s v="Joseph Coccaro"/>
    <s v="Joseph Coccaro"/>
    <s v="M48562b2aa362"/>
    <s v="3. Report an Issue with an Order Received (All Issues MUST be reported within 14 days of order and submitted with Images and Description of Issue)"/>
    <m/>
    <m/>
    <m/>
    <s v="The item was failed to be delivered on multiple attempts due to delivery driver not able to find the location.  The product was left on delivery truck for multiple days and spoiled.  "/>
    <m/>
    <m/>
    <m/>
    <m/>
    <m/>
    <m/>
    <m/>
  </r>
  <r>
    <m/>
    <m/>
    <s v="Ready"/>
    <s v="It appears that the ticket is incomplete,  Please fill it out again and be sure to complete all information required for us to Process."/>
    <s v="please provide images of the spoilage to proceed with a ticket with the supplier"/>
    <m/>
    <n v="441"/>
    <d v="2026-08-17T14:58:26"/>
    <d v="2026-08-17T15:04:18"/>
    <x v="297"/>
    <s v="Joseph Coccaro"/>
    <s v="Joseph Coccaro"/>
    <s v="Me29623febec7"/>
    <s v="3. Report an Issue with an Order Received (All Issues MUST be reported within 14 days of order and submitted with Images and Description of Issue)"/>
    <m/>
    <m/>
    <m/>
    <s v="The items arrived to the location spoiled.  There were 3 cases of organic sorbet that were melted upon arrival to the restaurant. "/>
    <m/>
    <m/>
    <m/>
    <m/>
    <m/>
    <m/>
    <m/>
  </r>
  <r>
    <m/>
    <m/>
    <s v="New"/>
    <m/>
    <m/>
    <m/>
    <n v="442"/>
    <d v="2026-08-17T15:43:38"/>
    <d v="2026-08-17T15:45:14"/>
    <x v="298"/>
    <s v="James Hanlin"/>
    <s v="james.hanlin@sysco.com"/>
    <s v="Me8f89b247e40"/>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Ready"/>
    <s v="We apologize for the inconvenience. A support ticket has been opened with the supplier. Please feel free to reach out if you do not see an activity on your account by next week."/>
    <s v="https://syscous-prod.mirakl.net/mmp/operator/order/Md5006af7af18-A/message/929f2f45-2db9-4946-a37d-d70bf84838d2/details"/>
    <m/>
    <n v="443"/>
    <d v="2026-08-17T15:49:30"/>
    <d v="2026-08-17T15:51:27"/>
    <x v="299"/>
    <s v="Joshua Lochner"/>
    <s v="joshua.lochner@sysco.com"/>
    <s v="Md5006af7af18"/>
    <s v="3. Report an Issue with an Order Received (All Issues MUST be reported within 14 days of order and submitted with Images and Description of Issue)"/>
    <s v="https://sysco-my.sharepoint.com/personal/kkhu6683_sysco_com/Documents/Apps/Microsoft%20Forms/Untitled%20form/Question/IMG_3100_Joshua%20Lochner.jpeg; https://sysco-my.sharepoint.com/personal/kkhu6683_sysco_com/Documents/Apps/Microsoft%20Forms/Untitled%20form/Question/IMG_3101_Joshua%20Lochner.jpeg"/>
    <m/>
    <m/>
    <s v="Frozen product was delivered with high temperatures. Product was not fit for consumption"/>
    <m/>
    <m/>
    <m/>
    <m/>
    <m/>
    <m/>
    <m/>
  </r>
  <r>
    <m/>
    <m/>
    <s v="Ready"/>
    <s v="We apologize for the inconvenience. A support ticket has been opened with the supplier. Please feel free to reach out if you do not see an activity on your account by next week."/>
    <s v="https://syscous-prod.mirakl.net/mmp/operator/order/M17259a9a85cb-A/message?sort=date%2CDESC&amp;limit=25"/>
    <m/>
    <n v="444"/>
    <d v="2026-08-17T16:34:45"/>
    <d v="2026-08-17T16:37:24"/>
    <x v="300"/>
    <s v="Marlon Antigua Paulino"/>
    <s v="marlon.antiguapaulino@sysco.com"/>
    <s v="M17259a9a85cb"/>
    <s v="3. Report an Issue with an Order Received (All Issues MUST be reported within 14 days of order and submitted with Images and Description of Issue)"/>
    <s v="https://sysco-my.sharepoint.com/personal/kkhu6683_sysco_com/Documents/Apps/Microsoft%20Forms/Untitled%20form/Question/IMG_7195_Marlon%20Antigua%20Pauli.JPG; https://sysco-my.sharepoint.com/personal/kkhu6683_sysco_com/Documents/Apps/Microsoft%20Forms/Untitled%20form/Question/IMG_7242_Marlon%20Antigua%20Pauli.JPG; https://sysco-my.sharepoint.com/personal/kkhu6683_sysco_com/Documents/Apps/Microsoft%20Forms/Untitled%20form/Question/IMG_7243_Marlon%20Antigua%20Pauli.JPG"/>
    <m/>
    <m/>
    <s v="Item was warm to touch and no dry ice was stored with product to keep temperature controlled"/>
    <m/>
    <m/>
    <m/>
    <m/>
    <m/>
    <m/>
    <m/>
  </r>
  <r>
    <m/>
    <m/>
    <s v="Ready"/>
    <s v="We apologize for the inconvenience. A support ticket has been opened with the supplier. Please feel free to reach out if you do not see an activity on your account by next week."/>
    <s v="https://syscous-prod.mirakl.net/mmp/operator/order/Md099ca03d20f-A/message?sort=date%2CDESC&amp;limit=25"/>
    <m/>
    <n v="445"/>
    <d v="2026-08-17T16:35:40"/>
    <d v="2026-08-17T16:38:47"/>
    <x v="301"/>
    <s v="Bryan McDonald"/>
    <s v="bryan.mcdonald@sysco.com"/>
    <s v="Md099ca03d20f"/>
    <s v="3. Report an Issue with an Order Received (All Issues MUST be reported within 14 days of order and submitted with Images and Description of Issue)"/>
    <s v="https://sysco-my.sharepoint.com/personal/kkhu6683_sysco_com/Documents/Apps/Microsoft%20Forms/Untitled%20form/Question/IMG_8842_Bryan%20McDonald.jpeg; https://sysco-my.sharepoint.com/personal/kkhu6683_sysco_com/Documents/Apps/Microsoft%20Forms/Untitled%20form/Question/IMG_8843_Bryan%20McDonald.jpeg; https://sysco-my.sharepoint.com/personal/kkhu6683_sysco_com/Documents/Apps/Microsoft%20Forms/Untitled%20form/Question/IMG_8840_Bryan%20McDonald.jpeg"/>
    <m/>
    <m/>
    <s v="bags delivered were opened inside the shipping box. Customer requesting credit due to food safety concerns"/>
    <m/>
    <m/>
    <m/>
    <m/>
    <m/>
    <m/>
    <m/>
  </r>
  <r>
    <m/>
    <m/>
    <s v="Ready"/>
    <s v="We apologize for the inconvenience. A support ticket has been opened with the supplier. Please feel free to reach out if you do not see an activity on your account by next week."/>
    <s v="https://syscous-prod.mirakl.net/mmp/operator/order/Mb73373641daa-A/message?sort=date%2CDESC&amp;limit=25"/>
    <m/>
    <n v="446"/>
    <d v="2026-08-17T16:21:10"/>
    <d v="2026-08-17T17:03:38"/>
    <x v="302"/>
    <s v="Kelly Jean McGuiggin"/>
    <s v="Kellyjean.mcguiggin@sysco.com"/>
    <s v="MB73373641DAA-A"/>
    <s v="3. Report an Issue with an Order Received (All Issues MUST be reported within 14 days of order and submitted with Images and Description of Issue)"/>
    <s v="https://sysco-my.sharepoint.com/personal/kkhu6683_sysco_com/Documents/Apps/Microsoft%20Forms/Untitled%20form/Question/Cliff%20House%20Gelato%203rd%20Party%20Invoice%20arrived_Kelly%20Jean%20McGuiggin.pdf; https://sysco-my.sharepoint.com/personal/kkhu6683_sysco_com/Documents/Apps/Microsoft%20Forms/Untitled%20form/Question/Cliff%20House%20Gelato%20%232_Kelly%20Jean%20McGuiggin.jpg; https://sysco-my.sharepoint.com/personal/kkhu6683_sysco_com/Documents/Apps/Microsoft%20Forms/Untitled%20form/Question/Cliff%20House%20Gelato%20%233_Kelly%20Jean%20McGuiggin.jpg; https://sysco-my.sharepoint.com/personal/kkhu6683_sysco_com/Documents/Apps/Microsoft%20Forms/Untitled%20form/Question/Cliff%20House%20Gelato%20%234_Kelly%20Jean%20McGuiggin.jpg"/>
    <m/>
    <m/>
    <s v="Item arrived melted and damaged all 7 cases customer needs credit"/>
    <m/>
    <m/>
    <m/>
    <m/>
    <m/>
    <m/>
    <m/>
  </r>
  <r>
    <m/>
    <m/>
    <s v="New"/>
    <m/>
    <m/>
    <m/>
    <n v="447"/>
    <d v="2026-08-17T17:17:19"/>
    <d v="2026-08-17T17:20:58"/>
    <x v="303"/>
    <s v="Trey Wisner"/>
    <s v="trey.wisner@sysco.com"/>
    <s v="N/A"/>
    <s v="5. Information on Product/Supplier (Please provide SUPC number that begins with &quot;6xxxxxx&quot;"/>
    <m/>
    <m/>
    <m/>
    <m/>
    <m/>
    <m/>
    <s v="6048790"/>
    <m/>
    <m/>
    <m/>
    <m/>
  </r>
  <r>
    <m/>
    <m/>
    <s v="Ready"/>
    <s v="We apologize for the inconvenience. A support ticket has been opened with the supplier. Please feel free to reach out if you do not see an activity on your account by next week."/>
    <s v="https://syscous-prod.mirakl.net/mmp/operator/order/Mbaaaeeb6e75c-A/message/d872635b-694f-4b0e-bff6-0c2f51303606/details"/>
    <m/>
    <n v="448"/>
    <d v="2026-08-17T17:22:52"/>
    <d v="2026-08-17T17:27:28"/>
    <x v="236"/>
    <s v="Scott Patterson"/>
    <s v="scott.patterson@sysco.com"/>
    <s v="Mbaaaeeb6e75c"/>
    <s v="4. Report an Order not Delivered ( Please note that customer rejecting delivery will suffice as a delivery issue)"/>
    <m/>
    <m/>
    <m/>
    <m/>
    <s v="6075126"/>
    <m/>
    <m/>
    <m/>
    <m/>
    <m/>
    <m/>
  </r>
  <r>
    <m/>
    <m/>
    <s v="Ready"/>
    <m/>
    <s v="Not a Marketplace invoice"/>
    <m/>
    <n v="449"/>
    <d v="2026-08-18T05:03:49"/>
    <d v="2026-08-18T05:05:14"/>
    <x v="201"/>
    <s v="Lee Walker"/>
    <s v="lee.walker@sysco.com"/>
    <s v="198A8841Z"/>
    <s v="4. Report an Order not Delivered ( Please note that customer rejecting delivery will suffice as a delivery issue)"/>
    <m/>
    <m/>
    <m/>
    <m/>
    <s v="7391177"/>
    <m/>
    <m/>
    <m/>
    <m/>
    <m/>
    <m/>
  </r>
  <r>
    <m/>
    <m/>
    <s v="New"/>
    <m/>
    <m/>
    <m/>
    <n v="450"/>
    <d v="2026-08-18T06:38:33"/>
    <d v="2026-08-18T06:50:38"/>
    <x v="304"/>
    <s v="Colleen Madigan"/>
    <s v="David.Barrocas@sysco.com"/>
    <s v="8/10/2026 025-905541 BLISS BEE;  025-919760 BLISS BEE MARKET STREET;  025-907370 BLISS BEE SHOUTH BURLINGTON.  ITEM 6049071 Plantbased Protein Organic Epic Protein Original (unflavored) - 1/5 LB  Sprout Living  "/>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Ready"/>
    <s v="It appears that the ticket is incomplete,  Please fill it out again and be sure to complete all information required for us to Process."/>
    <s v="Please provide images of lids and cups not fitting to proceed with request"/>
    <m/>
    <n v="451"/>
    <d v="2026-08-18T09:22:45"/>
    <d v="2026-08-18T09:25:03"/>
    <x v="305"/>
    <s v="James Vacek"/>
    <s v="james.vacek@sysco.com"/>
    <s v="M4208e84493e8"/>
    <s v="3. Report an Issue with an Order Received (All Issues MUST be reported within 14 days of order and submitted with Images and Description of Issue)"/>
    <m/>
    <m/>
    <m/>
    <s v="the lids for the product sent dont fit and would like to return."/>
    <m/>
    <m/>
    <m/>
    <m/>
    <m/>
    <m/>
    <m/>
  </r>
  <r>
    <m/>
    <m/>
    <s v="New"/>
    <m/>
    <m/>
    <m/>
    <n v="452"/>
    <d v="2026-08-18T10:34:48"/>
    <d v="2026-08-18T10:40:12"/>
    <x v="306"/>
    <s v="Claire Lamarche"/>
    <s v="claire.lamarche@sysco.com"/>
    <s v="Lakon Paris Newton 056-180447, Don 14441213, Order Date 8/17, Item Plate Paper 9 Sugar Cane 6249290, can you please help cancel this? Customer does NOT want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53"/>
    <d v="2026-08-18T11:14:29"/>
    <d v="2026-08-18T11:26:33"/>
    <x v="307"/>
    <s v="Misty Swann"/>
    <s v="Misty Swann"/>
    <s v="Acct 010-815811. 7/6/26. Broom Angle Pet Red 48&quot; Length"/>
    <s v="7. Other (Do NOT use for Order/Product Related Issues)"/>
    <m/>
    <m/>
    <m/>
    <m/>
    <m/>
    <m/>
    <m/>
    <m/>
    <s v="Item only ordered once but received a second invoice for the brooms (#190A9846Z). $86.74 will need to be credited"/>
    <m/>
    <m/>
  </r>
  <r>
    <m/>
    <m/>
    <s v="New"/>
    <m/>
    <m/>
    <m/>
    <n v="454"/>
    <d v="2026-08-18T12:30:37"/>
    <d v="2026-08-18T12:35:20"/>
    <x v="167"/>
    <s v="Tien Yu"/>
    <s v="Tien.Yu@Sysco.com"/>
    <s v="Mb784519e2353"/>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55"/>
    <d v="2026-08-18T12:39:32"/>
    <d v="2026-08-18T12:40:13"/>
    <x v="308"/>
    <s v="Amanda Schumacher"/>
    <s v="amanda.schumacher@sysco.com"/>
    <s v="Ma64282ad94c9-A"/>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56"/>
    <d v="2026-08-18T11:40:46"/>
    <d v="2026-08-18T13:09:25"/>
    <x v="13"/>
    <s v="Charlie Ward"/>
    <s v="charlie.ward@sysco.com"/>
    <s v="M047a34fc8e44"/>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57"/>
    <d v="2026-08-18T13:34:47"/>
    <d v="2026-08-18T13:36:43"/>
    <x v="309"/>
    <s v="Lesley Estes"/>
    <s v="lesley.estes@sysco.com"/>
    <s v="#M310af29ac083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Ready"/>
    <s v="We apologize for the inconvenience. A support ticket has been opened with the supplier. Please feel free to reach out if you do not see an activity on your account by next week."/>
    <s v="https://syscous-prod.mirakl.net/mmp/operator/order/M0f5ba948e49f-A/message/72cb47ce-72b6-4f81-8cce-a521e5b98055/details"/>
    <m/>
    <n v="458"/>
    <d v="2026-08-18T16:10:26"/>
    <d v="2026-08-18T16:11:31"/>
    <x v="310"/>
    <s v="Frederick Brokaw"/>
    <s v="frederick.brokaw@sysco.com "/>
    <s v="M0f5ba948e49f"/>
    <s v="4. Report an Order not Delivered ( Please note that customer rejecting delivery will suffice as a delivery issue)"/>
    <m/>
    <m/>
    <m/>
    <m/>
    <s v="6051482 "/>
    <m/>
    <m/>
    <m/>
    <m/>
    <m/>
    <m/>
  </r>
  <r>
    <m/>
    <m/>
    <s v="Ready"/>
    <s v="We apologize for the inconvenience. A support ticket has been opened with the supplier. Please feel free to reach out if you do not see an activity on your account by next week."/>
    <s v="https://syscous-prod.mirakl.net/mmp/operator/order/Mb41990483b4a-A/message?sort=date%2CDESC&amp;limit=25"/>
    <m/>
    <n v="459"/>
    <d v="2026-08-18T18:07:46"/>
    <d v="2026-08-18T18:10:53"/>
    <x v="311"/>
    <s v="Courtney Smith"/>
    <s v="luke.reginelli@sysco.com"/>
    <s v="Mb41990483b4a"/>
    <s v="4. Report an Order not Delivered ( Please note that customer rejecting delivery will suffice as a delivery issue)"/>
    <m/>
    <m/>
    <m/>
    <m/>
    <s v="6057385 - product was returned to sender, address undeliverable, original request was submitted 8/3 and we have not heard anything back"/>
    <m/>
    <m/>
    <m/>
    <m/>
    <m/>
    <m/>
  </r>
  <r>
    <m/>
    <m/>
    <s v="Ready"/>
    <s v="We apologize for the inconvenience. A support ticket has been opened with the supplier. Please feel free to reach out if you do not see an activity on your account by next week."/>
    <s v="https://syscous-prod.mirakl.net/mmp/operator/order/M7467ce0e4658-A/message?sort=date%2CDESC&amp;limit=25"/>
    <m/>
    <n v="460"/>
    <d v="2026-08-18T18:14:36"/>
    <d v="2026-08-18T18:15:38"/>
    <x v="311"/>
    <s v="Courtney Smith"/>
    <s v="luke.reginelli@sysco.com; courtney.smith@sysco.com"/>
    <s v="M7467ce0e4658"/>
    <s v="4. Report an Order not Delivered ( Please note that customer rejecting delivery will suffice as a delivery issue)"/>
    <m/>
    <m/>
    <m/>
    <m/>
    <s v="6055450 - product was returned to sender, address undeliverable, original request was submitted 8/3 and we have not heard anything back"/>
    <m/>
    <m/>
    <m/>
    <m/>
    <m/>
    <m/>
  </r>
  <r>
    <m/>
    <m/>
    <s v="Ready"/>
    <s v="We apologize for the inconvenience. A support ticket has been opened with the supplier. Please feel free to reach out if you do not see an activity on your account by next week."/>
    <s v="https://syscous-prod.mirakl.net/mmp/operator/order/Mb270b07d3881-A/message/080a8b18-126f-482f-93cb-f31a63fa7a49/details"/>
    <m/>
    <n v="461"/>
    <d v="2026-08-19T06:35:47"/>
    <d v="2026-08-19T06:37:28"/>
    <x v="312"/>
    <s v="Mike Blanton"/>
    <s v="mike.blanton@sysco.com"/>
    <s v="Mb270b07d3881"/>
    <s v="4. Report an Order not Delivered ( Please note that customer rejecting delivery will suffice as a delivery issue)"/>
    <m/>
    <m/>
    <m/>
    <m/>
    <s v="6009829"/>
    <m/>
    <m/>
    <m/>
    <m/>
    <m/>
    <m/>
  </r>
  <r>
    <m/>
    <m/>
    <s v="New"/>
    <m/>
    <m/>
    <m/>
    <n v="462"/>
    <d v="2026-08-19T08:41:40"/>
    <d v="2026-08-19T08:44:46"/>
    <x v="313"/>
    <s v="James O'Hern"/>
    <s v="james.ohern1@sysco.com"/>
    <s v="M3a16b090bddc"/>
    <s v="5. Information on Product/Supplier (Please provide SUPC number that begins with &quot;6xxxxxx&quot;"/>
    <m/>
    <m/>
    <m/>
    <m/>
    <m/>
    <m/>
    <s v="Customer needs product spec sheet showing shelf life for SUPC 6073666. Needs a printable version per Health Department request"/>
    <m/>
    <m/>
    <m/>
    <m/>
  </r>
  <r>
    <m/>
    <m/>
    <s v="New"/>
    <m/>
    <m/>
    <m/>
    <n v="463"/>
    <d v="2026-08-19T10:02:25"/>
    <d v="2026-08-19T10:04:01"/>
    <x v="130"/>
    <s v="James Bowie"/>
    <s v="Fabio.Montejo@sysco.com;James.Bowie@sysco.com"/>
    <s v="M90fbd51569f6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64"/>
    <d v="2026-08-19T10:33:32"/>
    <d v="2026-08-19T10:37:07"/>
    <x v="314"/>
    <s v="Kevin Ng"/>
    <s v="kevin.ng@sysco.com"/>
    <s v="Customer Number 075-836073, Order Date 8/10/2026, Charger Whipped Cream N2o 7329262 | 1/24 CT | MR BAR-B-Q"/>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New"/>
    <m/>
    <m/>
    <m/>
    <n v="465"/>
    <d v="2026-08-19T12:56:11"/>
    <d v="2026-08-19T13:06:06"/>
    <x v="315"/>
    <s v="Shane McCrea"/>
    <s v="shane.mccrea@sysco.com"/>
    <s v="#02976294"/>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Ready"/>
    <s v="We apologize for the inconvenience. A support ticket has been opened with the supplier. Please feel free to reach out if you do not see an activity on your account by next week."/>
    <s v="https://syscous-prod.mirakl.net/mmp/operator/order/Mb6e8c512c185-A/message?sort=date%2CDESC&amp;limit=25"/>
    <m/>
    <n v="466"/>
    <d v="2026-08-19T15:04:48"/>
    <d v="2026-08-19T15:08:19"/>
    <x v="316"/>
    <s v="James Ransom"/>
    <s v="Genny.burrows@sysco.com;james.ransom@sysco.com"/>
    <s v="Mb6e8c512c185"/>
    <s v="4. Report an Order not Delivered ( Please note that customer rejecting delivery will suffice as a delivery issue)"/>
    <m/>
    <m/>
    <m/>
    <m/>
    <s v="6026305"/>
    <m/>
    <m/>
    <m/>
    <m/>
    <m/>
    <m/>
  </r>
  <r>
    <m/>
    <m/>
    <s v="Ready"/>
    <m/>
    <s v="This is not a marketplace product"/>
    <m/>
    <n v="467"/>
    <d v="2026-08-19T14:40:22"/>
    <d v="2026-08-19T15:10:38"/>
    <x v="317"/>
    <s v="Anna Weisheit"/>
    <s v="anna.weisheit@sysco.com"/>
    <s v="025-912547 7/29/2026 topping marshmallow fluff"/>
    <s v="4. Report an Order not Delivered ( Please note that customer rejecting delivery will suffice as a delivery issue)"/>
    <m/>
    <m/>
    <m/>
    <m/>
    <s v="4534665"/>
    <m/>
    <m/>
    <m/>
    <m/>
    <m/>
    <m/>
  </r>
  <r>
    <m/>
    <m/>
    <s v="New"/>
    <m/>
    <m/>
    <m/>
    <n v="468"/>
    <d v="2026-08-19T15:14:01"/>
    <d v="2026-08-19T15:15:03"/>
    <x v="318"/>
    <s v="Jennifer Dolan"/>
    <s v="jennifer.dolan@sysco.com"/>
    <s v="N/A"/>
    <s v="7. Other (Do NOT use for Order/Product Related Issues)"/>
    <m/>
    <m/>
    <m/>
    <m/>
    <m/>
    <m/>
    <m/>
    <m/>
    <s v="need access to DON website as a Sysco employee"/>
    <m/>
    <m/>
  </r>
  <r>
    <m/>
    <m/>
    <s v="New"/>
    <m/>
    <m/>
    <m/>
    <n v="469"/>
    <d v="2026-08-19T16:00:33"/>
    <d v="2026-08-19T16:03:44"/>
    <x v="212"/>
    <s v="Danny Hughes"/>
    <s v="Danny Hughes"/>
    <s v="N/A"/>
    <s v="5. Information on Product/Supplier (Please provide SUPC number that begins with &quot;6xxxxxx&quot;"/>
    <m/>
    <m/>
    <m/>
    <m/>
    <m/>
    <m/>
    <s v="I am looking for information and a way to order 1 case of SUPC 6009737 Flavor Bubble Pearls Topping Yuzu. Producer is Christine Le Tennier. Customer is Marriott VB Oceanfront Orions Roof Customer # 628790."/>
    <m/>
    <m/>
    <m/>
    <m/>
  </r>
  <r>
    <m/>
    <m/>
    <s v="New"/>
    <m/>
    <m/>
    <m/>
    <n v="470"/>
    <d v="2026-08-19T22:46:02"/>
    <d v="2026-08-19T22:50:19"/>
    <x v="319"/>
    <s v="Paula Hollaway"/>
    <s v="paula.hollaway@syscocom"/>
    <s v="SUPC number 6074749 for Customer #   115428 Panamint Springs Resort"/>
    <s v="5. Information on Product/Supplier (Please provide SUPC number that begins with &quot;6xxxxxx&quot;"/>
    <m/>
    <m/>
    <m/>
    <m/>
    <m/>
    <m/>
    <s v="My customer would like to know how this is shipped to insure that it does not melt._x000a_6074749 Torta Lemon Pie Gelato Artigianale Villa Dolce, 1 - 5 LT"/>
    <m/>
    <m/>
    <m/>
    <m/>
  </r>
  <r>
    <m/>
    <m/>
    <s v="New"/>
    <m/>
    <m/>
    <m/>
    <n v="471"/>
    <d v="2026-08-20T00:56:38"/>
    <d v="2026-08-20T01:12:22"/>
    <x v="320"/>
    <s v="Maria de Jesus Alcala"/>
    <s v="mariadejesus.alcala@sysco.com"/>
    <s v="045-201500 order date 7/20/2026 SUPC 6011882 Sauce White Truffle Trio Nut Crunch "/>
    <s v="7. Other (Do NOT use for Order/Product Related Issues)"/>
    <m/>
    <m/>
    <m/>
    <m/>
    <m/>
    <m/>
    <m/>
    <m/>
    <s v="SC made an error, customer did not want, SC added by mistake, please credit. "/>
    <m/>
    <m/>
  </r>
  <r>
    <m/>
    <m/>
    <s v="Ready"/>
    <s v="It appears that the ticket is incomplete,  Please fill it out again and be sure to complete all information required for us to Process."/>
    <s v="Please add images of the concern and note that Supplier will only process if there is a mispick or an issue with the item "/>
    <m/>
    <n v="472"/>
    <d v="2026-08-20T07:30:40"/>
    <d v="2026-08-20T07:37:28"/>
    <x v="117"/>
    <s v="Stacy Martin"/>
    <s v="stacy.martin@sysco.com"/>
    <s v="Ma76e053e651e"/>
    <s v="3. Report an Issue with an Order Received (All Issues MUST be reported within 14 days of order and submitted with Images and Description of Issue)"/>
    <m/>
    <m/>
    <m/>
    <s v="This is not the product customer wanted, they thought they were regular size spoons"/>
    <m/>
    <m/>
    <m/>
    <m/>
    <m/>
    <m/>
    <m/>
  </r>
  <r>
    <m/>
    <m/>
    <s v="New"/>
    <m/>
    <m/>
    <m/>
    <n v="473"/>
    <d v="2026-08-20T10:19:52"/>
    <d v="2026-08-20T10:21:03"/>
    <x v="321"/>
    <s v="Ashley McKay"/>
    <s v="Ashley.mckay@sysco.com"/>
    <s v="M1bfaa06c09ac"/>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Ready"/>
    <s v="We apologize for the inconvenience. A support ticket has been opened with the supplier. Please feel free to reach out if you do not see an activity on your account by next week."/>
    <s v="https://syscous-prod.mirakl.net/mmp/operator/order/M268f48390976-A/message?sort=date%2CDESC&amp;limit=25"/>
    <m/>
    <n v="474"/>
    <d v="2026-08-20T11:12:08"/>
    <d v="2026-08-20T11:15:32"/>
    <x v="322"/>
    <s v="Michael Lenzo"/>
    <s v="michael.lenzo@sysco.com"/>
    <s v="m268f48390976"/>
    <s v="3. Report an Issue with an Order Received (All Issues MUST be reported within 14 days of order and submitted with Images and Description of Issue)"/>
    <s v="https://sysco-my.sharepoint.com/personal/kkhu6683_sysco_com/Documents/Apps/Microsoft%20Forms/Untitled%20form/Question/bacon%20box%20for%20cookie%20dough_Michael%20Lenzo.jpg; https://sysco-my.sharepoint.com/personal/kkhu6683_sysco_com/Documents/Apps/Microsoft%20Forms/Untitled%20form/Question/bacon%20white%20label_Michael%20Lenzo.jpg; https://sysco-my.sharepoint.com/personal/kkhu6683_sysco_com/Documents/Apps/Microsoft%20Forms/Untitled%20form/Question/bacon%20cookie%20dough_Michael%20Lenzo.jpg"/>
    <m/>
    <m/>
    <s v="the cookie dough was not refrigerated properly with no dry ice, product came all bunched up and mashed together and cant be used"/>
    <m/>
    <m/>
    <m/>
    <m/>
    <m/>
    <m/>
    <m/>
  </r>
  <r>
    <m/>
    <m/>
    <s v="New"/>
    <m/>
    <m/>
    <m/>
    <n v="475"/>
    <d v="2026-08-20T11:46:16"/>
    <d v="2026-08-20T11:50:40"/>
    <x v="323"/>
    <s v="Michelle Speiser"/>
    <s v="michelle.speiser@sysco.com"/>
    <s v="043-712455; 22984060; CAMBRO TRAY PLAS SRVNG NSR BLK 16 7256698"/>
    <s v="5. Information on Product/Supplier (Please provide SUPC number that begins with &quot;6xxxxxx&quot;"/>
    <m/>
    <m/>
    <m/>
    <m/>
    <m/>
    <m/>
    <s v="Customer over ordered these by mistake - thought they were packed 1 each per case instead of 12 per case.  They want to return 5 cases.  It was listed as remote item in shop but is not from central warehouse. Looking to return 5 cases of item. "/>
    <m/>
    <m/>
    <m/>
    <m/>
  </r>
  <r>
    <m/>
    <m/>
    <s v="New"/>
    <m/>
    <m/>
    <m/>
    <n v="476"/>
    <d v="2026-08-20T12:42:18"/>
    <d v="2026-08-20T12:44:20"/>
    <x v="56"/>
    <s v="Del Fetters"/>
    <s v="del.fetters@sysco.com;Robert.Rhew@sysco.com;Lance.rhew@sysco.com"/>
    <s v="Mad4381220d8a"/>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77"/>
    <d v="2026-08-20T13:11:10"/>
    <d v="2026-08-20T13:14:26"/>
    <x v="324"/>
    <s v="Erika Jordan"/>
    <s v="erika.jordan@sysco.com"/>
    <s v="M44c423584e2b"/>
    <s v="7. Other (Do NOT use for Order/Product Related Issues)"/>
    <m/>
    <m/>
    <m/>
    <m/>
    <m/>
    <m/>
    <m/>
    <m/>
    <s v="Order was cancelled they would like to know why? and if the product is available?"/>
    <m/>
    <m/>
  </r>
  <r>
    <m/>
    <m/>
    <s v="Ready"/>
    <s v="We apologize for the inconvenience. A support ticket has been opened with the supplier. Please feel free to reach out if you do not see an activity on your account by next week."/>
    <s v="https://syscous-prod.mirakl.net/mmp/operator/order/M4208e84493e8-A/message/c06bed60-9ff2-4308-89fc-8c4d559ff6e2/details"/>
    <m/>
    <n v="478"/>
    <d v="2026-08-20T13:50:58"/>
    <d v="2026-08-20T13:56:07"/>
    <x v="305"/>
    <s v="James Vacek"/>
    <s v="james.vacek@sysco.com"/>
    <s v="M4208e84493e8"/>
    <s v="3. Report an Issue with an Order Received (All Issues MUST be reported within 14 days of order and submitted with Images and Description of Issue)"/>
    <s v="https://sysco-my.sharepoint.com/personal/kkhu6683_sysco_com/Documents/Apps/Microsoft%20Forms/Untitled%20form/Question/1264_James%20Vacek.jpg; https://sysco-my.sharepoint.com/personal/kkhu6683_sysco_com/Documents/Apps/Microsoft%20Forms/Untitled%20form/Question/1265_James%20Vacek.jpg; https://sysco-my.sharepoint.com/personal/kkhu6683_sysco_com/Documents/Apps/Microsoft%20Forms/Untitled%20form/Question/1266_James%20Vacek.jpg"/>
    <m/>
    <m/>
    <s v="Product arrived warped lids wont fit. this is the second time i've sent this form off. Did not get a response to the one i sent 3 days ago. customer would either like a replacement case with working lids. or a return label. Thank you"/>
    <m/>
    <m/>
    <m/>
    <m/>
    <m/>
    <m/>
    <m/>
  </r>
  <r>
    <m/>
    <m/>
    <s v="New"/>
    <m/>
    <m/>
    <m/>
    <n v="479"/>
    <d v="2026-08-21T14:14:08"/>
    <d v="2026-08-21T14:15:47"/>
    <x v="79"/>
    <s v="Kelly Gorgas McCormac"/>
    <s v="kelly.gorgasmccormac@sysco.com"/>
    <s v="Mc6de48dfe69f-A"/>
    <s v="7. Other (Do NOT use for Order/Product Related Issues)"/>
    <m/>
    <m/>
    <m/>
    <m/>
    <m/>
    <m/>
    <m/>
    <m/>
    <s v="Shop-noreply@sysco.com sent me an email on 7/29 letting me know that my customer should soon receive a credit for ta product they ordered for $103.69 and i have called about it 3 times now and no one has been able to help me and customer hasnt received the credit.  please help"/>
    <m/>
    <m/>
  </r>
  <r>
    <m/>
    <m/>
    <s v="New"/>
    <m/>
    <m/>
    <m/>
    <n v="480"/>
    <d v="2026-08-21T14:33:26"/>
    <d v="2026-08-21T14:41:05"/>
    <x v="325"/>
    <s v="Brian Wisner"/>
    <s v="brian.wisner@sysco.com"/>
    <s v="Mc40e06b0a07b"/>
    <s v="7. Other (Do NOT use for Order/Product Related Issues)"/>
    <m/>
    <m/>
    <m/>
    <m/>
    <m/>
    <m/>
    <m/>
    <m/>
    <s v="The order was placed on 8/17/26 for $71.99 and I went to order more cases at the customers request on 8/18/26 and the price changed literally overnight to $149.94.  Is this an error? If so, can it be corrected so the order can be placed.  Thank you!"/>
    <m/>
    <m/>
  </r>
  <r>
    <m/>
    <m/>
    <s v="Ready"/>
    <s v="We apologize for the inconvenience. A support ticket has been opened with the supplier. Please feel free to reach out if you do not see an activity on your account by next week."/>
    <s v="https://syscous-prod.mirakl.net/mmp/operator/order/Me72b6546f980-A/message?sort=date%2CDESC&amp;limit=25"/>
    <m/>
    <n v="481"/>
    <d v="2026-08-21T15:10:21"/>
    <d v="2026-08-21T15:20:43"/>
    <x v="326"/>
    <s v="Jessica Denmon"/>
    <s v="jessica.denmon@sysco.com"/>
    <s v="Me72b6546f980"/>
    <s v="4. Report an Order not Delivered ( Please note that customer rejecting delivery will suffice as a delivery issue)"/>
    <m/>
    <m/>
    <m/>
    <m/>
    <s v="9234690359583303131397 / 1 case"/>
    <m/>
    <m/>
    <m/>
    <m/>
    <m/>
    <m/>
  </r>
  <r>
    <m/>
    <m/>
    <s v="New"/>
    <m/>
    <m/>
    <m/>
    <n v="482"/>
    <d v="2026-08-21T15:29:11"/>
    <d v="2026-08-21T15:30:00"/>
    <x v="130"/>
    <s v="James Bowie"/>
    <s v="Amanda.Hennessey@sysco.com;james.bowie@sysco.com"/>
    <s v="M2e6fd580cd54"/>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83"/>
    <d v="2026-08-21T16:28:39"/>
    <d v="2026-08-21T16:35:22"/>
    <x v="210"/>
    <s v="Michelle Flores Cortez"/>
    <s v="Michelle.FloresCortez@sysco.com"/>
    <s v="Mfbe9df6ced04"/>
    <s v="7. Other (Do NOT use for Order/Product Related Issues)"/>
    <m/>
    <m/>
    <m/>
    <m/>
    <m/>
    <m/>
    <m/>
    <m/>
    <s v="customer ordered the wrong size "/>
    <m/>
    <m/>
  </r>
  <r>
    <m/>
    <m/>
    <s v="Ready"/>
    <s v="It appears that the ticket is incomplete,  Please fill it out again and be sure to complete all information required for us to Process."/>
    <s v="Incomplete ticket- please attach images for ticket to process"/>
    <m/>
    <n v="484"/>
    <d v="2026-08-21T17:30:04"/>
    <d v="2026-08-21T17:32:04"/>
    <x v="126"/>
    <s v="David Blauer"/>
    <s v="david.blauer@sysco.com"/>
    <s v="M4bab31f24928"/>
    <s v="3. Report an Issue with an Order Received (All Issues MUST be reported within 14 days of order and submitted with Images and Description of Issue)"/>
    <m/>
    <m/>
    <m/>
    <s v="Item arrived thawed, warm and all dry ice had evaporated. customer is looking for credit on this unuseable case."/>
    <m/>
    <m/>
    <m/>
    <m/>
    <m/>
    <m/>
    <m/>
  </r>
  <r>
    <m/>
    <m/>
    <s v="New"/>
    <m/>
    <m/>
    <m/>
    <n v="485"/>
    <d v="2026-08-22T10:18:35"/>
    <d v="2026-08-22T10:21:12"/>
    <x v="327"/>
    <s v="Ryan Kiehnau"/>
    <s v="ryan.kiehnau@sysco.com"/>
    <s v="M4fd090fe0c2f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86"/>
    <d v="2026-08-23T11:37:24"/>
    <d v="2026-08-23T11:40:28"/>
    <x v="328"/>
    <s v="Jeff Morris"/>
    <s v="jeffrey.morris@sysco.com"/>
    <s v="M9db87938137c-A"/>
    <s v="7. Other (Do NOT use for Order/Product Related Issues)"/>
    <m/>
    <m/>
    <m/>
    <m/>
    <m/>
    <m/>
    <m/>
    <m/>
    <s v="The item we stocked is no longer available. We went to order this item. The inventory on hand says 936 cases. Customer received an email saying the order was cancelled due to the item being not available. Do we have this item? The order was for 2 cases."/>
    <m/>
    <m/>
  </r>
  <r>
    <m/>
    <m/>
    <s v="Ready"/>
    <s v="It appears that the ticket is incomplete,  Please fill it out again and be sure to complete all information required for us to Process."/>
    <m/>
    <m/>
    <n v="487"/>
    <d v="2026-08-23T12:33:02"/>
    <d v="2026-08-23T12:34:32"/>
    <x v="329"/>
    <s v="Courtny Bivalacqua"/>
    <s v="courtny.bivalacqua@sysco.com"/>
    <s v="Maa0470b1716b-A"/>
    <s v="3. Report an Issue with an Order Received (All Issues MUST be reported within 14 days of order and submitted with Images and Description of Issue)"/>
    <s v="https://sysco-my.sharepoint.com/personal/kkhu6683_sysco_com/Documents/Apps/Microsoft%20Forms/Untitled%20form/Question/6962694424811344934_Courtny%20Bivalacqua.jpeg"/>
    <m/>
    <m/>
    <s v="half case of salsa jars were broken"/>
    <m/>
    <m/>
    <m/>
    <m/>
    <m/>
    <m/>
    <m/>
  </r>
  <r>
    <m/>
    <m/>
    <s v="New"/>
    <m/>
    <m/>
    <m/>
    <n v="488"/>
    <d v="2026-08-23T12:35:20"/>
    <d v="2026-08-23T12:38:42"/>
    <x v="330"/>
    <s v="Philip Canapini"/>
    <s v="philip.canapini@sysco.com"/>
    <s v="M8adcde6f2cc0"/>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89"/>
    <d v="2026-08-23T17:17:24"/>
    <d v="2026-08-23T17:21:07"/>
    <x v="331"/>
    <s v="Jacob Cossetta"/>
    <s v="Jacob.Cossetta@sysco.com"/>
    <s v="Mef2e61ad83e0"/>
    <s v="1. Receive ETA on Delivery  (Marketplace orders have a 5-7 Business Day lead time and currently there is not an option to expedite deliver)"/>
    <m/>
    <m/>
    <m/>
    <m/>
    <m/>
    <m/>
    <m/>
    <m/>
    <m/>
    <m/>
    <m/>
  </r>
  <r>
    <m/>
    <m/>
    <s v="Ready"/>
    <s v="We apologize for the inconvenience. A support ticket has been opened with the supplier. Please feel free to reach out if you do not see an activity on your account by next week."/>
    <s v="https://syscous-prod.mirakl.net/mmp/operator/order/M46e9bbc5e125-A/message?sort=date%2CDESC&amp;limit=25"/>
    <m/>
    <n v="490"/>
    <d v="2026-08-24T10:57:22"/>
    <d v="2026-08-24T11:04:59"/>
    <x v="332"/>
    <s v="Brian Murphy"/>
    <s v="brian.murphy2@sysco.com"/>
    <s v="M46e9bbc5e125"/>
    <s v="3. Report an Issue with an Order Received (All Issues MUST be reported within 14 days of order and submitted with Images and Description of Issue)"/>
    <s v="https://sysco-my.sharepoint.com/personal/kkhu6683_sysco_com/Documents/Apps/Microsoft%20Forms/Untitled%20form/Question/Dip_Brian%20Murphy.jpg"/>
    <m/>
    <m/>
    <s v="Broken glass, case is all busted up and unusable."/>
    <m/>
    <m/>
    <m/>
    <m/>
    <m/>
    <m/>
    <m/>
  </r>
  <r>
    <m/>
    <m/>
    <s v="Ready"/>
    <m/>
    <s v="The item shipped to the address the was in salesforce at time of order.  The Supplier is not liable in this instance as the address was changed thereafter https://syscous-prod.mirakl.net/mmp/operator/order/M5d69ad757cd2-A/message?sort=date%2CDESC&amp;limit=25"/>
    <m/>
    <n v="491"/>
    <d v="2026-08-24T11:14:38"/>
    <d v="2026-08-24T11:17:48"/>
    <x v="333"/>
    <s v="Matthew Randels"/>
    <s v="ben.wagner@sysco.com"/>
    <s v="m5d69ad757cd2"/>
    <s v="3. Report an Issue with an Order Received (All Issues MUST be reported within 14 days of order and submitted with Images and Description of Issue)"/>
    <m/>
    <m/>
    <m/>
    <s v="was delivered to the wrong address. we need to have it picked up. the address changes as this customer moves around with their business and the address is correct in our system but shipped to this address which is an old address"/>
    <m/>
    <m/>
    <m/>
    <m/>
    <m/>
    <m/>
    <m/>
  </r>
  <r>
    <m/>
    <m/>
    <s v="New"/>
    <m/>
    <m/>
    <m/>
    <n v="492"/>
    <d v="2026-08-24T11:52:25"/>
    <d v="2026-08-24T12:01:04"/>
    <x v="334"/>
    <s v="Stefano Carnovale"/>
    <s v="stefano.carnovale@sysco.com"/>
    <s v="M5e9e8c2630ba  and Mdb1cdbb8a5ff"/>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New"/>
    <m/>
    <m/>
    <m/>
    <n v="493"/>
    <d v="2026-08-24T12:31:23"/>
    <d v="2026-08-24T12:41:28"/>
    <x v="335"/>
    <s v="Jared McElroy"/>
    <s v="jared.mcelroy@sysco.com"/>
    <s v="Mae4ef1c573dc"/>
    <s v="7. Other (Do NOT use for Order/Product Related Issues)"/>
    <m/>
    <m/>
    <m/>
    <m/>
    <m/>
    <m/>
    <m/>
    <m/>
    <s v="Customer is located on a remote island and uses a third party ferry company to transport their product to the restaurant. FedEx does not deliver to the island. Address to Change to - Daufuskie Distillery, 360 Spanish Wells Rd STE 2-A, Hilton Head Island, SC 29926"/>
    <m/>
    <m/>
  </r>
  <r>
    <m/>
    <m/>
    <s v="New"/>
    <m/>
    <m/>
    <m/>
    <n v="494"/>
    <d v="2026-08-24T12:58:45"/>
    <d v="2026-08-24T12:59:43"/>
    <x v="160"/>
    <s v="Tyler Campisi"/>
    <s v="tyler.campisi@sysco.com"/>
    <s v="M2ef5d6cec465"/>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95"/>
    <d v="2026-08-24T13:03:29"/>
    <d v="2026-08-24T13:07:01"/>
    <x v="330"/>
    <s v="Philip Canapini"/>
    <s v="philip.canapini@sysco.com"/>
    <s v="Meffb3ab38e7a"/>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Ready"/>
    <s v="We apologize for the inconvenience. A support ticket has been opened with the supplier. Please feel free to reach out if you do not see an activity on your account by next week."/>
    <s v="https://syscous-prod.mirakl.net/mmp/operator/order/M4b80ba935929-A/message?sort=date%2CDESC&amp;limit=25"/>
    <m/>
    <n v="496"/>
    <d v="2026-08-24T13:39:00"/>
    <d v="2026-08-24T13:45:18"/>
    <x v="336"/>
    <s v="Winnie Piper"/>
    <s v="winnie.piper@sysco.com"/>
    <s v="M4b80ba935929"/>
    <s v="3. Report an Issue with an Order Received (All Issues MUST be reported within 14 days of order and submitted with Images and Description of Issue)"/>
    <s v="https://sysco-my.sharepoint.com/personal/kkhu6683_sysco_com/Documents/Apps/Microsoft%20Forms/Untitled%20form/Question/jimmygscherryIMG_7463_Winnie%20Piper.jpeg; https://sysco-my.sharepoint.com/personal/kkhu6683_sysco_com/Documents/Apps/Microsoft%20Forms/Untitled%20form/Question/jimmygscherryIMG_3799_Winnie%20Piper.jpeg"/>
    <m/>
    <m/>
    <s v="Customer received 1 broken jar out of 12 in a case of  Luxardo cherries"/>
    <m/>
    <m/>
    <m/>
    <m/>
    <m/>
    <m/>
    <m/>
  </r>
  <r>
    <m/>
    <m/>
    <s v="New"/>
    <m/>
    <m/>
    <m/>
    <n v="497"/>
    <d v="2026-08-24T13:56:44"/>
    <d v="2026-08-24T13:58:59"/>
    <x v="337"/>
    <s v="MARK LOPEZ"/>
    <s v="mark.lopez@sysco.com"/>
    <s v="#Mebb976a1b144"/>
    <s v="1. Receive ETA on Delivery  (Marketplace orders have a 5-7 Business Day lead time and currently there is not an option to expedite deliver)"/>
    <m/>
    <m/>
    <m/>
    <m/>
    <m/>
    <m/>
    <m/>
    <m/>
    <m/>
    <m/>
    <m/>
  </r>
  <r>
    <m/>
    <m/>
    <s v="New"/>
    <m/>
    <m/>
    <m/>
    <n v="498"/>
    <d v="2026-08-24T14:22:13"/>
    <d v="2026-08-24T14:24:18"/>
    <x v="95"/>
    <s v="Sharon Williams"/>
    <s v="mickey.buchanan@sysco.com; sharon.williams@sysco.com"/>
    <s v="M2374feafc918"/>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499"/>
    <d v="2026-08-24T15:21:38"/>
    <d v="2026-08-24T15:24:17"/>
    <x v="338"/>
    <s v="Jessica Law"/>
    <s v="jessica.law@sysco.com"/>
    <s v="M5f665d3e7d1f"/>
    <s v="7. Other (Do NOT use for Order/Product Related Issues)"/>
    <m/>
    <m/>
    <m/>
    <m/>
    <m/>
    <m/>
    <m/>
    <m/>
    <s v="this was a sub and the customer was not satisfied "/>
    <m/>
    <m/>
  </r>
  <r>
    <m/>
    <m/>
    <s v="New"/>
    <m/>
    <m/>
    <m/>
    <n v="500"/>
    <d v="2026-08-24T15:24:31"/>
    <d v="2026-08-24T15:25:06"/>
    <x v="338"/>
    <s v="Jessica Law"/>
    <s v="Jessica.Law@sysco.com"/>
    <s v="M901af8874803"/>
    <s v="7. Other (Do NOT use for Order/Product Related Issues)"/>
    <m/>
    <m/>
    <m/>
    <m/>
    <m/>
    <m/>
    <m/>
    <m/>
    <s v="this was a sub and the customer was not satisfied "/>
    <m/>
    <m/>
  </r>
  <r>
    <m/>
    <m/>
    <s v="New"/>
    <m/>
    <m/>
    <m/>
    <n v="501"/>
    <d v="2026-08-24T15:41:31"/>
    <d v="2026-08-24T15:44:24"/>
    <x v="339"/>
    <s v="Monika Zmudzki"/>
    <s v="Monika.zmudzki@sysco.com"/>
    <s v="Mddfe5d8c3594"/>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Ready"/>
    <s v="We apologize for the inconvenience. A support ticket has been opened with the supplier. Please feel free to reach out if you do not see an activity on your account by next week."/>
    <s v="https://syscous-prod.mirakl.net/mmp/operator/order/M94f092fee6da-A/message?sort=date%2CDESC&amp;limit=25"/>
    <m/>
    <n v="502"/>
    <d v="2026-08-24T17:52:54"/>
    <d v="2026-08-24T17:54:58"/>
    <x v="173"/>
    <s v="Kaitlin Spenceley"/>
    <s v="Kaitlin.Spenceley@sysco.com"/>
    <s v=" M94f092fee6da"/>
    <s v="4. Report an Order not Delivered ( Please note that customer rejecting delivery will suffice as a delivery issue)"/>
    <m/>
    <m/>
    <m/>
    <m/>
    <s v="6060920 "/>
    <m/>
    <m/>
    <m/>
    <m/>
    <m/>
    <m/>
  </r>
  <r>
    <m/>
    <m/>
    <s v="Delete"/>
    <s v="We have enabled these customer account to view and order Marketplace Third Party Products. Please note it will take about 24 hours to take effect. "/>
    <m/>
    <m/>
    <n v="503"/>
    <d v="2026-08-24T17:14:13"/>
    <d v="2026-08-25T09:27:51"/>
    <x v="340"/>
    <s v="Jodi Marinucci"/>
    <s v="Monica Olson"/>
    <s v="N/A"/>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4FA5E56D-FD3F-4F50-ADB6-13E1D03EC7F4%7D&amp;file=SCOPP_3P_Jodi%20Marinucci.xlsx&amp;action=default&amp;mobileredirect=true"/>
    <m/>
    <m/>
    <m/>
  </r>
  <r>
    <m/>
    <m/>
    <s v="New"/>
    <m/>
    <m/>
    <m/>
    <n v="504"/>
    <d v="2026-08-25T09:33:54"/>
    <d v="2026-08-25T09:37:19"/>
    <x v="341"/>
    <s v="Christopher Leary"/>
    <s v="Christopher.leary@sysco.com"/>
    <s v="N/A"/>
    <s v="5. Information on Product/Supplier (Please provide SUPC number that begins with &quot;6xxxxxx&quot;"/>
    <m/>
    <m/>
    <m/>
    <m/>
    <m/>
    <m/>
    <s v="This item 6030112 has disappeared from our system. I have a customer that orders it weekly. Need to know when it is going to return."/>
    <m/>
    <m/>
    <m/>
    <m/>
  </r>
  <r>
    <m/>
    <m/>
    <s v="New"/>
    <m/>
    <m/>
    <m/>
    <n v="505"/>
    <d v="2026-08-25T09:40:26"/>
    <d v="2026-08-25T09:41:29"/>
    <x v="130"/>
    <s v="James Bowie"/>
    <s v="Fabio.Montejo@sysco.com;James.Bowie@sysco.com"/>
    <s v="M90fbd51569f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Ready"/>
    <s v="We apologize for the inconvenience. A support ticket has been opened with the supplier. Please feel free to reach out if you do not see an activity on your account by next week."/>
    <s v="https://syscous-prod.mirakl.net/mmp/operator/order/Me4ade01a6a4a-A/message?sort=date%2CDESC&amp;limit=25"/>
    <m/>
    <n v="506"/>
    <d v="2026-08-25T10:00:42"/>
    <d v="2026-08-25T10:04:55"/>
    <x v="342"/>
    <s v="Raul Gonzales"/>
    <s v="raul.gonzales@sysco.com"/>
    <s v="Me4ade01a6a4a"/>
    <s v="3. Report an Issue with an Order Received (All Issues MUST be reported within 14 days of order and submitted with Images and Description of Issue)"/>
    <s v="https://sysco-my.sharepoint.com/personal/kkhu6683_sysco_com/Documents/Apps/Microsoft%20Forms/Untitled%20form/Question/Mama%20Tess%20Melted%20Chocolate3%208.24.26_Raul%20Gonzales.JPEG; https://sysco-my.sharepoint.com/personal/kkhu6683_sysco_com/Documents/Apps/Microsoft%20Forms/Untitled%20form/Question/Mama%20Tess%20Melted%20Chocolate2%208.24.26_Raul%20Gonzales.JPEG; https://sysco-my.sharepoint.com/personal/kkhu6683_sysco_com/Documents/Apps/Microsoft%20Forms/Untitled%20form/Question/Mama%20Tess%20Melted%20Chocolate1%208.24.26_Raul%20Gonzales.JPEG; https://sysco-my.sharepoint.com/personal/kkhu6683_sysco_com/Documents/Apps/Microsoft%20Forms/Untitled%20form/Question/Mama%20Tess%20Melted%20Chocolate%208.24.26_Raul%20Gonzales.JPEG"/>
    <m/>
    <m/>
    <s v="The item arrived melted."/>
    <m/>
    <m/>
    <m/>
    <m/>
    <m/>
    <m/>
    <m/>
  </r>
  <r>
    <m/>
    <m/>
    <s v="New"/>
    <m/>
    <m/>
    <m/>
    <n v="507"/>
    <d v="2026-08-25T10:08:22"/>
    <d v="2026-08-25T10:26:37"/>
    <x v="106"/>
    <s v="Jose Sanchez-Lopez"/>
    <s v="joseroberto.sanchezlopes@sysco.com"/>
    <s v="LOS SANCHEZ MEXICAN REST &amp; BAR (047-933584{), 08/04/2026, Straw Paper Wrapped White Drinking Straw 7.75 Inch"/>
    <s v="5. Information on Product/Supplier (Please provide SUPC number that begins with &quot;6xxxxxx&quot;"/>
    <m/>
    <m/>
    <m/>
    <m/>
    <m/>
    <m/>
    <m/>
    <m/>
    <m/>
    <m/>
    <m/>
  </r>
  <r>
    <m/>
    <m/>
    <s v="New"/>
    <m/>
    <m/>
    <m/>
    <n v="508"/>
    <d v="2026-08-25T10:26:41"/>
    <d v="2026-08-25T10:35:44"/>
    <x v="106"/>
    <s v="Jose Sanchez-Lopez"/>
    <s v="joseroberto.sanchezlopes@sysco.com"/>
    <s v="LOS SANCHEZ MEXICAN REST &amp; BAR (047-933584) 08/11/2026 Straw Paper Wrapped Black Drinking 7.75 Inch"/>
    <s v="7. Other (Do NOT use for Order/Product Related Issues)"/>
    <m/>
    <m/>
    <m/>
    <m/>
    <m/>
    <m/>
    <m/>
    <m/>
    <m/>
    <m/>
    <m/>
  </r>
  <r>
    <m/>
    <m/>
    <s v="New"/>
    <m/>
    <m/>
    <m/>
    <n v="509"/>
    <d v="2026-08-25T11:07:57"/>
    <d v="2026-08-25T11:11:21"/>
    <x v="223"/>
    <s v="Jeffrey Blackburn"/>
    <s v="jeffrey.blackburn@sysco.com"/>
    <s v="no order number "/>
    <s v="5. Information on Product/Supplier (Please provide SUPC number that begins with &quot;6xxxxxx&quot;"/>
    <m/>
    <m/>
    <m/>
    <m/>
    <m/>
    <m/>
    <s v="6045577-World Centric brand 16oz plastic cold cups-compostable.  SHOP says item unavailble now. Can you please check to see when item will be avaialble again for ordering-assuming supplier out of stock? If no longer available what is comparable sub and straw slot lid option-need 16oz please clear plastic cold cup compostable-must be.  Urgent need-customer needs cups by this weekend."/>
    <m/>
    <m/>
    <m/>
    <m/>
  </r>
  <r>
    <m/>
    <m/>
    <s v="New"/>
    <m/>
    <m/>
    <m/>
    <n v="510"/>
    <d v="2026-08-25T11:24:54"/>
    <d v="2026-08-25T11:30:13"/>
    <x v="343"/>
    <s v="Kyle Hevrin"/>
    <s v="Kyle.hevrin@sysco.com"/>
    <s v="Just need product info right now. "/>
    <s v="5. Information on Product/Supplier (Please provide SUPC number that begins with &quot;6xxxxxx&quot;"/>
    <m/>
    <m/>
    <m/>
    <m/>
    <m/>
    <m/>
    <s v="SUPC 3985991 do these come by a case or by the each. If it’s a case how many in a case? Is the price right in Sysco shop? Its priced at $480.65"/>
    <m/>
    <m/>
    <m/>
    <m/>
  </r>
  <r>
    <m/>
    <m/>
    <s v="Ready"/>
    <m/>
    <s v="It appears that this is not a marketplace order.  If you have an order ID, please submit a ticket and we will review.  Also please note any incidents must be reported within 30 days of ordering to be actioned upon by the supplier"/>
    <m/>
    <n v="511"/>
    <d v="2026-08-25T11:34:35"/>
    <d v="2026-08-25T11:40:52"/>
    <x v="344"/>
    <s v="Jacob Fuette"/>
    <s v="kurt.kellogg@sysco.com; jacob.fuette@sysco.com"/>
    <s v="045-757922 ordered on june 3, 2026. product ordered: non alcoholic SOBOUR bourbonesque. Sold and shipped by Spirits of Virtue."/>
    <s v="4. Report an Order not Delivered ( Please note that customer rejecting delivery will suffice as a delivery issue)"/>
    <m/>
    <m/>
    <m/>
    <m/>
    <s v="6078511"/>
    <m/>
    <m/>
    <m/>
    <m/>
    <m/>
    <m/>
  </r>
  <r>
    <m/>
    <m/>
    <s v="Ready"/>
    <s v="We apologize for the inconvenience. A support ticket has been opened with the supplier. Please feel free to reach out if you do not see an activity on your account by next week."/>
    <s v="https://syscous-prod.mirakl.net/mmp/operator/order/Medb1e789cbc2-A/message?sort=date%2CDESC&amp;limit=25"/>
    <m/>
    <n v="512"/>
    <d v="2026-08-25T12:16:59"/>
    <d v="2026-08-25T12:35:14"/>
    <x v="127"/>
    <s v="Chad Wondra"/>
    <s v="chad.wondra@sysco.com"/>
    <s v="Medb1e789cbc2 "/>
    <s v="3. Report an Issue with an Order Received (All Issues MUST be reported within 14 days of order and submitted with Images and Description of Issue)"/>
    <s v="https://sysco-my.sharepoint.com/personal/kkhu6683_sysco_com/Documents/Apps/Microsoft%20Forms/Untitled%20form/Question/erin%20hill%20meatball%20issue_Chad%20Wondra.jpg; https://sysco-my.sharepoint.com/personal/kkhu6683_sysco_com/Documents/Apps/Microsoft%20Forms/Untitled%20form/Question/erin%20hill%20meatball%20issue%202_Chad%20Wondra.jpg; https://sysco-my.sharepoint.com/personal/kkhu6683_sysco_com/Documents/Apps/Microsoft%20Forms/Untitled%20form/Question/erin%20hill%20meatball%20issue%203_Chad%20Wondra.jpg; https://sysco-my.sharepoint.com/personal/kkhu6683_sysco_com/Documents/Apps/Microsoft%20Forms/Untitled%20form/Question/erin%20hill%20meatball%20issue%204_Chad%20Wondra.jpg"/>
    <m/>
    <m/>
    <s v="Customer went to pull the meatballs for event and was shocked to find brats and italian sausage in box.  How does this happen 3rd party?  "/>
    <m/>
    <m/>
    <m/>
    <m/>
    <m/>
    <m/>
    <m/>
  </r>
  <r>
    <m/>
    <m/>
    <s v="New"/>
    <m/>
    <m/>
    <m/>
    <n v="513"/>
    <d v="2026-08-25T12:43:00"/>
    <d v="2026-08-25T12:43:47"/>
    <x v="345"/>
    <s v="Tom Bryant"/>
    <s v="thomas.bryant@sysco.com"/>
    <s v="M217a938795cc"/>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514"/>
    <d v="2026-08-25T14:36:13"/>
    <d v="2026-08-25T14:40:59"/>
    <x v="346"/>
    <s v="Gerald Lemos"/>
    <s v="gerald.lemos@sysco.com"/>
    <s v="Maa03ab66742e"/>
    <s v="5. Information on Product/Supplier (Please provide SUPC number that begins with &quot;6xxxxxx&quot;"/>
    <m/>
    <m/>
    <m/>
    <m/>
    <m/>
    <m/>
    <s v="I have a customer that was purchasing the following SUPC#6042835 Drink Strawberry Acai - Smartfruit Caffeinated Refresher Renew 6X48oz.  Customer can no longer order this has this been discontinued or has it stopped being produced by manufacturer.  I need to continue to order this because customer has on there menu and will open up for competition to come in. "/>
    <m/>
    <m/>
    <m/>
    <m/>
  </r>
  <r>
    <m/>
    <m/>
    <s v="Ready"/>
    <s v="We apologize for the inconvenience. A support ticket has been opened with the supplier. Please feel free to reach out if you do not see an activity on your account by next week."/>
    <s v="https://syscous-prod.mirakl.net/mmp/operator/order/M85edba87b312-A/message/2c649e7e-21f0-4136-915f-d04e8bd936e7/details"/>
    <m/>
    <n v="515"/>
    <d v="2026-08-25T14:32:08"/>
    <d v="2026-08-25T14:43:26"/>
    <x v="95"/>
    <s v="Sharon Williams"/>
    <s v="Christopher Andrews"/>
    <s v="M85EDBA87B312"/>
    <s v="3. Report an Issue with an Order Received (All Issues MUST be reported within 14 days of order and submitted with Images and Description of Issue)"/>
    <s v="https://sysco-my.sharepoint.com/personal/kkhu6683_sysco_com/Documents/Apps/Microsoft%20Forms/Untitled%20form/Question/123901%20CARMEL%20COUNTRY%20CLUB%20RICE%20SEASONING%20-04_Sharon%20Williams.jpg; https://sysco-my.sharepoint.com/personal/kkhu6683_sysco_com/Documents/Apps/Microsoft%20Forms/Untitled%20form/Question/123901%20CARMEL%20COUNTRY%20CLUB%20RICE%20SEASONING%20-3_Sharon%20Williams.jpg; https://sysco-my.sharepoint.com/personal/kkhu6683_sysco_com/Documents/Apps/Microsoft%20Forms/Untitled%20form/Question/123901%20CARMEL%20COUNTRY%20CLUB%20RICE%20SEASONING%20-%202_Sharon%20Williams.jpg; https://sysco-my.sharepoint.com/personal/kkhu6683_sysco_com/Documents/Apps/Microsoft%20Forms/Untitled%20form/Question/123901%20CARMEL%20COUNTRY%20CLUB%20RICE%20SEASONING%20-%201_Sharon%20Williams.jpg"/>
    <m/>
    <m/>
    <s v="Damaged "/>
    <m/>
    <m/>
    <m/>
    <m/>
    <m/>
    <m/>
    <m/>
  </r>
  <r>
    <m/>
    <m/>
    <s v="New"/>
    <m/>
    <m/>
    <m/>
    <n v="516"/>
    <d v="2026-08-25T15:22:30"/>
    <d v="2026-08-25T15:25:13"/>
    <x v="347"/>
    <s v="Jason Porter"/>
    <s v="jason.porter1@sysco.com"/>
    <s v="Md805a0491220"/>
    <s v="7. Other (Do NOT use for Order/Product Related Issues)"/>
    <m/>
    <m/>
    <m/>
    <m/>
    <m/>
    <m/>
    <m/>
    <m/>
    <s v="Return Product"/>
    <m/>
    <m/>
  </r>
  <r>
    <m/>
    <m/>
    <s v="New"/>
    <m/>
    <m/>
    <m/>
    <n v="517"/>
    <d v="2026-08-25T16:44:58"/>
    <d v="2026-08-25T16:46:59"/>
    <x v="348"/>
    <s v="Benjamin Wieben"/>
    <s v="benjamin.wieben@sysco.com; brock.evenson@sysco.com"/>
    <s v="195-251872"/>
    <s v="7. Other (Do NOT use for Order/Product Related Issues)"/>
    <m/>
    <m/>
    <m/>
    <m/>
    <m/>
    <m/>
    <m/>
    <m/>
    <s v="Customer can not see 3rd party or marketplace items in their shop.  They are needing to order products for their opening.  Examples of products not visible are 6081224/6057724"/>
    <m/>
    <m/>
  </r>
  <r>
    <m/>
    <m/>
    <s v="Ready"/>
    <s v="We apologize for the inconvenience. A support ticket has been opened with the supplier. Please feel free to reach out if you do not see an activity on your account by next week."/>
    <s v="https://syscous-prod.mirakl.net/mmp/operator/order/M02034533ee3b-A/message?sort=date%2CDESC&amp;limit=25"/>
    <m/>
    <n v="518"/>
    <d v="2026-08-25T17:43:16"/>
    <d v="2026-08-25T17:43:35"/>
    <x v="349"/>
    <s v="Sarah Muñoz"/>
    <s v="sarah.munoz@sysco.com"/>
    <s v="M02034533ee3b"/>
    <s v="3. Report an Issue with an Order Received (All Issues MUST be reported within 14 days of order and submitted with Images and Description of Issue)"/>
    <s v="https://sysco-my.sharepoint.com/personal/kkhu6683_sysco_com/Documents/Apps/Microsoft%20Forms/Untitled%20form/Question/IMG_2199_Sarah%20Mu%C3%B1oz.jpeg"/>
    <m/>
    <m/>
    <s v="Customer did not like product "/>
    <m/>
    <m/>
    <m/>
    <m/>
    <m/>
    <m/>
    <m/>
  </r>
  <r>
    <m/>
    <m/>
    <s v="Ready"/>
    <m/>
    <s v="Supplier does not accept return and completed their commitment "/>
    <m/>
    <n v="519"/>
    <d v="2026-08-26T10:00:49"/>
    <d v="2026-08-26T10:11:45"/>
    <x v="350"/>
    <s v="Julian Gonzales"/>
    <s v="julian.gonzales@sysco.com"/>
    <s v="396515 and 5/4/2026"/>
    <s v="3. Report an Issue with an Order Received (All Issues MUST be reported within 14 days of order and submitted with Images and Description of Issue)"/>
    <m/>
    <m/>
    <m/>
    <s v="Customer denied product "/>
    <m/>
    <m/>
    <m/>
    <m/>
    <m/>
    <m/>
    <m/>
  </r>
  <r>
    <m/>
    <m/>
    <s v="New"/>
    <m/>
    <m/>
    <m/>
    <n v="520"/>
    <d v="2026-08-26T11:11:03"/>
    <d v="2026-08-26T11:13:31"/>
    <x v="257"/>
    <s v="Dan Rinaldi"/>
    <s v="dan.rinaldi@sysco.com"/>
    <s v="M697d7d99bdb7"/>
    <s v="7. Other (Do NOT use for Order/Product Related Issues)"/>
    <m/>
    <m/>
    <m/>
    <m/>
    <m/>
    <m/>
    <m/>
    <m/>
    <s v="I submitted an inquiry form over 2 weeks ago and still have not received any response whatsoever. We are well over the 14 day period time frame from date of delivery and I still need to return this item for the customer for a full refund. Can someone please get back to me? Thank you"/>
    <m/>
    <m/>
  </r>
  <r>
    <m/>
    <m/>
    <s v="Ready"/>
    <s v="We apologize for the inconvenience. A support ticket has been opened with the supplier. Please feel free to reach out if you do not see an activity on your account by next week."/>
    <s v="https://syscous-prod.mirakl.net/mmp/operator/order/M18da34575b62-A/message?sort=date%2CDESC&amp;limit=25"/>
    <m/>
    <n v="521"/>
    <d v="2026-08-26T11:40:13"/>
    <d v="2026-08-26T11:43:32"/>
    <x v="351"/>
    <s v="Ryan Loria"/>
    <s v="ryan.loria@sysco.com"/>
    <s v="M18da34575b62"/>
    <s v="3. Report an Issue with an Order Received (All Issues MUST be reported within 14 days of order and submitted with Images and Description of Issue)"/>
    <s v="https://sysco-my.sharepoint.com/personal/kkhu6683_sysco_com/Documents/Apps/Microsoft%20Forms/Untitled%20form/Question/Claim%234207%20Sysco%20Mustard_080626_Ryan%20Loria.pdf"/>
    <m/>
    <m/>
    <s v="Containers were broken open upon delivery"/>
    <m/>
    <m/>
    <m/>
    <m/>
    <m/>
    <m/>
    <m/>
  </r>
  <r>
    <m/>
    <m/>
    <s v="Ready"/>
    <s v="We apologize for the inconvenience. A support ticket has been opened with the supplier. Please feel free to reach out if you do not see an activity on your account by next week."/>
    <s v="https://syscous-prod.mirakl.net/mmp/operator/order/M147693ca0ca4-A/message?sort=date%2CDESC&amp;limit=25"/>
    <m/>
    <n v="522"/>
    <d v="2026-08-26T11:54:58"/>
    <d v="2026-08-26T11:57:08"/>
    <x v="352"/>
    <s v="Jay Jeong"/>
    <s v="Jay.jeong@sysco.com"/>
    <s v="M147693ca0ca4"/>
    <s v="3. Report an Issue with an Order Received (All Issues MUST be reported within 14 days of order and submitted with Images and Description of Issue)"/>
    <s v="https://sysco-my.sharepoint.com/personal/kkhu6683_sysco_com/Documents/Apps/Microsoft%20Forms/Untitled%20form/Question/RenderedImage_Jay%20Jeong.jpeg; https://sysco-my.sharepoint.com/personal/kkhu6683_sysco_com/Documents/Apps/Microsoft%20Forms/Untitled%20form/Question/80938943167__0C76D1B1-B8CE-4044-A896-85BDF92D_Jay%20Jeong.jpeg; https://sysco-my.sharepoint.com/personal/kkhu6683_sysco_com/Documents/Apps/Microsoft%20Forms/Untitled%20form/Question/IMG_2223_Jay%20Jeong.jpeg; https://sysco-my.sharepoint.com/personal/kkhu6683_sysco_com/Documents/Apps/Microsoft%20Forms/Untitled%20form/Question/IMG_2222_Jay%20Jeong.jpeg"/>
    <m/>
    <m/>
    <s v="All bottles broken and it damaged box as well. It cannot be used due to food safety"/>
    <m/>
    <m/>
    <m/>
    <m/>
    <m/>
    <m/>
    <m/>
  </r>
  <r>
    <m/>
    <m/>
    <s v="Ready"/>
    <m/>
    <s v="Customer received what was ordered.  We are unable to proceed forward"/>
    <m/>
    <n v="523"/>
    <d v="2026-08-26T12:10:17"/>
    <d v="2026-08-26T12:19:22"/>
    <x v="353"/>
    <s v="Cristina Gutierrez"/>
    <s v="cristina.gutierrez@sysco.com "/>
    <s v="031 624403 LUMBERJACKS INV 631632085 Date: 8/17/26"/>
    <s v="3. Report an Issue with an Order Received (All Issues MUST be reported within 14 days of order and submitted with Images and Description of Issue)"/>
    <m/>
    <m/>
    <m/>
    <s v="Per customer - location only needed 1 set. they received a case and would like to return"/>
    <m/>
    <m/>
    <m/>
    <m/>
    <m/>
    <m/>
    <m/>
  </r>
  <r>
    <m/>
    <m/>
    <s v="Ready"/>
    <s v="We apologize for the inconvenience. A support ticket has been opened with the supplier. Please feel free to reach out if you do not see an activity on your account by next week."/>
    <s v="https://syscous-prod.mirakl.net/mmp/operator/order/Me397107d6bec-A/message?sort=date%2CDESC&amp;limit=25"/>
    <m/>
    <n v="524"/>
    <d v="2026-08-26T14:35:19"/>
    <d v="2026-08-26T14:39:18"/>
    <x v="79"/>
    <s v="Kelly Gorgas McCormac"/>
    <s v="kelly.gorgasmccormac@sysco.com"/>
    <s v="Me397107d6bec"/>
    <s v="3. Report an Issue with an Order Received (All Issues MUST be reported within 14 days of order and submitted with Images and Description of Issue)"/>
    <s v="https://sysco-my.sharepoint.com/personal/kkhu6683_sysco_com/Documents/Apps/Microsoft%20Forms/Untitled%20form/Question/3c175e23-0109-45a1-9a60-c282dddda311_Kelly%20Gorgas%20McCorma.jpg; https://sysco-my.sharepoint.com/personal/kkhu6683_sysco_com/Documents/Apps/Microsoft%20Forms/Untitled%20form/Question/3effaac5-b681-415b-9f2c-998ae7a30886_Kelly%20Gorgas%20McCorma.jpg; https://sysco-my.sharepoint.com/personal/kkhu6683_sysco_com/Documents/Apps/Microsoft%20Forms/Untitled%20form/Question/44ac361e-a01e-40a5-90fc-c633efbe3ee9_Kelly%20Gorgas%20McCorma.jpg; https://sysco-my.sharepoint.com/personal/kkhu6683_sysco_com/Documents/Apps/Microsoft%20Forms/Untitled%20form/Question/d6f29a36-30c0-4b14-853d-138846a1535f_Kelly%20Gorgas%20McCorma.jpg"/>
    <m/>
    <m/>
    <s v="many containers broken in each case of containers"/>
    <m/>
    <m/>
    <m/>
    <m/>
    <m/>
    <m/>
    <m/>
  </r>
  <r>
    <m/>
    <m/>
    <s v="Ready"/>
    <s v="We apologize for the inconvenience. A support ticket has been opened with the supplier. Please feel free to reach out if you do not see an activity on your account by next week."/>
    <s v="https://syscous-prod.mirakl.net/mmp/operator/order/M9f1b45256688-A/message?sort=date%2CDESC&amp;limit=25"/>
    <m/>
    <n v="525"/>
    <d v="2026-08-27T06:29:31"/>
    <d v="2026-08-27T06:31:25"/>
    <x v="354"/>
    <s v="Christopher Gonyea"/>
    <s v="christopher.gonyea@sysco.com"/>
    <s v="M9f1b45256688"/>
    <s v="3. Report an Issue with an Order Received (All Issues MUST be reported within 14 days of order and submitted with Images and Description of Issue)"/>
    <s v="https://sysco-my.sharepoint.com/personal/kkhu6683_sysco_com/Documents/Apps/Microsoft%20Forms/Untitled%20form/Question/Bond%20Optics%20PB%20cup_Christopher%20Gonyea.pdf"/>
    <m/>
    <m/>
    <s v="Peanut Butter Cups were melted.  customer is not able to use.  can we please credit the case.  this is a 1st time ship"/>
    <m/>
    <m/>
    <m/>
    <m/>
    <m/>
    <m/>
    <m/>
  </r>
  <r>
    <m/>
    <m/>
    <s v="Ready"/>
    <s v="We apologize for the inconvenience. A support ticket has been opened with the supplier. Please feel free to reach out if you do not see an activity on your account by next week."/>
    <s v="https://syscous-prod.mirakl.net/mmp/operator/order/Ma454b7c25365-A/message?sort=date%2CDESC&amp;limit=25"/>
    <m/>
    <n v="526"/>
    <d v="2026-08-27T08:12:19"/>
    <d v="2026-08-27T08:15:04"/>
    <x v="30"/>
    <s v="Tammy Meyer"/>
    <s v="Tammy.meyer@sysco.com"/>
    <s v="Ma455b7c25365"/>
    <s v="3. Report an Issue with an Order Received (All Issues MUST be reported within 14 days of order and submitted with Images and Description of Issue)"/>
    <s v="https://sysco-my.sharepoint.com/personal/kkhu6683_sysco_com/Documents/Apps/Microsoft%20Forms/Untitled%20form/Question/80948493733__D54D05E4-147D-4950-B117-F55B999E_Tammy%20Meyer.jpeg"/>
    <m/>
    <m/>
    <s v="The received the wrong item. They ordered item 6066687 dill pickle seasoning "/>
    <m/>
    <m/>
    <m/>
    <m/>
    <m/>
    <m/>
    <m/>
  </r>
  <r>
    <m/>
    <m/>
    <s v="New"/>
    <m/>
    <m/>
    <m/>
    <n v="527"/>
    <d v="2026-08-27T09:04:45"/>
    <d v="2026-08-27T09:05:56"/>
    <x v="318"/>
    <s v="Jennifer Dolan"/>
    <s v="jennifer.dolan@sysco.com"/>
    <s v="#M6032ddb9c81f | 08/27/2026 "/>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Close"/>
    <m/>
    <s v="repeat"/>
    <m/>
    <n v="528"/>
    <d v="2026-08-27T09:26:06"/>
    <d v="2026-08-27T09:27:24"/>
    <x v="354"/>
    <s v="Christopher Gonyea"/>
    <s v="christopher.gonyea@sysco.com"/>
    <s v="M9f1b45256688"/>
    <s v="3. Report an Issue with an Order Received (All Issues MUST be reported within 14 days of order and submitted with Images and Description of Issue)"/>
    <s v="https://sysco-my.sharepoint.com/personal/kkhu6683_sysco_com/Documents/Apps/Microsoft%20Forms/Untitled%20form/Question/Bond%20Optics%20PB%20cups_Christopher%20Gonyea.jpg; https://sysco-my.sharepoint.com/personal/kkhu6683_sysco_com/Documents/Apps/Microsoft%20Forms/Untitled%20form/Question/Bond%20Optics%20PB%20cup_Christopher%20Gonyea%201.pdf"/>
    <m/>
    <m/>
    <s v="all product was melted.  I sent earlier with wrong picture"/>
    <m/>
    <m/>
    <m/>
    <m/>
    <m/>
    <m/>
    <m/>
  </r>
  <r>
    <m/>
    <m/>
    <s v="Ready"/>
    <s v="We have enabled these customer account to view and order Marketplace Third Party Products. Please note it will take about 24 hours to take effect. "/>
    <m/>
    <m/>
    <n v="529"/>
    <d v="2026-08-27T09:55:31"/>
    <d v="2026-08-27T10:01:02"/>
    <x v="169"/>
    <s v="Cahill May"/>
    <s v="Cahill.May@sysco.com"/>
    <s v="N/A"/>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235DF44C-C827-46D4-B29E-A041BE3DA8AD%7D&amp;file=Vivencia%203rd%20party%20enable%20form_Cahill%20May.xlsx&amp;action=default&amp;mobileredirect=true"/>
    <m/>
    <m/>
    <m/>
  </r>
  <r>
    <m/>
    <m/>
    <s v="Ready"/>
    <s v="We have enabled these customer account to view and order Marketplace Third Party Products. Please note it will take about 24 hours to take effect. "/>
    <m/>
    <m/>
    <n v="530"/>
    <d v="2026-08-27T10:24:45"/>
    <d v="2026-08-27T10:25:32"/>
    <x v="340"/>
    <s v="Jodi Marinucci"/>
    <s v="monica.olson@sysco.com"/>
    <s v="N/A"/>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411DB062-B719-43B6-B15D-41CF5F9E7318%7D&amp;file=SCOPP_3P_Jodi%20Marinucci%201.xlsx&amp;action=default&amp;mobileredirect=true"/>
    <m/>
    <m/>
    <m/>
  </r>
  <r>
    <m/>
    <m/>
    <s v="New"/>
    <m/>
    <m/>
    <m/>
    <n v="531"/>
    <d v="2026-08-27T11:53:35"/>
    <d v="2026-08-27T11:56:09"/>
    <x v="348"/>
    <s v="Benjamin Wieben"/>
    <s v="benjamin.wieben@sysco.com"/>
    <s v="195-251872 N/A"/>
    <s v="7. Other (Do NOT use for Order/Product Related Issues)"/>
    <m/>
    <m/>
    <m/>
    <m/>
    <m/>
    <m/>
    <m/>
    <m/>
    <s v="Customer is not able to see marketplace or 3rd party vendors in shop, they need to place orders for their opening ASAP.  I am also unable to see products from 3rd party or marketplace under their account."/>
    <m/>
    <m/>
  </r>
  <r>
    <m/>
    <m/>
    <s v="Ready"/>
    <s v="We have disabled these customer accounts to view and order Marketplace Third Party Products. Please note it will take about 24 hours to take effect. "/>
    <m/>
    <m/>
    <n v="532"/>
    <d v="2026-08-27T13:11:02"/>
    <d v="2026-08-27T13:21:19"/>
    <x v="49"/>
    <s v="Kailey Haught Larson"/>
    <s v="kailey.haughtlarson@sysco.com"/>
    <s v="N/A"/>
    <s v="6. Enable/Disable Customer for Marketplace Products  (All TRS customers are enabled by default, LCC and CMU may have restrictions, please confirm prior to requesting)"/>
    <m/>
    <m/>
    <m/>
    <m/>
    <m/>
    <s v="Disable (Please insert &quot;False&quot; in 3rd Column)"/>
    <m/>
    <s v="https://sysco-my.sharepoint.com/personal/kkhu6683_sysco_com/_layouts/15/Doc.aspx?sourcedoc=%7B055ECD7F-FD0E-49E1-812D-CB8F52B0164C%7D&amp;file=3rd%20Party%20Markeplace%20disable_Kailey%20Haught%20Larson.xlsx&amp;action=default&amp;mobileredirect=true"/>
    <m/>
    <m/>
    <m/>
  </r>
  <r>
    <m/>
    <m/>
    <s v="New"/>
    <m/>
    <m/>
    <m/>
    <n v="533"/>
    <d v="2026-08-27T13:53:05"/>
    <d v="2026-08-27T13:57:15"/>
    <x v="172"/>
    <s v="Daniel Steinly"/>
    <s v="dan.steinly@sysco.com"/>
    <s v="010-769364, 6044436 Halibut Alaskan fresh fillet"/>
    <s v="5. Information on Product/Supplier (Please provide SUPC number that begins with &quot;6xxxxxx&quot;"/>
    <m/>
    <m/>
    <m/>
    <m/>
    <m/>
    <m/>
    <s v="if customer orders on Sunday, when would they receive. also, can we confirm that supplier has availability?"/>
    <m/>
    <m/>
    <m/>
    <m/>
  </r>
  <r>
    <m/>
    <m/>
    <s v="New"/>
    <m/>
    <m/>
    <m/>
    <n v="534"/>
    <d v="2026-08-27T15:39:39"/>
    <d v="2026-08-27T15:41:46"/>
    <x v="355"/>
    <s v="Karyn Morrison"/>
    <s v="karyn.morrison@sysco.com"/>
    <s v="Md9f29d098c7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Ready"/>
    <s v="We apologize for the inconvenience. A support ticket has been opened with the supplier. Please feel free to reach out if you do not see an activity on your account by next week."/>
    <s v="https://syscous-prod.mirakl.net/mmp/operator/order/M6454a14c5654-A/message?sort=date%2CDESC&amp;limit=25"/>
    <m/>
    <n v="535"/>
    <d v="2026-08-27T15:42:54"/>
    <d v="2026-08-27T15:49:27"/>
    <x v="287"/>
    <s v="J Hartwig"/>
    <s v="corina.hartwig@sysco.com"/>
    <s v="M6454a14c5654"/>
    <s v="3. Report an Issue with an Order Received (All Issues MUST be reported within 14 days of order and submitted with Images and Description of Issue)"/>
    <s v="https://sysco-my.sharepoint.com/personal/kkhu6683_sysco_com/Documents/Apps/Microsoft%20Forms/Untitled%20form/Question/hsshrimp1_J%20Hartwig.jpeg; https://sysco-my.sharepoint.com/personal/kkhu6683_sysco_com/Documents/Apps/Microsoft%20Forms/Untitled%20form/Question/hsSHRIMP2_J%20Hartwig.jpeg; https://sysco-my.sharepoint.com/personal/kkhu6683_sysco_com/Documents/Apps/Microsoft%20Forms/Untitled%20form/Question/hsSHRIMP3_J%20Hartwig.jpeg"/>
    <m/>
    <m/>
    <s v="PRODUCT ARRIVED COMPLETELY MELTED AND UNUSABLE"/>
    <m/>
    <m/>
    <m/>
    <m/>
    <m/>
    <m/>
    <m/>
  </r>
  <r>
    <m/>
    <m/>
    <s v="New"/>
    <m/>
    <m/>
    <m/>
    <n v="536"/>
    <d v="2026-08-27T17:05:01"/>
    <d v="2026-08-27T17:05:23"/>
    <x v="356"/>
    <s v="Terri Bonovsky"/>
    <s v="Terri.bonovsky@sysco.com "/>
    <s v="Mb9c515891f7f"/>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Ready"/>
    <m/>
    <s v="Please open images and go to &quot;save as&quot; and change file format as jpeg and reupload ticket"/>
    <m/>
    <n v="537"/>
    <d v="2026-08-27T17:08:37"/>
    <d v="2026-08-27T17:24:24"/>
    <x v="357"/>
    <s v="Mary Paasch"/>
    <s v="mary.paasch@sysco.com"/>
    <s v="Md647cbd8fa78"/>
    <s v="3. Report an Issue with an Order Received (All Issues MUST be reported within 14 days of order and submitted with Images and Description of Issue)"/>
    <m/>
    <m/>
    <m/>
    <s v="all bottles but 1 were broken, the photos are from her phone and are heic files and will not upload??"/>
    <m/>
    <m/>
    <m/>
    <m/>
    <m/>
    <m/>
    <m/>
  </r>
  <r>
    <m/>
    <m/>
    <s v="Close"/>
    <m/>
    <s v="resolved"/>
    <m/>
    <n v="538"/>
    <d v="2026-08-27T23:14:37"/>
    <d v="2026-08-27T23:29:44"/>
    <x v="358"/>
    <s v="Chanaka Withanage"/>
    <s v="janie.povey@sysco.com"/>
    <s v="Mf0309c0d66ba-A"/>
    <s v="3. Report an Issue with an Order Received (All Issues MUST be reported within 14 days of order and submitted with Images and Description of Issue)"/>
    <m/>
    <m/>
    <m/>
    <s v="Hi Team,  Please find the below incident (INC000007665517) reported for a Mirakl order by the sales consultant:  “My customer: ACE SUSHI 037-844535 has two orders in their ‘Submitted’ queue that are displaying as pending delivery. These two orders were both delivered 1–2 weeks ago already. Without the orders being marked as DELIVERED, their AP won’t submit payment.  Can you please mark these two orders as DELIVERED so that I can get them paid?  Order numbers: Mf0309c0d66ba, Mf06c85805f62”  We can see that order Mf06c85805f62 is currently in Received status.  However, order Mf0309c0d66ba-A is still in Shipped status. Could you please check whether this order can be marked as Delivered/Received as requested in the incident?  Please let us know if you need any additional details from our side.  Thanks."/>
    <m/>
    <m/>
    <m/>
    <m/>
    <m/>
    <m/>
    <m/>
  </r>
  <r>
    <m/>
    <m/>
    <s v="New"/>
    <m/>
    <m/>
    <m/>
    <n v="539"/>
    <d v="2026-08-28T06:51:55"/>
    <d v="2026-08-28T06:55:45"/>
    <x v="29"/>
    <s v="Christopher Knell"/>
    <s v="christopher.knell@sysco.com"/>
    <s v="Cus: 056-068718 Order #: 256419246 - FabriKal Plastic Dome Lids"/>
    <s v="7. Other (Do NOT use for Order/Product Related Issues)"/>
    <m/>
    <m/>
    <m/>
    <m/>
    <m/>
    <m/>
    <m/>
    <m/>
    <s v="Customer would like to return as they are the incorrect lids for their cups."/>
    <m/>
    <m/>
  </r>
  <r>
    <m/>
    <m/>
    <s v="Ready"/>
    <s v="We apologize for the inconvenience. A support ticket has been opened with the supplier. Please feel free to reach out if you do not see an activity on your account by next week."/>
    <s v="https://syscous-prod.mirakl.net/mmp/operator/order/M61bbeec17887-A/message?sort=date%2CDESC&amp;limit=25"/>
    <m/>
    <n v="540"/>
    <d v="2026-08-28T08:31:04"/>
    <d v="2026-08-28T08:35:12"/>
    <x v="33"/>
    <s v="Josh Mullins"/>
    <s v="joshua.mullins@sysco.com"/>
    <s v="M61bbeec17887"/>
    <s v="3. Report an Issue with an Order Received (All Issues MUST be reported within 14 days of order and submitted with Images and Description of Issue)"/>
    <s v="https://sysco-my.sharepoint.com/personal/kkhu6683_sysco_com/Documents/Apps/Microsoft%20Forms/Untitled%20form/Question/4001_Josh%20Mullins.jpg"/>
    <m/>
    <m/>
    <s v="Cust discovered some hidden damage once the box was opened, 3 bottles had seepage"/>
    <m/>
    <m/>
    <m/>
    <m/>
    <m/>
    <m/>
    <m/>
  </r>
  <r>
    <m/>
    <m/>
    <s v="Ready"/>
    <s v="We apologize for the inconvenience. A support ticket has been opened with the supplier. Please feel free to reach out if you do not see an activity on your account by next week."/>
    <s v="https://syscous-prod.mirakl.net/mmp/operator/order/M33422dc1dae3-A/message/663c56da-e102-4a2b-ab41-59fd381edddd/details"/>
    <m/>
    <n v="541"/>
    <d v="2026-08-28T08:51:14"/>
    <d v="2026-08-28T09:04:36"/>
    <x v="359"/>
    <s v="Timothy Slavin"/>
    <s v="tim.slavin@sysco.com"/>
    <s v="156B7471M"/>
    <s v="3. Report an Issue with an Order Received (All Issues MUST be reported within 14 days of order and submitted with Images and Description of Issue)"/>
    <m/>
    <m/>
    <m/>
    <s v="The customer has a video of the FedEx Delivery.  I can send you this video, please just let me know where to send.  The video shows the driver drive onto the property and go to a construction pod that was open.   He drops the order in the POD.  He never talks to anyone or gets a signature from anyone.  On the FedEx Slip it says that MMike signed for it.   There are no one named Mike that works at The Country Club.   The product wasn't discovered until 4 Days later.  Because this is a frozen item, the product had thawed out and the customer had to throw the product out.  The customer is not going to pay for this order and is demanding either a credit.   There were 2 separate orders on this delivery, so there are 2 separate orders that will need to be credited. "/>
    <m/>
    <m/>
    <m/>
    <m/>
    <m/>
    <m/>
    <m/>
  </r>
  <r>
    <m/>
    <m/>
    <s v="Ready"/>
    <s v="We apologize for the inconvenience. A support ticket has been opened with the supplier. Please feel free to reach out if you do not see an activity on your account by next week."/>
    <s v="https://syscous-prod.mirakl.net/mmp/operator/order/Mfbc48c29cf63-A/message?sort=date%2CDESC&amp;limit=25"/>
    <m/>
    <n v="542"/>
    <d v="2026-08-28T09:05:19"/>
    <d v="2026-08-28T09:07:22"/>
    <x v="359"/>
    <s v="Timothy Slavin"/>
    <s v="tim.slavin@sysco.com"/>
    <s v="156B7466M"/>
    <s v="3. Report an Issue with an Order Received (All Issues MUST be reported within 14 days of order and submitted with Images and Description of Issue)"/>
    <m/>
    <m/>
    <m/>
    <s v="The customer has a video of the FedEx Delivery.  I can send you this video, please just let me know where to send.  The video shows the driver drive onto the property and go to a construction pod that was open.   He drops the order in the POD.  He never talks to anyone or gets a signature from anyone.  On the FedEx Slip it says that MMike signed for it.   There are no one named Mike that works at The Country Club.   The product wasn't discovered until 4 Days later.  Because this is a frozen item, the product had thawed out and the customer had to throw the product out.  The customer is not going to pay for this order and is demanding either a credit.   There were 2 separate orders on this delivery, so there are 2 separate orders that will need to be credited"/>
    <m/>
    <m/>
    <m/>
    <m/>
    <m/>
    <m/>
    <m/>
  </r>
  <r>
    <m/>
    <m/>
    <s v="Ready"/>
    <s v="We apologize for the inconvenience. A support ticket has been opened with the supplier. Please feel free to reach out if you do not see an activity on your account by next week."/>
    <s v="https://syscous-prod.mirakl.net/mmp/operator/order/M4539a9e6e87c-A/message?sort=date%2CDESC&amp;limit=25"/>
    <m/>
    <n v="543"/>
    <d v="2026-08-28T09:09:45"/>
    <d v="2026-08-28T09:23:34"/>
    <x v="360"/>
    <s v="Frank Swope"/>
    <s v="frank.swope@sysco.com "/>
    <s v="#M4539a9e6e87c "/>
    <s v="3. Report an Issue with an Order Received (All Issues MUST be reported within 14 days of order and submitted with Images and Description of Issue)"/>
    <s v="https://sysco-my.sharepoint.com/personal/kkhu6683_sysco_com/Documents/Apps/Microsoft%20Forms/Untitled%20form/Question/IMG_6193_Frank%20Swope.jpeg; https://sysco-my.sharepoint.com/personal/kkhu6683_sysco_com/Documents/Apps/Microsoft%20Forms/Untitled%20form/Question/IMG_6194_Frank%20Swope.jpeg"/>
    <m/>
    <m/>
    <s v="7 containers came in leaking and damaged.  It took me a few days to figure out who to reach out to sorry for the delay "/>
    <m/>
    <m/>
    <m/>
    <m/>
    <m/>
    <m/>
    <m/>
  </r>
  <r>
    <m/>
    <m/>
    <s v="Ready"/>
    <s v="We apologize for the inconvenience. A support ticket has been opened with the supplier. Please feel free to reach out if you do not see an activity on your account by next week."/>
    <s v="https://syscous-prod.mirakl.net/mmp/operator/order/M2c84d33711d3-A/message?sort=date%2CDESC&amp;limit=25"/>
    <m/>
    <n v="544"/>
    <d v="2026-08-28T09:43:23"/>
    <d v="2026-08-28T09:45:40"/>
    <x v="128"/>
    <s v="Matthew Natoli"/>
    <s v="matthew.natoli@sysco.com"/>
    <s v="M2c84d33711d3 "/>
    <s v="3. Report an Issue with an Order Received (All Issues MUST be reported within 14 days of order and submitted with Images and Description of Issue)"/>
    <s v="https://sysco-my.sharepoint.com/personal/kkhu6683_sysco_com/Documents/Apps/Microsoft%20Forms/Untitled%20form/Question/IMG_8046_Matthew%20Natoli.jpeg"/>
    <m/>
    <m/>
    <s v="Ordered coconut lime shine water..received kids juice boxes"/>
    <m/>
    <m/>
    <m/>
    <m/>
    <m/>
    <m/>
    <m/>
  </r>
  <r>
    <m/>
    <m/>
    <s v="Ready"/>
    <s v="We apologize for the inconvenience. A support ticket has been opened with the supplier. Please feel free to reach out if you do not see an activity on your account by next week."/>
    <s v="https://syscous-prod.mirakl.net/mmp/operator/order/M97dcde70e25e-A/message?sort=date%2CDESC&amp;limit=25"/>
    <m/>
    <n v="545"/>
    <d v="2026-08-28T09:34:38"/>
    <d v="2026-08-28T09:47:25"/>
    <x v="361"/>
    <s v="Jonelle Loehlein-Ford"/>
    <s v="jonelle.loehleinford@sysco.com"/>
    <s v="221152  8/24/26   apple, sweet potato and coconut puffs"/>
    <s v="3. Report an Issue with an Order Received (All Issues MUST be reported within 14 days of order and submitted with Images and Description of Issue)"/>
    <s v="https://sysco-my.sharepoint.com/personal/kkhu6683_sysco_com/Documents/Apps/Microsoft%20Forms/Untitled%20form/Question/pro-AADA3BZ6_Jonelle%20Loehlein-For.jpeg; https://sysco-my.sharepoint.com/personal/kkhu6683_sysco_com/Documents/Apps/Microsoft%20Forms/Untitled%20form/Question/pro-E1CMyGE1_Jonelle%20Loehlein-For.jpeg; https://sysco-my.sharepoint.com/personal/kkhu6683_sysco_com/Documents/Apps/Microsoft%20Forms/Untitled%20form/Question/pro-qikLCUf5_Jonelle%20Loehlein-For.jpeg"/>
    <m/>
    <m/>
    <s v="customer received the wrong item, received turmeric cashews"/>
    <m/>
    <m/>
    <m/>
    <m/>
    <m/>
    <m/>
    <m/>
  </r>
  <r>
    <m/>
    <m/>
    <s v="Ready"/>
    <s v="We apologize for the inconvenience. A support ticket has been opened with the supplier. Please feel free to reach out if you do not see an activity on your account by next week."/>
    <s v="https://syscous-prod.mirakl.net/mmp/operator/order/Mfb8556dc0a19-A/message/ff26b42a-a18a-4af5-91ce-9d0563f06dd1/details"/>
    <m/>
    <n v="546"/>
    <d v="2026-08-28T10:25:56"/>
    <d v="2026-08-28T10:31:19"/>
    <x v="362"/>
    <s v="Nathan Ginsburg"/>
    <s v="nathan.ginsburg@sysco.com"/>
    <s v="cust#183921  Order date: 7.28.26  Indv Quick Frzn Diced Carrot Commodity Invoice:157A5880M"/>
    <s v="4. Report an Order not Delivered ( Please note that customer rejecting delivery will suffice as a delivery issue)"/>
    <m/>
    <m/>
    <m/>
    <m/>
    <s v="6038063"/>
    <m/>
    <m/>
    <m/>
    <m/>
    <m/>
    <m/>
  </r>
  <r>
    <m/>
    <m/>
    <s v="Ready"/>
    <s v="We have enabled these customer account to view and order Marketplace Third Party Products. Please note it will take about 24 hours to take effect. "/>
    <m/>
    <m/>
    <n v="547"/>
    <d v="2026-08-28T13:58:18"/>
    <d v="2026-08-28T14:08:29"/>
    <x v="284"/>
    <s v="Malia Smith"/>
    <s v="malia smith"/>
    <s v="no order need to get item added to customer account so they are able to order "/>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ADA47F1F-53C8-4E0A-AD25-E87C8CA91C35%7D&amp;file=SCOPP_3P_Template%20(9)_Malia%20Smith.xlsx&amp;action=default&amp;mobileredirect=true"/>
    <m/>
    <m/>
    <m/>
  </r>
  <r>
    <m/>
    <m/>
    <s v="Ready"/>
    <s v="We apologize for the inconvenience. A support ticket has been opened with the supplier. Please feel free to reach out if you do not see an activity on your account by next week."/>
    <s v="https://syscous-prod.mirakl.net/mmp/operator/order/Md51564ea66b6-A/message?sort=date%2CDESC&amp;limit=25"/>
    <m/>
    <n v="548"/>
    <d v="2026-08-28T19:39:04"/>
    <d v="2026-08-28T19:45:46"/>
    <x v="118"/>
    <s v="KEVIN MITCHELL"/>
    <s v="kevin.mitchell1@sysco.com"/>
    <s v="From: Md51564ea66b6"/>
    <s v="3. Report an Issue with an Order Received (All Issues MUST be reported within 14 days of order and submitted with Images and Description of Issue)"/>
    <s v="https://sysco-my.sharepoint.com/personal/kkhu6683_sysco_com/Documents/Apps/Microsoft%20Forms/Untitled%20form/Question/SWIRL%20BOBA1_KEVIN%20MITCHELL.jpeg; https://sysco-my.sharepoint.com/personal/kkhu6683_sysco_com/Documents/Apps/Microsoft%20Forms/Untitled%20form/Question/SWIRL%20BOBA3_KEVIN%20MITCHELL.jpeg; https://sysco-my.sharepoint.com/personal/kkhu6683_sysco_com/Documents/Apps/Microsoft%20Forms/Untitled%20form/Question/SWIRL%20BOBA4_KEVIN%20MITCHELL.jpeg; https://sysco-my.sharepoint.com/personal/kkhu6683_sysco_com/Documents/Apps/Microsoft%20Forms/Untitled%20form/Question/SWIRL%20BOBA5_KEVIN%20MITCHELL.jpeg"/>
    <m/>
    <m/>
    <s v="Broken items upon delivery, 2 full cases were broken and need to be credited!  I made a request but did not know there was a form to fill out!"/>
    <m/>
    <m/>
    <m/>
    <m/>
    <m/>
    <m/>
    <m/>
  </r>
  <r>
    <s v="Keylin"/>
    <m/>
    <s v="Ready"/>
    <s v="We apologize for the inconvenience. A support ticket has been opened with the supplier. Please feel free to reach out if you do not see an activity on your account by next week."/>
    <s v="https://syscous-prod.mirakl.net/mmp/operator/order/M606d51dcdab1-A/message?sort=date%2CDESC&amp;limit=25"/>
    <m/>
    <n v="549"/>
    <d v="2026-08-31T08:49:35"/>
    <d v="2026-08-31T08:55:18"/>
    <x v="363"/>
    <s v="HOLLY BUYS"/>
    <s v="holly.buys@sysco.com"/>
    <s v="M606d51dcdab1"/>
    <s v="3. Report an Issue with an Order Received (All Issues MUST be reported within 14 days of order and submitted with Images and Description of Issue)"/>
    <s v="https://sysco-my.sharepoint.com/personal/kkhu6683_sysco_com/Documents/Apps/Microsoft%20Forms/Untitled%20form/Question/8019_HOLLY%20BUYS.jpg; https://sysco-my.sharepoint.com/personal/kkhu6683_sysco_com/Documents/Apps/Microsoft%20Forms/Untitled%20form/Question/8015_HOLLY%20BUYS.jpg; https://sysco-my.sharepoint.com/personal/kkhu6683_sysco_com/Documents/Apps/Microsoft%20Forms/Untitled%20form/Question/8018_HOLLY%20BUYS.jpg; https://sysco-my.sharepoint.com/personal/kkhu6683_sysco_com/Documents/Apps/Microsoft%20Forms/Untitled%20form/Question/Invoice%20for%20Great%20Northern_HOLLY%20BUYS.pdf"/>
    <m/>
    <m/>
    <s v="Only 3 of the 12 bottles of the case were received by the customer.  Item clearly says 12 in a case. "/>
    <m/>
    <m/>
    <m/>
    <m/>
    <m/>
    <m/>
    <m/>
  </r>
  <r>
    <s v="Keylin"/>
    <m/>
    <s v="New"/>
    <s v="We apologize for the inconvenience. A support ticket has been opened with the supplier. Please feel free to reach out if you do not see an activity on your account by next week."/>
    <m/>
    <m/>
    <n v="550"/>
    <d v="2026-08-31T09:13:15"/>
    <d v="2026-08-31T09:16:41"/>
    <x v="364"/>
    <s v="Dan Neckar"/>
    <s v="dan.neckar@sysco.com"/>
    <s v="018-835879 Order date would be today 8/31. Have not ordered yet because i want rough estimate of arrival to Sun Prairie, WI"/>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s v="Keylin"/>
    <m/>
    <s v="Ready"/>
    <s v="We apologize for the inconvenience. A support ticket has been opened with the supplier. Please feel free to reach out if you do not see an activity on your account by next week."/>
    <s v="https://syscous-prod.mirakl.net/mmp/operator/order/M045093392cef-A/message?sort=date%2CDESC&amp;limit=25 "/>
    <m/>
    <n v="551"/>
    <d v="2026-08-31T10:48:54"/>
    <d v="2026-08-31T10:50:58"/>
    <x v="365"/>
    <s v="Amie Linton"/>
    <s v="amie.linton@sysco.com"/>
    <s v=" M045093392cef"/>
    <s v="4. Report an Order not Delivered ( Please note that customer rejecting delivery will suffice as a delivery issue)"/>
    <m/>
    <m/>
    <m/>
    <m/>
    <s v="6042984"/>
    <m/>
    <m/>
    <m/>
    <m/>
    <m/>
    <m/>
  </r>
  <r>
    <s v="Keylin"/>
    <m/>
    <s v="New"/>
    <m/>
    <m/>
    <m/>
    <n v="552"/>
    <d v="2026-08-31T11:10:14"/>
    <d v="2026-08-31T11:12:05"/>
    <x v="366"/>
    <s v="Landon Hollow"/>
    <s v="landon.hollow@sysco.com"/>
    <s v="M6c20b328d599"/>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New"/>
    <m/>
    <s v="Item shipped"/>
    <m/>
    <n v="553"/>
    <d v="2026-08-31T11:52:54"/>
    <d v="2026-08-31T11:54:00"/>
    <x v="367"/>
    <s v="Vanesa Basta"/>
    <s v="Vanesa basta "/>
    <s v="Mfc64a208c7e8"/>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s v="Item shipped"/>
    <m/>
    <n v="554"/>
    <d v="2026-08-31T12:21:37"/>
    <d v="2026-08-31T12:24:55"/>
    <x v="368"/>
    <s v="Rodney Rosas"/>
    <s v="rodney.rosas@sysco.com"/>
    <s v="M995fc8b90242"/>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s v="We apologize for the inconvenience. A support ticket has been opened with the supplier. Please feel free to reach out if you do not see an activity on your account by next week."/>
    <s v="https://syscous-prod.mirakl.net/mmp/operator/order/M8d74894ce6b7-A/message?sort=date%2CDESC&amp;limit=25"/>
    <m/>
    <n v="555"/>
    <d v="2026-08-31T12:57:27"/>
    <d v="2026-08-31T13:01:21"/>
    <x v="156"/>
    <s v="Andrew Miller"/>
    <s v="drew.miller@sysco.com"/>
    <s v="M8d74894ce6b7"/>
    <s v="4. Report an Order not Delivered ( Please note that customer rejecting delivery will suffice as a delivery issue)"/>
    <m/>
    <m/>
    <m/>
    <m/>
    <s v="6034660  2"/>
    <m/>
    <m/>
    <m/>
    <m/>
    <m/>
    <m/>
  </r>
  <r>
    <s v="Keylin"/>
    <m/>
    <s v="New"/>
    <m/>
    <m/>
    <m/>
    <n v="556"/>
    <d v="2026-08-31T14:40:20"/>
    <d v="2026-08-31T14:42:54"/>
    <x v="369"/>
    <s v="Janice Vilchez"/>
    <s v="janice.vilchez@sysco.com"/>
    <s v="N/A"/>
    <s v="5. Information on Product/Supplier (Please provide SUPC number that begins with &quot;6xxxxxx&quot;"/>
    <m/>
    <m/>
    <m/>
    <m/>
    <m/>
    <m/>
    <s v="Hello. I need specs or fact sheets for the following item numbers: 6076868,6894022,6891123,2758702,6671743."/>
    <m/>
    <m/>
    <m/>
    <m/>
  </r>
  <r>
    <s v="Keylin"/>
    <m/>
    <s v="Ready"/>
    <s v="We apologize for the inconvenience. A support ticket has been opened with the supplier. Please feel free to reach out if you do not see an activity on your account by next week."/>
    <s v="https://syscous-prod.mirakl.net/mmp/operator/order/M6d5156f4bff6-A/message?sort=date%2CDESC&amp;limit=25"/>
    <m/>
    <n v="557"/>
    <d v="2026-08-31T14:39:45"/>
    <d v="2026-08-31T15:02:52"/>
    <x v="370"/>
    <s v="Rossy Gajardo"/>
    <s v="rossy.gajardo@sysco.com"/>
    <s v="M6d5156f4bff6"/>
    <s v="3. Report an Issue with an Order Received (All Issues MUST be reported within 14 days of order and submitted with Images and Description of Issue)"/>
    <s v="https://sysco-my.sharepoint.com/personal/kkhu6683_sysco_com/Documents/Apps/Microsoft%20Forms/Untitled%20form/Question/jewell%201_Rossy%20Gajardo.jpg; https://sysco-my.sharepoint.com/personal/kkhu6683_sysco_com/Documents/Apps/Microsoft%20Forms/Untitled%20form/Question/jewell%202_Rossy%20Gajardo.jpg; https://sysco-my.sharepoint.com/personal/kkhu6683_sysco_com/Documents/Apps/Microsoft%20Forms/Untitled%20form/Question/jewell%203_Rossy%20Gajardo.jpg; https://sysco-my.sharepoint.com/personal/kkhu6683_sysco_com/Documents/Apps/Microsoft%20Forms/Untitled%20form/Question/jewell%205_Rossy%20Gajardo.jpg"/>
    <m/>
    <m/>
    <s v="Customer ordered a case of Powder baking expresso delallo 1.94oz SUPC 6023591 and received chilli crunch extra spicy please see pictures attached to this form "/>
    <m/>
    <m/>
    <m/>
    <m/>
    <m/>
    <m/>
    <m/>
  </r>
  <r>
    <m/>
    <m/>
    <s v="Ready"/>
    <m/>
    <s v="https://syscous-prod.mirakl.net/mmp/operator/order/M5d69ad757cd2-A/message/d239bb52-f24f-47ad-98b2-6b3abd6a755c/details"/>
    <m/>
    <n v="558"/>
    <d v="2026-08-31T15:00:04"/>
    <d v="2026-08-31T15:04:08"/>
    <x v="371"/>
    <s v="Benjamin Wagner"/>
    <s v="ben.wagner@sysco.com"/>
    <s v="M5d69ad757cd2"/>
    <s v="3. Report an Issue with an Order Received (All Issues MUST be reported within 14 days of order and submitted with Images and Description of Issue)"/>
    <m/>
    <m/>
    <m/>
    <s v="Product was sent to the wrong location for this customer and we need to get a return label generated for them. "/>
    <m/>
    <m/>
    <m/>
    <m/>
    <m/>
    <m/>
    <m/>
  </r>
  <r>
    <m/>
    <m/>
    <s v="Ready"/>
    <s v="We have enabled these customer account to view and order Marketplace Third Party Products. Please note it will take about 24 hours to take effect. "/>
    <m/>
    <m/>
    <n v="559"/>
    <d v="2026-08-31T16:11:01"/>
    <d v="2026-08-31T16:13:50"/>
    <x v="284"/>
    <s v="Malia Smith"/>
    <s v="malia.smith@sysco.com"/>
    <s v="need to enable third party orders "/>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AA9B82E9-AC57-4BA3-967A-8482C0CF0E06%7D&amp;file=SCOPP_3P_Template%20(9)_Malia%20Smith%201.xlsx&amp;action=default&amp;mobileredirect=true"/>
    <m/>
    <m/>
    <m/>
  </r>
  <r>
    <m/>
    <m/>
    <s v="Ready"/>
    <m/>
    <s v="https://syscous-prod.mirakl.net/mmp/operator/order/M42b87f1a3196-A"/>
    <m/>
    <n v="560"/>
    <d v="2026-08-31T17:16:39"/>
    <d v="2026-08-31T17:19:10"/>
    <x v="372"/>
    <s v="Wendie Casana"/>
    <s v="wendie.casana@sysco.com"/>
    <s v="M42b87f1a319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561"/>
    <d v="2026-08-31T21:47:15"/>
    <d v="2026-08-31T21:49:55"/>
    <x v="373"/>
    <s v="William Reeve"/>
    <s v="william.reeve@sysco.com"/>
    <s v="0000000000"/>
    <s v="7. Other (Do NOT use for Order/Product Related Issues)"/>
    <m/>
    <m/>
    <m/>
    <m/>
    <m/>
    <m/>
    <m/>
    <m/>
    <s v="Looking for a information/clarity on this process to share with customer when ordering 3rd party products from DOT.  Third Party Estimated to ship Sep 2nd Sold and Shipped by Dot Foods   *It comes separately from a SYSCO truck delivery- Correct? *Who typically is the carrier? *Estimated ship date is when it ships from DOT- Correct? *How long does it usually take to get to customer once it ships? *How do I/customer keep track of shipment?  Thank you for some clarity on this process."/>
    <m/>
    <m/>
  </r>
  <r>
    <m/>
    <m/>
    <s v="New"/>
    <m/>
    <m/>
    <m/>
    <n v="562"/>
    <d v="2026-09-01T08:16:42"/>
    <d v="2026-09-01T08:24:08"/>
    <x v="374"/>
    <s v="Kevan Littlefield"/>
    <s v="kevan.littlefield@sysco.com"/>
    <s v="customer # 037-841283 placed 7/14 1 split---Pistachio Spread &amp; Filling 17% 11 lb Plastic Pail 1/11.02 LB   6088088"/>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New"/>
    <m/>
    <m/>
    <m/>
    <n v="563"/>
    <d v="2026-09-01T09:25:35"/>
    <d v="2026-09-01T09:27:27"/>
    <x v="230"/>
    <s v="Shekhar Nair"/>
    <s v="shekhar.nair@sysco.com"/>
    <s v="M06e62fc99f73 ; Md8ff2ca51321"/>
    <s v="5. Information on Product/Supplier (Please provide SUPC number that begins with &quot;6xxxxxx&quot;"/>
    <m/>
    <m/>
    <m/>
    <m/>
    <m/>
    <m/>
    <s v="NOODLE EGG LO MEIN_x000a_6052098 | 12/10 | WEL PAC"/>
    <m/>
    <m/>
    <m/>
    <m/>
  </r>
  <r>
    <m/>
    <m/>
    <s v="New"/>
    <m/>
    <m/>
    <m/>
    <n v="564"/>
    <d v="2026-09-01T09:37:03"/>
    <d v="2026-09-01T09:38:35"/>
    <x v="139"/>
    <s v="Lucia Piscopo"/>
    <s v="lucia.piscopo@sysco.com"/>
    <s v="ETA on 6057123"/>
    <s v="5. Information on Product/Supplier (Please provide SUPC number that begins with &quot;6xxxxxx&quot;"/>
    <m/>
    <m/>
    <m/>
    <m/>
    <m/>
    <m/>
    <s v="ETA on 6057123"/>
    <m/>
    <m/>
    <m/>
    <m/>
  </r>
  <r>
    <s v="Keylin"/>
    <m/>
    <s v="Ready"/>
    <s v="We apologize for the inconvenience. A support ticket has been opened with the supplier. Please feel free to reach out if you do not see an activity on your account by next week."/>
    <s v="https://syscous-prod.mirakl.net/mmp/operator/order/M5ed67d8a8109-A/message/f012306f-4ec0-4647-8f2e-452dcae187e4/details"/>
    <m/>
    <n v="565"/>
    <d v="2026-09-01T09:47:13"/>
    <d v="2026-09-01T09:51:06"/>
    <x v="375"/>
    <s v="Omar Hencock"/>
    <s v="duilioomar.hencock@sysco.com"/>
    <s v="M5ed67d8a8109"/>
    <s v="3. Report an Issue with an Order Received (All Issues MUST be reported within 14 days of order and submitted with Images and Description of Issue)"/>
    <s v="https://sysco-my.sharepoint.com/personal/kkhu6683_sysco_com/Documents/Apps/Microsoft%20Forms/Untitled%20form/Question/de1_Omar%20Hencock.jpg"/>
    <m/>
    <m/>
    <s v="Customer received wrong item.Straw,agave 6030089"/>
    <m/>
    <m/>
    <m/>
    <m/>
    <m/>
    <m/>
    <m/>
  </r>
  <r>
    <s v="Keylin"/>
    <m/>
    <s v="Ready"/>
    <m/>
    <s v="Via email, I got in touch with the seller:adam@pescatoreny.com/ https://syscous-prod.mirakl.net/mmp/operator/order/M08c9dc5cfd48-A"/>
    <m/>
    <n v="566"/>
    <d v="2026-09-01T09:53:45"/>
    <d v="2026-09-01T09:57:09"/>
    <x v="376"/>
    <s v="Anastasia Poulos"/>
    <s v="Anastasia.Poulos@sysco.com"/>
    <s v="M08c9dc5cfd48"/>
    <s v="3. Report an Issue with an Order Received (All Issues MUST be reported within 14 days of order and submitted with Images and Description of Issue)"/>
    <m/>
    <m/>
    <m/>
    <s v="Please cancel as customer is now on vacation out of the country and this delivery was very late"/>
    <m/>
    <m/>
    <m/>
    <m/>
    <m/>
    <m/>
    <m/>
  </r>
  <r>
    <s v="Keylin"/>
    <m/>
    <s v="Ready"/>
    <s v="We apologize for the inconvenience. A support ticket has been opened with the supplier. Please feel free to reach out if you do not see an activity on your account by next week."/>
    <s v="https://syscous-prod.mirakl.net/mmp/operator/order/M2ed4e25cdf3a-A/message?sort=date%2CDESC&amp;limit=25"/>
    <m/>
    <n v="567"/>
    <d v="2026-09-01T11:08:08"/>
    <d v="2026-09-01T11:12:51"/>
    <x v="377"/>
    <s v="Lauren Burger"/>
    <s v="Lauren.burger@sysco.com"/>
    <s v="#M2ed4e25cdf3a"/>
    <s v="3. Report an Issue with an Order Received (All Issues MUST be reported within 14 days of order and submitted with Images and Description of Issue)"/>
    <s v="https://sysco-my.sharepoint.com/personal/kkhu6683_sysco_com/Documents/Apps/Microsoft%20Forms/Untitled%20form/Question/IMG_1628_Lauren%20Burger.png"/>
    <m/>
    <m/>
    <s v="Product was delivered while business was closed on Thursday and not on day it was tracked to be delivered.  Left on porch, product warm to the touch when customer arrived. Unable to use. Would like a credit or a replacement. "/>
    <m/>
    <m/>
    <m/>
    <m/>
    <m/>
    <m/>
    <m/>
  </r>
  <r>
    <s v="Keylin"/>
    <m/>
    <s v="Ready"/>
    <s v="We apologize for the inconvenience. A support ticket has been opened with the supplier. Please feel free to reach out if you do not see an activity on your account by next week."/>
    <s v="SHOP order"/>
    <m/>
    <n v="568"/>
    <d v="2026-09-01T13:54:33"/>
    <d v="2026-09-01T13:55:47"/>
    <x v="378"/>
    <s v="DANIELLE STUART"/>
    <s v="Danielle Stuart"/>
    <s v="14456251"/>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s v="We apologize for the inconvenience. A support ticket has been opened with the supplier. Please feel free to reach out if you do not see an activity on your account by next week."/>
    <m/>
    <m/>
    <n v="569"/>
    <d v="2026-09-01T13:57:51"/>
    <d v="2026-09-01T13:58:47"/>
    <x v="379"/>
    <s v="Stanley Martin"/>
    <s v="stanley.martin1@sysco.com"/>
    <s v="M113ab2099d91"/>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s v="We apologize for the inconvenience. A support ticket has been opened with the supplier. Please feel free to reach out if you do not see an activity on your account by next week."/>
    <s v="https://syscous-prod.mirakl.net/mmp/operator/order/M0c3d75448611-A/message?sort=date%2CDESC&amp;limit=25"/>
    <m/>
    <n v="570"/>
    <d v="2026-09-01T14:53:02"/>
    <d v="2026-09-01T14:58:19"/>
    <x v="380"/>
    <s v="Christopher Kring"/>
    <s v="christopher.kring@sysco.com"/>
    <s v="M0c3d75448611"/>
    <s v="4. Report an Order not Delivered ( Please note that customer rejecting delivery will suffice as a delivery issue)"/>
    <m/>
    <m/>
    <m/>
    <m/>
    <s v="6021857"/>
    <m/>
    <m/>
    <m/>
    <m/>
    <m/>
    <m/>
  </r>
  <r>
    <s v="Keylin"/>
    <m/>
    <s v="New"/>
    <m/>
    <m/>
    <m/>
    <n v="571"/>
    <d v="2026-09-01T22:24:06"/>
    <d v="2026-09-01T22:27:08"/>
    <x v="339"/>
    <s v="Monika Zmudzki"/>
    <s v="monika.zmudzki@sysco.com"/>
    <s v="Mddfe5d8c3594"/>
    <s v="7. Other (Do NOT use for Order/Product Related Issues)"/>
    <m/>
    <m/>
    <m/>
    <m/>
    <m/>
    <m/>
    <m/>
    <m/>
    <s v="USPS tracking shows waiting on product since Aug 25th. Need confirmation order was canceled or an ETA"/>
    <m/>
    <m/>
  </r>
  <r>
    <s v="Keylin"/>
    <m/>
    <s v="New"/>
    <m/>
    <m/>
    <m/>
    <n v="572"/>
    <d v="2026-09-02T07:25:44"/>
    <d v="2026-09-02T07:29:32"/>
    <x v="381"/>
    <s v="James Murray"/>
    <s v="jim.murray@sysco.com"/>
    <s v="This item has not been ordered. I am looking for a better price. Customer can buy the same item and pack size for $26.65."/>
    <s v="5. Information on Product/Supplier (Please provide SUPC number that begins with &quot;6xxxxxx&quot;"/>
    <m/>
    <m/>
    <m/>
    <m/>
    <m/>
    <m/>
    <s v="SUPC 2437079"/>
    <m/>
    <m/>
    <m/>
    <m/>
  </r>
  <r>
    <s v="Keylin"/>
    <m/>
    <s v="Ready"/>
    <s v="We apologize for the inconvenience. A support ticket has been opened with the supplier. Please feel free to reach out if you do not see an activity on your account by next week."/>
    <s v="https://syscous-prod.mirakl.net/mmp/operator/order/Mefa8de2d773a-A/message?sort=date%2CDESC&amp;limit=25"/>
    <m/>
    <n v="573"/>
    <d v="2026-09-02T09:08:28"/>
    <d v="2026-09-02T09:12:37"/>
    <x v="19"/>
    <s v="Karim Gwaduri"/>
    <s v="karim.gwaduri@sysco.com"/>
    <s v="Mefa8de2d773a"/>
    <s v="3. Report an Issue with an Order Received (All Issues MUST be reported within 14 days of order and submitted with Images and Description of Issue)"/>
    <s v="https://sysco-my.sharepoint.com/personal/kkhu6683_sysco_com/Documents/Apps/Microsoft%20Forms/Untitled%20form/Question/boylan1_Karim%20Gwaduri.jpeg; https://sysco-my.sharepoint.com/personal/kkhu6683_sysco_com/Documents/Apps/Microsoft%20Forms/Untitled%20form/Question/boylan%202_Karim%20Gwaduri.jpeg; https://sysco-my.sharepoint.com/personal/kkhu6683_sysco_com/Documents/Apps/Microsoft%20Forms/Untitled%20form/Question/boylan3_Karim%20Gwaduri.jpeg"/>
    <m/>
    <m/>
    <s v="the bottles came in broken with soda syrup leaking onto the other bottles. "/>
    <m/>
    <m/>
    <m/>
    <m/>
    <m/>
    <m/>
    <m/>
  </r>
  <r>
    <s v="Keylin"/>
    <m/>
    <s v="Ready"/>
    <m/>
    <s v="Via email, I got in touch with the seller: cbuske@etailerinc.com"/>
    <m/>
    <n v="574"/>
    <d v="2026-09-02T09:36:13"/>
    <d v="2026-09-02T09:38:01"/>
    <x v="9"/>
    <s v="Jean Sweet"/>
    <s v="TODD.EVANS@SYSCO.COM"/>
    <s v="M8dfad187e6ec"/>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New"/>
    <m/>
    <m/>
    <m/>
    <n v="575"/>
    <d v="2026-09-02T12:20:47"/>
    <d v="2026-09-02T12:22:05"/>
    <x v="382"/>
    <s v="Frank Clancy"/>
    <s v="frank.clancy@sysco.com"/>
    <s v="m2703311bd489"/>
    <s v="1. Receive ETA on Delivery  (Marketplace orders have a 5-7 Business Day lead time and currently there is not an option to expedite deliver)"/>
    <m/>
    <m/>
    <m/>
    <m/>
    <m/>
    <m/>
    <m/>
    <m/>
    <m/>
    <m/>
    <m/>
  </r>
  <r>
    <s v="Keylin"/>
    <m/>
    <s v="Ready"/>
    <m/>
    <s v="https://syscous-prod.mirakl.net/mmp/operator/order/Mb2eac3f8b76e-A/message/96c80673-cba2-48dc-8ab2-10fc9eeb52ee/details"/>
    <m/>
    <n v="576"/>
    <d v="2026-09-02T14:23:02"/>
    <d v="2026-09-02T14:27:37"/>
    <x v="383"/>
    <s v="Abigail Lange"/>
    <s v="abigail.lange@sysco.com"/>
    <s v=" Mb2eac3f8b76e"/>
    <s v="4. Report an Order not Delivered ( Please note that customer rejecting delivery will suffice as a delivery issue)"/>
    <m/>
    <m/>
    <m/>
    <m/>
    <s v="6048471 _ 1 case Damaged in UPS Transportation. "/>
    <m/>
    <m/>
    <m/>
    <m/>
    <m/>
    <m/>
  </r>
  <r>
    <s v="Keylin"/>
    <m/>
    <s v="Ready"/>
    <s v="We apologize for the inconvenience. A support ticket has been opened with the supplier. Please feel free to reach out if you do not see an activity on your account by next week."/>
    <s v="https://syscous-prod.mirakl.net/mmp/operator/order/M4fe2110ab7ae-A/message?sort=date%2CDESC&amp;limit=25"/>
    <m/>
    <n v="577"/>
    <d v="2026-09-02T15:10:50"/>
    <d v="2026-09-02T15:22:34"/>
    <x v="384"/>
    <s v="Lisbeth Baptista Castellanos"/>
    <s v="Lisbeth.baptistacastellanos@sysco.com"/>
    <s v="M4fe2110ab7ae"/>
    <s v="3. Report an Issue with an Order Received (All Issues MUST be reported within 14 days of order and submitted with Images and Description of Issue)"/>
    <s v="https://sysco-my.sharepoint.com/personal/kkhu6683_sysco_com/Documents/Apps/Microsoft%20Forms/Untitled%20form/Question/vico%208_Lisbeth%20Baptista%20Cas.jpeg; https://sysco-my.sharepoint.com/personal/kkhu6683_sysco_com/Documents/Apps/Microsoft%20Forms/Untitled%20form/Question/vico%207_Lisbeth%20Baptista%20Cas.jpeg; https://sysco-my.sharepoint.com/personal/kkhu6683_sysco_com/Documents/Apps/Microsoft%20Forms/Untitled%20form/Question/vico%206_Lisbeth%20Baptista%20Cas.jpeg; https://sysco-my.sharepoint.com/personal/kkhu6683_sysco_com/Documents/Apps/Microsoft%20Forms/Untitled%20form/Question/vico%203_Lisbeth%20Baptista%20Cas.jpeg"/>
    <m/>
    <m/>
    <s v="item arrived warm, ice packs melted and some arancinis broken"/>
    <m/>
    <m/>
    <m/>
    <m/>
    <m/>
    <m/>
    <m/>
  </r>
  <r>
    <s v="Keylin"/>
    <m/>
    <s v="Ready"/>
    <m/>
    <s v="https://syscous-prod.mirakl.net/mmp/operator/order/Mb038d0eba717-A"/>
    <m/>
    <n v="578"/>
    <d v="2026-09-02T18:29:48"/>
    <d v="2026-09-02T18:31:41"/>
    <x v="385"/>
    <s v="Cory Thomas"/>
    <s v="cory.thomas@sysco.com"/>
    <s v="Mb038d0eba717"/>
    <s v="4. Report an Order not Delivered ( Please note that customer rejecting delivery will suffice as a delivery issue)"/>
    <m/>
    <m/>
    <m/>
    <m/>
    <s v="6074817, 1cs Not recieved."/>
    <m/>
    <m/>
    <m/>
    <m/>
    <m/>
    <m/>
  </r>
  <r>
    <s v="Keylin"/>
    <m/>
    <s v="Ready"/>
    <s v="We apologize for the inconvenience. A support ticket has been opened with the supplier. Please feel free to reach out if you do not see an activity on your account by next week."/>
    <s v="https://syscous-prod.mirakl.net/mmp/operator/order/M6131c4cdc4b9-A/message?sort=date%2CDESC&amp;limit=25"/>
    <m/>
    <n v="579"/>
    <d v="2026-09-03T05:08:40"/>
    <d v="2026-09-03T05:16:28"/>
    <x v="100"/>
    <s v="Octavio Aguilar"/>
    <s v="Octavio.Aguilar@sysco.com"/>
    <s v="M6131c4cdc4b6"/>
    <s v="3. Report an Issue with an Order Received (All Issues MUST be reported within 14 days of order and submitted with Images and Description of Issue)"/>
    <s v="https://sysco-my.sharepoint.com/personal/kkhu6683_sysco_com/Documents/Apps/Microsoft%20Forms/Untitled%20form/Question/IMG_0718_Octavio%20Aguilar.jpeg; https://sysco-my.sharepoint.com/personal/kkhu6683_sysco_com/Documents/Apps/Microsoft%20Forms/Untitled%20form/Question/80895018353__DC391C47-CC7F-44A1-82E0-B52702D0_Octavio%20Aguilar.jpeg; https://sysco-my.sharepoint.com/personal/kkhu6683_sysco_com/Documents/Apps/Microsoft%20Forms/Untitled%20form/Question/IMG_0100_Octavio%20Aguilar.jpeg"/>
    <m/>
    <m/>
    <s v="I have a customer that ordered a product thinking there was no alcohol. The description did not list any but once product arrived, it did contain alcohol. Please refund."/>
    <m/>
    <m/>
    <m/>
    <m/>
    <m/>
    <m/>
    <m/>
  </r>
  <r>
    <s v="Keylin"/>
    <m/>
    <s v="Ready"/>
    <s v="We apologize for the inconvenience. A support ticket has been opened with the supplier. Please feel free to reach out if you do not see an activity on your account by next week."/>
    <s v="https://syscous-prod.mirakl.net/mmp/operator/order/M6092780f3c45-A/message?sort=date%2CDESC&amp;limit=25"/>
    <m/>
    <n v="580"/>
    <d v="2026-09-03T06:04:04"/>
    <d v="2026-09-03T06:19:54"/>
    <x v="386"/>
    <s v="Allen Stowe"/>
    <s v="allen.stowe@sysco.com"/>
    <s v="M6092780f3c45"/>
    <s v="3. Report an Issue with an Order Received (All Issues MUST be reported within 14 days of order and submitted with Images and Description of Issue)"/>
    <s v="https://sysco-my.sharepoint.com/personal/kkhu6683_sysco_com/Documents/Apps/Microsoft%20Forms/Untitled%20form/Question/BREAD973d4103-1da2-41ec-bc31-9c650ad1142a_Allen%20Stowe.jpg; https://sysco-my.sharepoint.com/personal/kkhu6683_sysco_com/Documents/Apps/Microsoft%20Forms/Untitled%20form/Question/BREADbad27493-3fb7-43f3-a671-83b0f9ccc01d_Allen%20Stowe.jpg; https://sysco-my.sharepoint.com/personal/kkhu6683_sysco_com/Documents/Apps/Microsoft%20Forms/Untitled%20form/Question/BREADed92057f-22a0-4c6b-9690-279102b119bc_Allen%20Stowe.jpg; https://sysco-my.sharepoint.com/personal/kkhu6683_sysco_com/Documents/Apps/Microsoft%20Forms/Untitled%20form/Question/BRERAD901128ce-da38-4221-8a4d-bf7b13de4939_Allen%20Stowe.jpg"/>
    <m/>
    <m/>
    <s v=" Product came in thawed and there was no dry ice in the cases. There is 2 cases that cannot be used. Customer needs to credited for both cases."/>
    <m/>
    <m/>
    <m/>
    <m/>
    <m/>
    <m/>
    <m/>
  </r>
  <r>
    <s v="Keylin"/>
    <m/>
    <s v="Ready"/>
    <s v="We apologize for the inconvenience. A support ticket has been opened with the supplier. Please feel free to reach out if you do not see an activity on your account by next week."/>
    <s v="https://syscous-prod.mirakl.net/mmp/operator/order/M4aa209ae87a8-A/message?sort=date%2CDESC&amp;limit=25"/>
    <m/>
    <n v="581"/>
    <d v="2026-09-03T07:07:55"/>
    <d v="2026-09-03T07:19:42"/>
    <x v="387"/>
    <s v="Paul Pane"/>
    <s v="paul.pane@sysco.com"/>
    <s v="M4aa209ae87a8"/>
    <s v="3. Report an Issue with an Order Received (All Issues MUST be reported within 14 days of order and submitted with Images and Description of Issue)"/>
    <s v="https://sysco-my.sharepoint.com/personal/kkhu6683_sysco_com/Documents/Apps/Microsoft%20Forms/Untitled%20form/Question/IMG_20260903_081314%20(1)_Paul%20Pane.jpg; https://sysco-my.sharepoint.com/personal/kkhu6683_sysco_com/Documents/Apps/Microsoft%20Forms/Untitled%20form/Question/IMG_20260903_081313_Paul%20Pane.jpg"/>
    <m/>
    <m/>
    <s v="Item arrive already of of use by date"/>
    <m/>
    <m/>
    <m/>
    <m/>
    <m/>
    <m/>
    <m/>
  </r>
  <r>
    <s v="Keylin"/>
    <m/>
    <s v="Ready"/>
    <s v="We apologize for the inconvenience. A support ticket has been opened with the supplier. Please feel free to reach out if you do not see an activity on your account by next week."/>
    <s v="https://syscous-prod.mirakl.net/mmp/operator/order/Mf57dbcb8eff8-A/message?sort=date%2CDESC&amp;limit=25"/>
    <m/>
    <n v="582"/>
    <d v="2026-09-03T08:17:51"/>
    <d v="2026-09-03T08:21:14"/>
    <x v="388"/>
    <s v="Brooke Johnson Paquette"/>
    <s v="brooke.johnson@sysco.com"/>
    <s v="#Mf57dbcb8eff8"/>
    <s v="4. Report an Order not Delivered ( Please note that customer rejecting delivery will suffice as a delivery issue)"/>
    <m/>
    <m/>
    <m/>
    <m/>
    <s v="6052581 not received 1cs - tracking shows damaged and returned to shipper by fed ex"/>
    <m/>
    <m/>
    <m/>
    <m/>
    <m/>
    <m/>
  </r>
  <r>
    <s v="Keylin"/>
    <m/>
    <s v="Ready"/>
    <s v="We apologize for the inconvenience. A support ticket has been opened with the supplier. Please feel free to reach out if you do not see an activity on your account by next week."/>
    <s v="https://syscous-prod.mirakl.net/mmp/operator/order/M42b797c5f8c3-A/message?sort=date%2CDESC&amp;limit=25"/>
    <m/>
    <n v="583"/>
    <d v="2026-09-03T08:41:50"/>
    <d v="2026-09-03T08:51:29"/>
    <x v="327"/>
    <s v="Ryan Kiehnau"/>
    <s v="ryan.kiehnau@sysco.com"/>
    <s v="135A7692M"/>
    <s v="3. Report an Issue with an Order Received (All Issues MUST be reported within 14 days of order and submitted with Images and Description of Issue)"/>
    <s v="https://sysco-my.sharepoint.com/personal/kkhu6683_sysco_com/Documents/Apps/Microsoft%20Forms/Untitled%20form/Question/Julies_credit_scoopable%20cheesecake_Ryan%20Kiehnau.jpg"/>
    <m/>
    <m/>
    <s v="One out of the three containers was broken when the package was opened."/>
    <m/>
    <m/>
    <m/>
    <m/>
    <m/>
    <m/>
    <m/>
  </r>
  <r>
    <s v="Keylin"/>
    <m/>
    <s v="Ready"/>
    <s v="We apologize for the inconvenience. A support ticket has been opened with the supplier. Please feel free to reach out if you do not see an activity on your account by next week."/>
    <s v="https://syscous-prod.mirakl.net/mmp/operator/order/Mb8da93761dce-A/message?sort=date%2CDESC&amp;limit=25"/>
    <m/>
    <n v="584"/>
    <d v="2026-09-03T11:33:38"/>
    <d v="2026-09-03T12:24:48"/>
    <x v="389"/>
    <s v="Mark Washington"/>
    <s v="mark.washington@sysco.com"/>
    <s v="Mb8da93761dce"/>
    <s v="3. Report an Issue with an Order Received (All Issues MUST be reported within 14 days of order and submitted with Images and Description of Issue)"/>
    <s v="https://sysco-my.sharepoint.com/personal/kkhu6683_sysco_com/Documents/Apps/Microsoft%20Forms/Untitled%20form/Question/chambre1_Mark%20Washington.png; https://sysco-my.sharepoint.com/personal/kkhu6683_sysco_com/Documents/Apps/Microsoft%20Forms/Untitled%20form/Question/Chambre2_Mark%20Washington.jpg"/>
    <m/>
    <m/>
    <s v="customer says that item is different than before"/>
    <m/>
    <m/>
    <m/>
    <m/>
    <m/>
    <m/>
    <m/>
  </r>
  <r>
    <s v="Keylin"/>
    <m/>
    <s v="Ready"/>
    <s v=" "/>
    <s v="https://syscous-prod.mirakl.net/mmp/operator/order/M1153881d40c1-A/message?sort=date%2CDESC&amp;limit=25"/>
    <m/>
    <n v="585"/>
    <d v="2026-09-03T13:51:45"/>
    <d v="2026-09-03T13:52:30"/>
    <x v="6"/>
    <s v="Jeremy Matthews"/>
    <s v="jeremy.matthews@sysco.com"/>
    <s v=" M1153881d40c1"/>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s v=" "/>
    <s v="https://syscous-prod.mirakl.net/mmp/operator/order/M8e5c4ba550cd-A/message?sort=date%2CDESC&amp;limit=25"/>
    <m/>
    <n v="586"/>
    <d v="2026-09-03T16:45:55"/>
    <d v="2026-09-03T16:46:52"/>
    <x v="28"/>
    <s v="Charles McClellan"/>
    <s v="charles.mcclellan@sysco.com"/>
    <s v="M8e5c4ba550cd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s v=" "/>
    <s v="https://syscous-prod.mirakl.net/mmp/operator/order/M8e5c4ba550cd-A/message?sort=date%2CDESC&amp;limit=25"/>
    <m/>
    <n v="587"/>
    <d v="2026-09-04T05:49:45"/>
    <d v="2026-09-04T06:21:46"/>
    <x v="330"/>
    <s v="Philip Canapini"/>
    <s v="philip.canapini@sysco.com"/>
    <s v="Meffb3ab38e7a"/>
    <s v="4. Report an Order not Delivered ( Please note that customer rejecting delivery will suffice as a delivery issue)"/>
    <m/>
    <m/>
    <m/>
    <m/>
    <s v="6030885"/>
    <m/>
    <m/>
    <m/>
    <m/>
    <m/>
    <m/>
  </r>
  <r>
    <s v="Keylin"/>
    <m/>
    <s v="Ready"/>
    <m/>
    <s v="Shop order "/>
    <m/>
    <n v="588"/>
    <d v="2026-09-04T07:15:31"/>
    <d v="2026-09-04T07:18:24"/>
    <x v="390"/>
    <s v="Kari Mosso"/>
    <s v="kari.mosso@sysco.com"/>
    <s v="14449377"/>
    <s v="4. Report an Order not Delivered ( Please note that customer rejecting delivery will suffice as a delivery issue)"/>
    <m/>
    <m/>
    <m/>
    <m/>
    <s v="4063129 2 singles"/>
    <m/>
    <m/>
    <m/>
    <m/>
    <m/>
    <m/>
  </r>
  <r>
    <m/>
    <m/>
    <s v="New"/>
    <m/>
    <m/>
    <m/>
    <n v="589"/>
    <d v="2026-09-04T08:35:46"/>
    <d v="2026-09-04T08:38:59"/>
    <x v="95"/>
    <s v="Sharon Williams"/>
    <s v="onuma.jaruchat@sysco.com"/>
    <s v="M7f844e688f35"/>
    <s v="1. Receive ETA on Delivery  (Marketplace orders have a 5-7 Business Day lead time and currently there is not an option to expedite deliver)"/>
    <m/>
    <m/>
    <m/>
    <m/>
    <m/>
    <m/>
    <m/>
    <m/>
    <m/>
    <m/>
    <m/>
  </r>
  <r>
    <s v="Keylin"/>
    <m/>
    <s v="Ready"/>
    <s v="We apologize for the inconvenience. A support ticket has been opened with the supplier. Please feel free to reach out if you do not see an activity on your account by next week."/>
    <s v="https://syscous-prod.mirakl.net/mmp/operator/order/M778540ac7921-A/message?sort=date%2CDESC&amp;limit=25"/>
    <m/>
    <n v="590"/>
    <d v="2026-09-04T09:26:57"/>
    <d v="2026-09-04T09:29:46"/>
    <x v="251"/>
    <s v="Malissa Abalan"/>
    <s v="Malissa.abalan@sysco.com"/>
    <s v="M778450ac7921"/>
    <s v="3. Report an Issue with an Order Received (All Issues MUST be reported within 14 days of order and submitted with Images and Description of Issue)"/>
    <s v="https://sysco-my.sharepoint.com/personal/kkhu6683_sysco_com/Documents/Apps/Microsoft%20Forms/Untitled%20form/Question/IMG_9279_Malissa%20Abalan.jpeg"/>
    <m/>
    <m/>
    <s v="Item came with the box broken and spoons were wet and some were broken. Can we credit "/>
    <m/>
    <m/>
    <m/>
    <m/>
    <m/>
    <m/>
    <m/>
  </r>
  <r>
    <m/>
    <m/>
    <s v="New"/>
    <m/>
    <m/>
    <m/>
    <n v="591"/>
    <d v="2026-09-04T10:16:40"/>
    <d v="2026-09-04T10:18:11"/>
    <x v="391"/>
    <s v="Bobby Brown"/>
    <s v="bobby.brown2@sysco.com"/>
    <s v="Md421f5dcfcde"/>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s v="Keylin"/>
    <m/>
    <s v="Ready"/>
    <s v="We apologize for the inconvenience. A support ticket has been opened with the supplier. Please feel free to reach out if you do not see an activity on your account by next week."/>
    <s v="https://syscous-prod.mirakl.net/mmp/operator/order/Me552a2a21d16-A/message?sort=date%2CDESC&amp;limit=25"/>
    <m/>
    <n v="592"/>
    <d v="2026-09-04T11:54:39"/>
    <d v="2026-09-04T11:59:37"/>
    <x v="392"/>
    <s v="ANGELA MITCHELL"/>
    <s v="angela.mitchell1@sysco.com"/>
    <s v="Me552a2a21d16-a"/>
    <s v="3. Report an Issue with an Order Received (All Issues MUST be reported within 14 days of order and submitted with Images and Description of Issue)"/>
    <s v="https://sysco-my.sharepoint.com/personal/kkhu6683_sysco_com/Documents/Apps/Microsoft%20Forms/Untitled%20form/Question/nordic%20market%20gelato1_ANGELA%20MITCHELL.jpeg; https://sysco-my.sharepoint.com/personal/kkhu6683_sysco_com/Documents/Apps/Microsoft%20Forms/Untitled%20form/Question/nordic%20market%20gelato2_ANGELA%20MITCHELL.jpeg; https://sysco-my.sharepoint.com/personal/kkhu6683_sysco_com/Documents/Apps/Microsoft%20Forms/Untitled%20form/Question/nordic%20market%20gelato3_ANGELA%20MITCHELL.jpeg"/>
    <m/>
    <m/>
    <s v="The ice cream was opened and it seemed to have exploded in the box.  It was unuseable"/>
    <m/>
    <m/>
    <m/>
    <m/>
    <m/>
    <m/>
    <m/>
  </r>
  <r>
    <s v="Keylin"/>
    <m/>
    <s v="Ready"/>
    <m/>
    <s v="This order was already refunded, I asked the CS about it."/>
    <m/>
    <n v="593"/>
    <d v="2026-09-04T12:24:25"/>
    <d v="2026-09-04T12:27:24"/>
    <x v="393"/>
    <s v="Michael Gonzalez"/>
    <s v="christopher.winzer@sysco.com"/>
    <s v="132A2949M"/>
    <s v="4. Report an Order not Delivered ( Please note that customer rejecting delivery will suffice as a delivery issue)"/>
    <m/>
    <m/>
    <m/>
    <m/>
    <s v="_x0009_ 6032000 CHOCOLATE BAR"/>
    <m/>
    <m/>
    <m/>
    <m/>
    <m/>
    <m/>
  </r>
  <r>
    <s v="Keylin"/>
    <m/>
    <s v="Ready"/>
    <s v="We apologize for the inconvenience. A support ticket has been opened with the supplier. Please feel free to reach out if you do not see an activity on your account by next week."/>
    <s v="https://syscous-prod.mirakl.net/mmp/operator/order/M03ad06d3fdc5-A/message?sort=date%2CDESC&amp;limit=25"/>
    <m/>
    <n v="594"/>
    <d v="2026-09-04T13:31:53"/>
    <d v="2026-09-04T13:34:27"/>
    <x v="394"/>
    <s v="Dianna Sustaita"/>
    <s v="dianna.sustaita@sysco.com"/>
    <s v="M03ad06d3fdc5"/>
    <s v="3. Report an Issue with an Order Received (All Issues MUST be reported within 14 days of order and submitted with Images and Description of Issue)"/>
    <s v="https://sysco-my.sharepoint.com/personal/kkhu6683_sysco_com/Documents/Apps/Microsoft%20Forms/Untitled%20form/Question/20260903_124157_Dianna%20Sustaita.jpg; https://sysco-my.sharepoint.com/personal/kkhu6683_sysco_com/Documents/Apps/Microsoft%20Forms/Untitled%20form/Question/20260903_124100_Dianna%20Sustaita.jpg"/>
    <m/>
    <m/>
    <s v="Received incorrect product. Pack size is different and not microware resistant. "/>
    <m/>
    <m/>
    <m/>
    <m/>
    <m/>
    <m/>
    <m/>
  </r>
  <r>
    <s v="Keylin"/>
    <m/>
    <s v="Ready"/>
    <s v="We apologize for the inconvenience. A support ticket has been opened with the supplier. Please feel free to reach out if you do not see an activity on your account by next week."/>
    <s v="https://syscous-prod.mirakl.net/mmp/operator/order/Mf6d330276f5e-A/message?sort=date%2CDESC&amp;limit=25"/>
    <m/>
    <n v="595"/>
    <d v="2026-09-04T13:25:08"/>
    <d v="2026-09-04T13:34:33"/>
    <x v="395"/>
    <s v="Emma Corddry"/>
    <s v="emma.corddry@sysco.com"/>
    <s v="Mf6d330276f5e-A"/>
    <s v="3. Report an Issue with an Order Received (All Issues MUST be reported within 14 days of order and submitted with Images and Description of Issue)"/>
    <s v="https://sysco-my.sharepoint.com/personal/kkhu6683_sysco_com/Documents/Apps/Microsoft%20Forms/Untitled%20form/Question/gum%203_Emma%20Corddry.jpeg; https://sysco-my.sharepoint.com/personal/kkhu6683_sysco_com/Documents/Apps/Microsoft%20Forms/Untitled%20form/Question/gum%202_Emma%20Corddry.jpeg; https://sysco-my.sharepoint.com/personal/kkhu6683_sysco_com/Documents/Apps/Microsoft%20Forms/Untitled%20form/Question/gum%201_Emma%20Corddry.jpeg"/>
    <m/>
    <m/>
    <s v="received wrong item, 100% impacted. please resend"/>
    <m/>
    <m/>
    <m/>
    <m/>
    <m/>
    <m/>
    <m/>
  </r>
  <r>
    <s v="Keylin"/>
    <m/>
    <s v="Ready"/>
    <m/>
    <s v="https://syscous-prod.mirakl.net/mmp/operator/order/M2d62588ee07e-A/message?sort=date%2CDESC&amp;limit=25"/>
    <m/>
    <n v="596"/>
    <d v="2026-09-04T13:45:52"/>
    <d v="2026-09-04T13:47:32"/>
    <x v="56"/>
    <s v="Del Fetters"/>
    <s v="aimee.breunig@sysco.com; del.fetters@sysco.com"/>
    <s v="M2d62588ee07e"/>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s v="We apologize for the inconvenience. A support ticket has been opened with the supplier. Please feel free to reach out if you do not see an activity on your account by next week."/>
    <s v="https://syscous-prod.mirakl.net/mmp/operator/order/M252ed768ec35-A/message?sort=date%2CDESC&amp;limit=25"/>
    <m/>
    <n v="597"/>
    <d v="2026-09-04T14:09:34"/>
    <d v="2026-09-04T14:24:04"/>
    <x v="137"/>
    <s v="Ellie Thompson"/>
    <s v="ellie.thompson@sysco.com ; avi.altman@sysco.com"/>
    <s v="M252ed768ec35"/>
    <s v="3. Report an Issue with an Order Received (All Issues MUST be reported within 14 days of order and submitted with Images and Description of Issue)"/>
    <s v="https://sysco-my.sharepoint.com/personal/kkhu6683_sysco_com/Documents/Apps/Microsoft%20Forms/Untitled%20form/Question/IMG_4161_Ellie%20Thompson.JPG; https://sysco-my.sharepoint.com/personal/kkhu6683_sysco_com/Documents/Apps/Microsoft%20Forms/Untitled%20form/Question/IMG_4162_Ellie%20Thompson.JPG; https://sysco-my.sharepoint.com/personal/kkhu6683_sysco_com/Documents/Apps/Microsoft%20Forms/Untitled%20form/Question/IMG_4163_Ellie%20Thompson.PNG"/>
    <m/>
    <m/>
    <s v="The item took 4 days to arrive to the customer and was left in the mail room. The box was damaged and the product was not usable because it did not remain frozen or even cold during transport. Customer had to throw the product away. Customer informed me of the issue the same day of delivery. "/>
    <m/>
    <m/>
    <m/>
    <m/>
    <m/>
    <m/>
    <m/>
  </r>
  <r>
    <s v="Keylin"/>
    <m/>
    <s v="Ready"/>
    <m/>
    <s v="https://syscous-prod.mirakl.net/mmp/operator/order/M663cfa2ad637-A/message?sort=date%2CDESC&amp;limit=25"/>
    <m/>
    <n v="598"/>
    <d v="2026-09-06T15:25:06"/>
    <d v="2026-09-06T15:26:19"/>
    <x v="396"/>
    <s v="Christopher Martinez"/>
    <s v="christopher.martinez1@sysco.com"/>
    <s v="M663cfa2ad637"/>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m/>
    <s v="I sent confirmation to CS, Customer don't have an order on that date."/>
    <m/>
    <n v="599"/>
    <d v="2026-09-07T08:53:58"/>
    <d v="2026-09-07T08:56:14"/>
    <x v="397"/>
    <s v="Kylie Burns"/>
    <s v="Kylie.burns@sysco.com"/>
    <s v="703313 Both Hands Burger- Please Cancel 2 cases ordered of item 0688111 ordered 9/7 host 7614422"/>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New"/>
    <m/>
    <m/>
    <m/>
    <n v="600"/>
    <d v="2026-09-07T11:01:06"/>
    <d v="2026-09-07T11:21:44"/>
    <x v="126"/>
    <s v="David Blauer"/>
    <s v="david.blauer@sysco.com"/>
    <s v="043-749697"/>
    <s v="5. Information on Product/Supplier (Please provide SUPC number that begins with &quot;6xxxxxx&quot;"/>
    <m/>
    <m/>
    <m/>
    <m/>
    <m/>
    <m/>
    <s v="ETA on out of stock Karat ripple cups SUPC's 6057325, 6057385, 6057406 are unavailable. When will these be back in stock or are they being discontinued. Please let me know what is the future of these items as they are key in several of my accounts._x000a__x000a_"/>
    <m/>
    <m/>
    <m/>
    <m/>
  </r>
  <r>
    <s v="Keylin"/>
    <m/>
    <s v="Ready"/>
    <m/>
    <s v="https://syscous-prod.mirakl.net/mmp/operator/order/M49fb10850403-A/message?sort=date%2CDESC&amp;limit=25"/>
    <m/>
    <n v="601"/>
    <d v="2026-09-07T11:45:29"/>
    <d v="2026-09-07T11:49:01"/>
    <x v="398"/>
    <s v="Sarah Eggert"/>
    <s v="sarah.eggert@sysco.com"/>
    <s v="M49fb10850403"/>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m/>
    <s v="https://syscous-prod.mirakl.net/mmp/operator/order/Md0ecf206f276-A/message?sort=date%2CDESC&amp;limit=25"/>
    <m/>
    <n v="602"/>
    <d v="2026-09-07T14:09:41"/>
    <d v="2026-09-07T14:12:22"/>
    <x v="9"/>
    <s v="Jean Sweet"/>
    <s v="meredith.mallet@sysco.com"/>
    <s v="Md0ecf206f27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s v="We apologize for the inconvenience. A support ticket has been opened with the supplier. Please feel free to reach out if you do not see an activity on your account by next week."/>
    <s v="https://syscous-prod.mirakl.net/mmp/operator/order/M0c815f278dd1-A/message?sort=date%2CDESC&amp;limit=25"/>
    <m/>
    <n v="603"/>
    <d v="2026-09-07T14:54:08"/>
    <d v="2026-09-07T14:55:07"/>
    <x v="399"/>
    <s v="Christopher Trenda"/>
    <s v="Christopher.trenda@sysco.com"/>
    <s v="M0c815f278dd1"/>
    <s v="3. Report an Issue with an Order Received (All Issues MUST be reported within 14 days of order and submitted with Images and Description of Issue)"/>
    <s v="https://sysco-my.sharepoint.com/personal/kkhu6683_sysco_com/Documents/Apps/Microsoft%20Forms/Untitled%20form/Question/5847595268894326462_Christopher%20Trenda.jpeg; https://sysco-my.sharepoint.com/personal/kkhu6683_sysco_com/Documents/Apps/Microsoft%20Forms/Untitled%20form/Question/106806_Christopher%20Trenda.jpeg; https://sysco-my.sharepoint.com/personal/kkhu6683_sysco_com/Documents/Apps/Microsoft%20Forms/Untitled%20form/Question/8641019477293162833_Christopher%20Trenda.jpeg"/>
    <m/>
    <m/>
    <s v="Damaged opened spilled product from shipping "/>
    <m/>
    <m/>
    <m/>
    <m/>
    <m/>
    <m/>
    <m/>
  </r>
  <r>
    <s v="Keylin"/>
    <m/>
    <s v="Ready"/>
    <s v="We apologize for the inconvenience. A support ticket has been opened with the supplier. Please feel free to reach out if you do not see an activity on your account by next week."/>
    <s v="https://syscous-prod.mirakl.net/mmp/operator/order/M0f0ea0fc94d4-A/message?sort=date%2CDESC&amp;limit=25"/>
    <m/>
    <n v="604"/>
    <d v="2026-09-08T09:50:44"/>
    <d v="2026-09-08T09:54:57"/>
    <x v="400"/>
    <s v="Craig Greenough"/>
    <s v="craig.greenough@sysco.com"/>
    <s v=" M0f0ea0fc94d4"/>
    <s v="3. Report an Issue with an Order Received (All Issues MUST be reported within 14 days of order and submitted with Images and Description of Issue)"/>
    <s v="https://sysco-my.sharepoint.com/personal/kkhu6683_sysco_com/Documents/Apps/Microsoft%20Forms/Untitled%20form/Question/Lolo%20Peak%20Drop%20Ship%201_Craig%20Greenough.jpeg; https://sysco-my.sharepoint.com/personal/kkhu6683_sysco_com/Documents/Apps/Microsoft%20Forms/Untitled%20form/Question/Lolo%20Peak%20Drop%20Ship%202_Craig%20Greenough.jpeg; https://sysco-my.sharepoint.com/personal/kkhu6683_sysco_com/Documents/Apps/Microsoft%20Forms/Untitled%20form/Question/Lolo%20Peak%20Drop%20Ship%203_Craig%20Greenough.jpeg; https://sysco-my.sharepoint.com/personal/kkhu6683_sysco_com/Documents/Apps/Microsoft%20Forms/Untitled%20form/Question/Lolo%20Peak%20Drop%20Ship%204_Craig%20Greenough.jpeg"/>
    <m/>
    <m/>
    <s v="Item was damaged and bags inside shipping box were open"/>
    <m/>
    <m/>
    <m/>
    <m/>
    <m/>
    <m/>
    <m/>
  </r>
  <r>
    <s v="Keylin"/>
    <m/>
    <s v="Ready"/>
    <s v="We apologize for the inconvenience. A support ticket has been opened with the supplier. Please feel free to reach out if you do not see an activity on your account by next week."/>
    <s v="https://syscous-prod.mirakl.net/mmp/operator/order/M0f0ea0fc94d4-A/message?sort=date%2CDESC&amp;limit=25"/>
    <m/>
    <n v="605"/>
    <d v="2026-09-08T09:55:32"/>
    <d v="2026-09-08T09:56:51"/>
    <x v="400"/>
    <s v="Craig Greenough"/>
    <s v="craig.greenough@sysco.com"/>
    <s v=" M0f0ea0fc94d4"/>
    <s v="3. Report an Issue with an Order Received (All Issues MUST be reported within 14 days of order and submitted with Images and Description of Issue)"/>
    <s v="https://sysco-my.sharepoint.com/personal/kkhu6683_sysco_com/Documents/Apps/Microsoft%20Forms/Untitled%20form/Question/Lolo%20Peak%20Drop%20Ship%205_Craig%20Greenough.jpeg"/>
    <m/>
    <m/>
    <s v="Order arrived damaged and package inside box were open"/>
    <m/>
    <m/>
    <m/>
    <m/>
    <m/>
    <m/>
    <m/>
  </r>
  <r>
    <m/>
    <m/>
    <s v="Ready"/>
    <s v="We have enabled these customer account to view and order Marketplace Third Party Products. Please note it will take about 24 hours to take effect. "/>
    <m/>
    <m/>
    <n v="606"/>
    <d v="2026-09-08T09:59:51"/>
    <d v="2026-09-08T10:08:53"/>
    <x v="401"/>
    <s v="Jill Mize"/>
    <s v="Chelsie.Gingery@sysco.com"/>
    <s v="N/A"/>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0FB3479D-ABB0-4FDA-A9F4-292BF83F4B0C%7D&amp;file=SCOPP_3P_Template%20(9)_Jill%20Mize.xlsx&amp;action=default&amp;mobileredirect=true"/>
    <m/>
    <m/>
    <m/>
  </r>
  <r>
    <s v="Keylin"/>
    <m/>
    <s v="Ready"/>
    <s v="We apologize for the inconvenience. A support ticket has been opened with the supplier. Please feel free to reach out if you do not see an activity on your account by next week."/>
    <s v="https://syscous-prod.mirakl.net/mmp/operator/order/Md099ca03d20f-A/message?autoRedirect=false&amp;sort=date%2CDESC&amp;limit=25"/>
    <m/>
    <n v="607"/>
    <d v="2026-09-08T10:18:48"/>
    <d v="2026-09-08T10:23:21"/>
    <x v="301"/>
    <s v="Bryan McDonald"/>
    <s v="bryan.mcdonald@sysco.com"/>
    <s v="Md099ca03d20f"/>
    <s v="3. Report an Issue with an Order Received (All Issues MUST be reported within 14 days of order and submitted with Images and Description of Issue)"/>
    <s v="https://sysco-my.sharepoint.com/personal/kkhu6683_sysco_com/Documents/Apps/Microsoft%20Forms/Untitled%20form/Question/IMG_1575_Bryan%20McDonald.jpeg; https://sysco-my.sharepoint.com/personal/kkhu6683_sysco_com/Documents/Apps/Microsoft%20Forms/Untitled%20form/Question/IMG_8840_Bryan%20McDonald.jpeg; https://sysco-my.sharepoint.com/personal/kkhu6683_sysco_com/Documents/Apps/Microsoft%20Forms/Untitled%20form/Question/IMG_8841_Bryan%20McDonald.jpeg; https://sysco-my.sharepoint.com/personal/kkhu6683_sysco_com/Documents/Apps/Microsoft%20Forms/Untitled%20form/Question/IMG_8842_Bryan%20McDonald.jpeg"/>
    <m/>
    <m/>
    <s v="product was recieved with open bags and not representative of shop picture"/>
    <m/>
    <m/>
    <m/>
    <m/>
    <m/>
    <m/>
    <m/>
  </r>
  <r>
    <s v="Keylin"/>
    <m/>
    <s v="Ready"/>
    <s v="We apologize for the inconvenience. A support ticket has been opened with the supplier. Please feel free to reach out if you do not see an activity on your account by next week."/>
    <s v="https://syscous-prod.mirakl.net/mmp/operator/order/Me34c492d6bf0-A/message?sort=date%2CDESC&amp;limit=25"/>
    <m/>
    <n v="608"/>
    <d v="2026-09-08T10:23:47"/>
    <d v="2026-09-08T10:25:49"/>
    <x v="301"/>
    <s v="Bryan McDonald"/>
    <s v="bryan.mcdonald@sysco.com"/>
    <s v="Me34c492d6bf0"/>
    <s v="3. Report an Issue with an Order Received (All Issues MUST be reported within 14 days of order and submitted with Images and Description of Issue)"/>
    <s v="https://sysco-my.sharepoint.com/personal/kkhu6683_sysco_com/Documents/Apps/Microsoft%20Forms/Untitled%20form/Question/81025942048__F2E93802-39DE-4E0D-BC93-8FBA18B4_Bryan%20McDonald.jpeg; https://sysco-my.sharepoint.com/personal/kkhu6683_sysco_com/Documents/Apps/Microsoft%20Forms/Untitled%20form/Question/81025990840__6C2B37E9-867B-45FD-B619-E1C1CC6C_Bryan%20McDonald.jpeg; https://sysco-my.sharepoint.com/personal/kkhu6683_sysco_com/Documents/Apps/Microsoft%20Forms/Untitled%20form/Question/81025992093__59F94361-05BF-4EB2-BBB1-00AE8C89_Bryan%20McDonald.jpeg; https://sysco-my.sharepoint.com/personal/kkhu6683_sysco_com/Documents/Apps/Microsoft%20Forms/Untitled%20form/Question/81025992928__88A6C662-0AD2-451A-9CEF-8B63E144_Bryan%20McDonald.jpeg"/>
    <m/>
    <m/>
    <s v="broken items, non usable"/>
    <m/>
    <m/>
    <m/>
    <m/>
    <m/>
    <m/>
    <m/>
  </r>
  <r>
    <s v="Keylin"/>
    <m/>
    <s v="New"/>
    <s v="Marketplace has a policy for reporting any incidents to the seller within the first 14 days of delivery.  Any incidents such as these should be reported within that timeframe so that we may open a support ticket with the seller.  Unfortunately, this falls outside of the allotted time and thus we are unable to assist further."/>
    <s v="https://syscous-prod.mirakl.net/mmp/operator/order/Md7217b403d9b-A/message?sort=date%2CDESC&amp;limit=25"/>
    <m/>
    <n v="609"/>
    <d v="2026-09-08T10:25:00"/>
    <d v="2026-09-08T10:28:53"/>
    <x v="287"/>
    <s v="J Hartwig"/>
    <s v="corina.hartwig@sysco.com"/>
    <s v="Md7217b403d9b"/>
    <s v="5. Information on Product/Supplier (Please provide SUPC number that begins with &quot;6xxxxxx&quot;"/>
    <m/>
    <m/>
    <m/>
    <m/>
    <m/>
    <m/>
    <s v="Need shelf life.  customer order 10 cases and it smells rancid"/>
    <m/>
    <m/>
    <m/>
    <m/>
  </r>
  <r>
    <s v="Keylin"/>
    <m/>
    <s v="Ready"/>
    <s v="We apologize for the inconvenience. A support ticket has been opened with the supplier. Please feel free to reach out if you do not see an activity on your account by next week."/>
    <s v="https://syscous-prod.mirakl.net/mmp/operator/order/M9459377a2a5a-A/message?sort=date%2CDESC&amp;limit=25"/>
    <m/>
    <n v="610"/>
    <d v="2026-09-08T11:45:46"/>
    <d v="2026-09-08T11:55:18"/>
    <x v="402"/>
    <s v="Rachel Nershi"/>
    <s v="rachel.nershi@sysco.com"/>
    <s v="M9459377a2a5a"/>
    <s v="3. Report an Issue with an Order Received (All Issues MUST be reported within 14 days of order and submitted with Images and Description of Issue)"/>
    <s v="https://sysco-my.sharepoint.com/personal/kkhu6683_sysco_com/Documents/Apps/Microsoft%20Forms/Untitled%20form/Question/9044_Rachel%20Nershi.jpeg; https://sysco-my.sharepoint.com/personal/kkhu6683_sysco_com/Documents/Apps/Microsoft%20Forms/Untitled%20form/Question/9045_Rachel%20Nershi.jpeg; https://sysco-my.sharepoint.com/personal/kkhu6683_sysco_com/Documents/Apps/Microsoft%20Forms/Untitled%20form/Question/9047_Rachel%20Nershi.jpeg; https://sysco-my.sharepoint.com/personal/kkhu6683_sysco_com/Documents/Apps/Microsoft%20Forms/Untitled%20form/Question/9048_Rachel%20Nershi.jpeg"/>
    <m/>
    <m/>
    <s v="Product should be frozen, was received warm, dry ice melted. Had to toss the $200 case in trash. Contacted DOT directly and did not get response. Customer (Precious Jewels) need a refund or replacement case."/>
    <m/>
    <m/>
    <m/>
    <m/>
    <m/>
    <m/>
    <m/>
  </r>
  <r>
    <s v="Keylin"/>
    <m/>
    <s v="Ready"/>
    <m/>
    <s v="SHOP order, refered to Customer CARE"/>
    <m/>
    <n v="611"/>
    <d v="2026-09-08T13:01:37"/>
    <d v="2026-09-08T13:03:25"/>
    <x v="31"/>
    <s v="Francine Stadelmann"/>
    <s v="paul.woodard@sysco.com"/>
    <s v="801050 Colombo's Cafe  Glass Beverage Optiva 2991550   Ordered 08/26/2026"/>
    <s v="4. Report an Order not Delivered ( Please note that customer rejecting delivery will suffice as a delivery issue)"/>
    <m/>
    <m/>
    <m/>
    <m/>
    <s v="2991550 5 cases"/>
    <m/>
    <m/>
    <m/>
    <m/>
    <m/>
    <m/>
  </r>
  <r>
    <s v="Keylin"/>
    <m/>
    <s v="Ready"/>
    <m/>
    <s v="https://syscous-prod.mirakl.net/mmp/operator/order/M0ac1639c22c4-A/message?sort=date%2CDESC&amp;limit=25"/>
    <m/>
    <n v="612"/>
    <d v="2026-09-08T13:07:28"/>
    <d v="2026-09-08T13:08:27"/>
    <x v="292"/>
    <s v="Carl Treat"/>
    <s v="Carl.treat@sysco .com"/>
    <s v="Natural Commerce: M0ac1639c22c4"/>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New"/>
    <m/>
    <s v="Ask CS additional info HOLD"/>
    <m/>
    <n v="613"/>
    <d v="2026-09-08T13:25:44"/>
    <d v="2026-09-08T13:28:47"/>
    <x v="403"/>
    <s v="Gustavo Guzman"/>
    <s v="gustavo.guzman@sysco.com"/>
    <s v="Md8c3a32e6a5d"/>
    <s v="3. Report an Issue with an Order Received (All Issues MUST be reported within 14 days of order and submitted with Images and Description of Issue)"/>
    <m/>
    <m/>
    <m/>
    <s v="website description inaccurate. Website states that these lid fits 12-22 oz cold cups but doesn't fit at all."/>
    <m/>
    <m/>
    <m/>
    <m/>
    <m/>
    <m/>
    <m/>
  </r>
  <r>
    <s v="Keylin"/>
    <m/>
    <s v="New"/>
    <m/>
    <m/>
    <m/>
    <n v="614"/>
    <d v="2026-09-08T13:27:22"/>
    <d v="2026-09-08T13:30:12"/>
    <x v="9"/>
    <s v="Jean Sweet"/>
    <s v="michael.cohen@sysco.com "/>
    <s v="no order"/>
    <s v="5. Information on Product/Supplier (Please provide SUPC number that begins with &quot;6xxxxxx&quot;"/>
    <m/>
    <m/>
    <m/>
    <m/>
    <m/>
    <m/>
    <s v="We have a group of accts DVT 223033 Craft Food Halls that only 1 location can access Candied Bacon Sriracha Blend, Spiceology, 28oz, 2pack6083246 2/28 OZ .  All locations need access to this item. Please advise on how to fix this so they can order- Thank you-_x000a__x000a__x000a_"/>
    <m/>
    <m/>
    <m/>
    <m/>
  </r>
  <r>
    <s v="Keylin"/>
    <m/>
    <s v="Ready"/>
    <m/>
    <s v="https://syscous-prod.mirakl.net/mmp/operator/order/M079e57cb8d7c-A/message?sort=date%2CDESC&amp;limit=25"/>
    <m/>
    <n v="615"/>
    <d v="2026-09-08T14:16:12"/>
    <d v="2026-09-08T14:20:19"/>
    <x v="404"/>
    <s v="Amy Yant"/>
    <s v="amy.yant@sysco.com"/>
    <s v="M079e57cb8d7c"/>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m/>
    <s v="Order already shipped, asking more to CS"/>
    <m/>
    <n v="616"/>
    <d v="2026-09-08T15:25:22"/>
    <d v="2026-09-08T15:27:34"/>
    <x v="405"/>
    <s v="Brandon Renteria"/>
    <s v="brandon.renteria@sysco.com"/>
    <s v=" M701162135054"/>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m/>
    <s v="Order already shipped, asking more to CS"/>
    <m/>
    <n v="617"/>
    <d v="2026-09-08T15:27:47"/>
    <d v="2026-09-08T15:28:40"/>
    <x v="405"/>
    <s v="Brandon Renteria"/>
    <s v="brandon.renteria@sysco.com"/>
    <s v="M96c946e7ab5f"/>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m/>
    <s v="Directed to Brand Sherman"/>
    <m/>
    <n v="618"/>
    <d v="2026-09-08T15:32:46"/>
    <d v="2026-09-08T15:33:45"/>
    <x v="406"/>
    <s v="Shannon Aldrich"/>
    <s v="shannon.aldrich@sysco.com"/>
    <s v="No order number"/>
    <s v="7. Other (Do NOT use for Order/Product Related Issues)"/>
    <m/>
    <m/>
    <m/>
    <m/>
    <m/>
    <m/>
    <m/>
    <m/>
    <s v="I am looking for instruction on how to become a vendor through Sysco Marketplace for one of my customers"/>
    <m/>
    <m/>
  </r>
  <r>
    <s v="Keylin"/>
    <m/>
    <s v="New"/>
    <m/>
    <m/>
    <m/>
    <n v="619"/>
    <d v="2026-09-08T16:21:37"/>
    <d v="2026-09-08T16:22:34"/>
    <x v="407"/>
    <s v="Dessere Miranda"/>
    <s v="Desserie.Miranda@sysco.com"/>
    <s v="#M0c3083832a0c"/>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s v="Keylin"/>
    <m/>
    <s v="Ready"/>
    <m/>
    <s v="https://syscous-prod.mirakl.net/mmp/operator/order/M2dfddd5268ce-A/message?sort=date%2CDESC&amp;limit=25"/>
    <m/>
    <n v="620"/>
    <d v="2026-09-08T16:22:19"/>
    <d v="2026-09-08T16:23:42"/>
    <x v="143"/>
    <s v="Jose Gutierrez"/>
    <s v="jose.gutierrez2@sysco.com"/>
    <s v="#M2dfddd5268ce for 006-078601 Frisco Gun Club"/>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New"/>
    <m/>
    <m/>
    <m/>
    <n v="621"/>
    <d v="2026-09-08T16:48:51"/>
    <d v="2026-09-08T16:50:39"/>
    <x v="33"/>
    <s v="Josh Mullins"/>
    <s v="joshua.mullins@sysco.com"/>
    <s v="N/A"/>
    <s v="7. Other (Do NOT use for Order/Product Related Issues)"/>
    <m/>
    <m/>
    <m/>
    <m/>
    <m/>
    <m/>
    <m/>
    <m/>
    <s v="I have an LCC cust that connot see Marketplace Items in their Shop. Do LCC and CMU customers have the ability to use Marketplace??"/>
    <m/>
    <m/>
  </r>
  <r>
    <s v="Keylin"/>
    <m/>
    <s v="New"/>
    <m/>
    <m/>
    <m/>
    <n v="622"/>
    <d v="2026-09-09T03:41:34"/>
    <d v="2026-09-09T03:44:19"/>
    <x v="201"/>
    <s v="Lee Walker"/>
    <s v="lee.walker@sysco.com"/>
    <s v="N/A"/>
    <s v="5. Information on Product/Supplier (Please provide SUPC number that begins with &quot;6xxxxxx&quot;"/>
    <m/>
    <m/>
    <m/>
    <m/>
    <m/>
    <m/>
    <s v="Container Paper Boardwalk BWK30LAG200 Red and White Paper Food Baskets - 2 lbs Capacity (1000 Count) for Restaurants and Events_x000a_6057224_x000a_1000/2_x000a_Boardwalk_x000a_Unavailable_x000a__x000a__x000a_Tray Paper Boardwalk BWK30LAG500 Red and White Paper Food Baskets - 5 lbs Capacity - 500 Count Carton for Takeout and Catering_x000a_6057482_x000a_500/5_x000a_Boardwalk_x000a_Unavailable_x000a_"/>
    <m/>
    <m/>
    <m/>
    <m/>
  </r>
  <r>
    <s v="Keylin"/>
    <m/>
    <s v="Ready"/>
    <m/>
    <s v="Asked CS additional info"/>
    <m/>
    <n v="623"/>
    <d v="2026-09-09T08:32:19"/>
    <d v="2026-09-09T08:37:02"/>
    <x v="408"/>
    <s v="Paul Woodard"/>
    <s v="paul.woodard@sysco.com"/>
    <s v="customer number 056-801050, Glass Beverage Optiva Stackable 2991550 12/12 OZ LIBBEY GLASS"/>
    <s v="4. Report an Order not Delivered ( Please note that customer rejecting delivery will suffice as a delivery issue)"/>
    <m/>
    <m/>
    <m/>
    <m/>
    <s v="5 cases of item: Glass Beverage Optiva Stackable 2991550 12/12 OZ LIBBEY GLASS. and invoiced on 8/25/26"/>
    <m/>
    <m/>
    <m/>
    <m/>
    <m/>
    <m/>
  </r>
  <r>
    <s v="Keylin"/>
    <m/>
    <s v="Ready"/>
    <s v="We apologize for the inconvenience. A support ticket has been opened with the supplier. Please feel free to reach out if you do not see an activity on your account by next week."/>
    <s v="https://syscous-prod.mirakl.net/mmp/operator/order/Mb185771630cb-A/message?sort=date%2CDESC&amp;limit=25"/>
    <m/>
    <n v="624"/>
    <d v="2026-09-09T08:02:21"/>
    <d v="2026-09-09T10:02:34"/>
    <x v="409"/>
    <s v="Bryan Crowley"/>
    <s v="bryan.crowley@sysco.com"/>
    <s v="Mb185771630cb"/>
    <s v="3. Report an Issue with an Order Received (All Issues MUST be reported within 14 days of order and submitted with Images and Description of Issue)"/>
    <s v="https://sysco-my.sharepoint.com/personal/kkhu6683_sysco_com/Documents/Apps/Microsoft%20Forms/Untitled%20form/Question/by%20the%20case_Bryan%20Crowley.jpg"/>
    <m/>
    <m/>
    <s v="Customer ordered 3 cases received 3 each cans"/>
    <m/>
    <m/>
    <m/>
    <m/>
    <m/>
    <m/>
    <m/>
  </r>
  <r>
    <s v="Keylin"/>
    <m/>
    <s v="New"/>
    <m/>
    <m/>
    <m/>
    <n v="625"/>
    <d v="2026-09-09T10:53:02"/>
    <d v="2026-09-09T10:56:00"/>
    <x v="410"/>
    <s v="Jason Clifft"/>
    <s v="Jason.clifft@sysco.com"/>
    <s v="M3e26c81d2076"/>
    <s v="7. Other (Do NOT use for Order/Product Related Issues)"/>
    <m/>
    <m/>
    <m/>
    <m/>
    <m/>
    <m/>
    <m/>
    <m/>
    <s v="Can you please add a PO number to this order for customer to refer to when making a payment in this order. PO901631"/>
    <m/>
    <m/>
  </r>
  <r>
    <s v="Keylin"/>
    <m/>
    <s v="Ready"/>
    <m/>
    <s v="https://syscous-prod.mirakl.net/mmp/operator/order/M7400863a7108-A/message?sort=date%2CDESC&amp;limit=25"/>
    <m/>
    <n v="626"/>
    <d v="2026-09-09T13:04:12"/>
    <d v="2026-09-09T13:05:00"/>
    <x v="346"/>
    <s v="Gerald Lemos"/>
    <s v="gerald.lemos@sysco.com"/>
    <s v="M7400863a7108"/>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m/>
    <s v="https://syscous-prod.mirakl.net/mmp/operator/order/M0608c8b5ee41-A/message?sort=date%2CDESC&amp;limit=25"/>
    <m/>
    <n v="627"/>
    <d v="2026-09-09T13:05:17"/>
    <d v="2026-09-09T13:05:53"/>
    <x v="346"/>
    <s v="Gerald Lemos"/>
    <s v="gerald.lemos@sysco.com"/>
    <s v="M0608c8b5ee41"/>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s v="We apologize for the inconvenience. A support ticket has been opened with the supplier. Please feel free to reach out if you do not see an activity on your account by next week."/>
    <s v="https://syscous-prod.mirakl.net/mmp/operator/order/M04c51f35f30f-A/message?sort=date%2CDESC&amp;limit=25"/>
    <m/>
    <n v="628"/>
    <d v="2026-09-09T13:24:26"/>
    <d v="2026-09-09T13:28:03"/>
    <x v="411"/>
    <s v="Brenda Wuthrich"/>
    <s v="brenda.wuthrich@sysco.com"/>
    <s v="M04c51f35f30f"/>
    <s v="3. Report an Issue with an Order Received (All Issues MUST be reported within 14 days of order and submitted with Images and Description of Issue)"/>
    <s v="https://sysco-my.sharepoint.com/personal/kkhu6683_sysco_com/Documents/Apps/Microsoft%20Forms/Untitled%20form/Question/birria1_Brenda%20Wuthrich.jpg; https://sysco-my.sharepoint.com/personal/kkhu6683_sysco_com/Documents/Apps/Microsoft%20Forms/Untitled%20form/Question/birria2_Brenda%20Wuthrich.jpg; https://sysco-my.sharepoint.com/personal/kkhu6683_sysco_com/Documents/Apps/Microsoft%20Forms/Untitled%20form/Question/birria3_Brenda%20Wuthrich.jpg; https://sysco-my.sharepoint.com/personal/kkhu6683_sysco_com/Documents/Apps/Microsoft%20Forms/Untitled%20form/Question/birria4_Brenda%20Wuthrich.jpg"/>
    <m/>
    <m/>
    <s v="Item arrived damaged. Both cases were broken "/>
    <m/>
    <m/>
    <m/>
    <m/>
    <m/>
    <m/>
    <m/>
  </r>
  <r>
    <s v="Keylin"/>
    <m/>
    <s v="New"/>
    <m/>
    <m/>
    <m/>
    <n v="629"/>
    <d v="2026-09-09T13:43:23"/>
    <d v="2026-09-09T13:44:12"/>
    <x v="308"/>
    <s v="Amanda Schumacher"/>
    <s v="amanda.schumacher@sysco.omc"/>
    <s v="Mf1d19659bd18"/>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s v="Keylin"/>
    <m/>
    <s v="Ready"/>
    <m/>
    <s v="This case is opened, I followed up with CS and Seller for resolution."/>
    <m/>
    <n v="630"/>
    <d v="2026-09-09T13:53:12"/>
    <d v="2026-09-09T14:07:13"/>
    <x v="302"/>
    <s v="Kelly Jean McGuiggin"/>
    <s v="kellyjean.mcguiggin@sysco.com"/>
    <s v="Cliff House -638395 Order Date - 08 12 2026 Invoice # 198A5131M Gelato Plant Based Code#6074811 "/>
    <s v="3. Report an Issue with an Order Received (All Issues MUST be reported within 14 days of order and submitted with Images and Description of Issue)"/>
    <s v="https://sysco-my.sharepoint.com/personal/kkhu6683_sysco_com/Documents/Apps/Microsoft%20Forms/Untitled%20form/Question/image002_Kelly%20Jean%20McGuiggin.jpg; https://sysco-my.sharepoint.com/personal/kkhu6683_sysco_com/Documents/Apps/Microsoft%20Forms/Untitled%20form/Question/image003_Kelly%20Jean%20McGuiggin.jpg; https://sysco-my.sharepoint.com/personal/kkhu6683_sysco_com/Documents/Apps/Microsoft%20Forms/Untitled%20form/Question/image004_Kelly%20Jean%20McGuiggin.jpg; https://sysco-my.sharepoint.com/personal/kkhu6683_sysco_com/Documents/Apps/Microsoft%20Forms/Untitled%20form/Question/image001_Kelly%20Jean%20McGuiggin.jpg"/>
    <m/>
    <m/>
    <s v="arrived damaged and all melted "/>
    <m/>
    <m/>
    <m/>
    <m/>
    <m/>
    <m/>
    <m/>
  </r>
  <r>
    <s v="Keylin"/>
    <m/>
    <s v="Ready"/>
    <m/>
    <s v="This items status on shipment is closed"/>
    <m/>
    <n v="631"/>
    <d v="2026-09-09T14:27:20"/>
    <d v="2026-09-09T14:30:40"/>
    <x v="412"/>
    <s v="Julia Henner"/>
    <s v="julia.henner@sysco.com"/>
    <s v="124A9634M 024-726166 Ridgemoor Country Club 4/27/2026 1 CS 12 16 OZ - Jalapeno &amp; Garlic Stuffed Olives Kickass Beef Je 6071998 104.54 "/>
    <s v="4. Report an Order not Delivered ( Please note that customer rejecting delivery will suffice as a delivery issue)"/>
    <m/>
    <m/>
    <m/>
    <m/>
    <s v="6071998 1cs"/>
    <m/>
    <m/>
    <m/>
    <m/>
    <m/>
    <m/>
  </r>
  <r>
    <s v="Keylin"/>
    <m/>
    <s v="Ready"/>
    <m/>
    <s v="This items status on shipment is closed"/>
    <m/>
    <n v="632"/>
    <d v="2026-09-09T14:30:49"/>
    <d v="2026-09-09T14:32:20"/>
    <x v="412"/>
    <s v="Julia Henner"/>
    <s v="julia.henner@sysco.com"/>
    <s v="924298476 024-726166 Ridgemoor Country Club 6/13/2026"/>
    <s v="4. Report an Order not Delivered ( Please note that customer rejecting delivery will suffice as a delivery issue)"/>
    <m/>
    <m/>
    <m/>
    <m/>
    <s v="3 CS  NABISCO COOKIE CHIP AHOY 10044000032194 2694954 269.85 "/>
    <m/>
    <m/>
    <m/>
    <m/>
    <m/>
    <m/>
  </r>
  <r>
    <s v="Keylin"/>
    <m/>
    <s v="Ready"/>
    <s v="We have enabled these customer account to view and order Marketplace Third Party Products. Please note it will take about 24 hours to take effect. "/>
    <m/>
    <m/>
    <n v="633"/>
    <d v="2026-09-09T14:29:23"/>
    <d v="2026-09-09T14:45:30"/>
    <x v="413"/>
    <s v="Ryan Lahr"/>
    <s v="ryan.lahr@sysco.com"/>
    <s v="147A5784M"/>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423E8FCA-D324-4C47-8C52-453384C0D73A%7D&amp;file=SCOPP_3P_Template%20(9)%20-%20Copy_Ryan%20Lahr.xlsx&amp;action=default&amp;mobileredirect=true"/>
    <m/>
    <m/>
    <m/>
  </r>
  <r>
    <s v="Keylin"/>
    <m/>
    <s v="Ready"/>
    <s v="We apologize for the inconvenience. A support ticket has been opened with the supplier. Please feel free to reach out if you do not see an activity on your account by next week."/>
    <s v="https://syscous-prod.mirakl.net/mmp/operator/order/M71af4800288f-A/message?sort=date%2CDESC&amp;limit=25"/>
    <m/>
    <n v="634"/>
    <d v="2026-09-09T14:46:10"/>
    <d v="2026-09-09T14:48:54"/>
    <x v="413"/>
    <s v="Ryan Lahr"/>
    <s v="ryan.lahr@sysco.com"/>
    <s v="M71af4800288f"/>
    <s v="3. Report an Issue with an Order Received (All Issues MUST be reported within 14 days of order and submitted with Images and Description of Issue)"/>
    <m/>
    <m/>
    <m/>
    <s v="Received 1 instead of case of 6. SHOP SHOWS CASE FOR $130 getting charge $36"/>
    <m/>
    <m/>
    <m/>
    <m/>
    <m/>
    <m/>
    <m/>
  </r>
  <r>
    <s v="Keylin"/>
    <m/>
    <s v="New"/>
    <m/>
    <m/>
    <m/>
    <n v="635"/>
    <d v="2026-09-09T15:10:41"/>
    <d v="2026-09-09T15:12:57"/>
    <x v="414"/>
    <s v="AJ Rupert"/>
    <s v="aaron.rupert@sysco.com"/>
    <s v="no order yet"/>
    <s v="5. Information on Product/Supplier (Please provide SUPC number that begins with &quot;6xxxxxx&quot;"/>
    <m/>
    <m/>
    <m/>
    <m/>
    <m/>
    <m/>
    <s v="supc 6056466 is greyed out and can't be ordered. I have a customer that needs to order it and has in the past but I can't order it. Can you reactivate it ?"/>
    <m/>
    <m/>
    <m/>
    <m/>
  </r>
  <r>
    <s v="Keylin"/>
    <m/>
    <s v="Ready"/>
    <s v="We apologize for the inconvenience. A support ticket has been opened with the supplier. Please feel free to reach out if you do not see an activity on your account by next week."/>
    <s v="https://syscous-prod.mirakl.net/mmp/operator/order/Ma6bf7aad2c87-A/message?sort=date%2CDESC&amp;limit=25"/>
    <m/>
    <n v="636"/>
    <d v="2026-09-09T16:09:48"/>
    <d v="2026-09-09T16:11:43"/>
    <x v="2"/>
    <s v="Tony Powers"/>
    <s v="tony.powers@sysco.com"/>
    <s v="Ma6bf7aad2c87"/>
    <s v="4. Report an Order not Delivered ( Please note that customer rejecting delivery will suffice as a delivery issue)"/>
    <m/>
    <m/>
    <m/>
    <m/>
    <s v="6087089"/>
    <m/>
    <m/>
    <m/>
    <m/>
    <m/>
    <m/>
  </r>
  <r>
    <s v="Keylin"/>
    <m/>
    <s v="Ready"/>
    <m/>
    <s v="https://syscous-prod.mirakl.net/mmp/operator/order/M77d245bd441f-A/message?sort=date%2CDESC&amp;limit=25"/>
    <m/>
    <n v="637"/>
    <d v="2026-09-09T16:13:44"/>
    <d v="2026-09-09T16:18:10"/>
    <x v="35"/>
    <s v="Benjamin Freedland"/>
    <s v="Benjamin.freedland@sysco.com"/>
    <s v="M77d245bd441f"/>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m/>
    <s v="https://syscous-prod.mirakl.net/mmp/operator/order/M92f679ce7ddc-A/message/e43a4f26-4c49-4192-90b9-68bbaa4f3563/details"/>
    <m/>
    <n v="638"/>
    <d v="2026-09-09T16:29:30"/>
    <d v="2026-09-09T16:30:57"/>
    <x v="72"/>
    <s v="Jon Harrison"/>
    <s v="jon.harrison@sysco.com"/>
    <s v="M92f679ce7ddc"/>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m/>
    <s v="https://syscous-prod.mirakl.net/mmp/operator/order/M1aedbce0de7d-A/message?sort=date%2CDESC&amp;limit=25"/>
    <m/>
    <n v="639"/>
    <d v="2026-09-09T18:21:06"/>
    <d v="2026-09-09T18:22:14"/>
    <x v="415"/>
    <s v="Mark Washburn"/>
    <s v="mark.washburn@sysco.com"/>
    <s v="M1aedbce0de7d"/>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640"/>
    <d v="2026-09-09T18:39:25"/>
    <d v="2026-09-10T06:12:47"/>
    <x v="292"/>
    <s v="Carl Treat"/>
    <s v="carl.treat@sysco.com"/>
    <s v="can we add a 10 x 10 x 4   pastry box"/>
    <s v="5. Information on Product/Supplier (Please provide SUPC number that begins with &quot;6xxxxxx&quot;"/>
    <m/>
    <m/>
    <m/>
    <m/>
    <m/>
    <m/>
    <s v="we currently have a 9 x9 x 4 pastry box. 200/1 EA_x000a_ _x000a_6057200                can we get a 10 x 10 x 4 added"/>
    <m/>
    <m/>
    <m/>
    <m/>
  </r>
  <r>
    <m/>
    <m/>
    <s v="New"/>
    <m/>
    <m/>
    <m/>
    <n v="641"/>
    <d v="2026-09-10T08:18:36"/>
    <d v="2026-09-10T08:21:07"/>
    <x v="416"/>
    <s v="Michael Morris"/>
    <s v="michael.morris2@sysco.com"/>
    <s v="n/a "/>
    <s v="5. Information on Product/Supplier (Please provide SUPC number that begins with &quot;6xxxxxx&quot;"/>
    <m/>
    <m/>
    <m/>
    <m/>
    <m/>
    <m/>
    <s v="item 6060934    when will this be available?"/>
    <m/>
    <m/>
    <m/>
    <m/>
  </r>
  <r>
    <s v="Keylin"/>
    <m/>
    <s v="Ready"/>
    <s v="We apologize for the inconvenience. A support ticket has been opened with the supplier. Please feel free to reach out if you do not see an activity on your account by next week."/>
    <s v="https://syscous-prod.mirakl.net/mmp/operator/order/Me037c3d1cf27-A/message?sort=date%2CDESC&amp;limit=25"/>
    <m/>
    <n v="642"/>
    <d v="2026-09-10T10:44:44"/>
    <d v="2026-09-10T11:42:31"/>
    <x v="364"/>
    <s v="Dan Neckar"/>
    <s v="dan.neckar@sysco.com"/>
    <s v="Me037c3d1cf27"/>
    <s v="4. Report an Order not Delivered ( Please note that customer rejecting delivery will suffice as a delivery issue)"/>
    <m/>
    <m/>
    <m/>
    <m/>
    <s v="6036699 - fed ex tracking says it was delivered and left &quot;in the mail room.&quot; This is a coffeeshop. There's no mail room. They went to the apartment building behind their location and the rice milk package was not there. Customer NEVER got this order and wants a refund."/>
    <m/>
    <m/>
    <m/>
    <m/>
    <m/>
    <m/>
  </r>
  <r>
    <s v="Keylin"/>
    <m/>
    <s v="Ready"/>
    <s v="We apologize for the inconvenience. A support ticket has been opened with the supplier. Please feel free to reach out if you do not see an activity on your account by next week."/>
    <s v="https://syscous-prod.mirakl.net/mmp/operator/order/M49c41ea3471f-A/message?sort=date%2CDESC&amp;limit=25"/>
    <m/>
    <n v="643"/>
    <d v="2026-09-10T11:49:27"/>
    <d v="2026-09-10T11:54:30"/>
    <x v="175"/>
    <s v="Neal Mease Jr"/>
    <s v="neal.measejr@sysco.com"/>
    <s v="M49c41ea3471f"/>
    <s v="3. Report an Issue with an Order Received (All Issues MUST be reported within 14 days of order and submitted with Images and Description of Issue)"/>
    <s v="https://sysco-my.sharepoint.com/personal/kkhu6683_sysco_com/Documents/Apps/Microsoft%20Forms/Untitled%20form/Question/GG%20cookie%20issue%209%2026%201_Neal%20Mease%20Jr.jpg; https://sysco-my.sharepoint.com/personal/kkhu6683_sysco_com/Documents/Apps/Microsoft%20Forms/Untitled%20form/Question/GG%20cookie%20issue%209%2026%202_Neal%20Mease%20Jr.jpg; https://sysco-my.sharepoint.com/personal/kkhu6683_sysco_com/Documents/Apps/Microsoft%20Forms/Untitled%20form/Question/GG%20cookie%20issue%209%2026%203_Neal%20Mease%20Jr.jpg"/>
    <m/>
    <m/>
    <m/>
    <m/>
    <m/>
    <m/>
    <m/>
    <m/>
    <m/>
    <m/>
  </r>
  <r>
    <s v="Keylin"/>
    <m/>
    <s v="New"/>
    <m/>
    <m/>
    <m/>
    <n v="644"/>
    <d v="2026-09-10T12:45:46"/>
    <d v="2026-09-10T12:52:10"/>
    <x v="417"/>
    <s v="Alan Jia"/>
    <s v="shaotong.jia@sysco.com"/>
    <s v="#945412 SUPC: 6031742 Chocolate Decor Victory Assortment 4 Designs 315 Ct"/>
    <s v="7. Other (Do NOT use for Order/Product Related Issues)"/>
    <m/>
    <m/>
    <m/>
    <m/>
    <m/>
    <m/>
    <m/>
    <m/>
    <s v="Proof of delivery"/>
    <m/>
    <m/>
  </r>
  <r>
    <s v="Keylin"/>
    <m/>
    <s v="Ready"/>
    <m/>
    <s v="SHOP ORDER"/>
    <m/>
    <n v="645"/>
    <d v="2026-09-10T12:40:09"/>
    <d v="2026-09-10T13:09:01"/>
    <x v="418"/>
    <s v="Kevin Bish"/>
    <s v="kevin.bish@sysco.com"/>
    <s v="cust#017-043802  7/07  "/>
    <s v="4. Report an Order not Delivered ( Please note that customer rejecting delivery will suffice as a delivery issue)"/>
    <m/>
    <m/>
    <m/>
    <m/>
    <s v="6064595"/>
    <m/>
    <m/>
    <m/>
    <m/>
    <m/>
    <m/>
  </r>
  <r>
    <s v="Keylin"/>
    <m/>
    <s v="Ready"/>
    <s v="We apologize for the inconvenience. A support ticket has been opened with the supplier. Please feel free to reach out if you do not see an activity on your account by next week."/>
    <s v="https://syscous-prod.mirakl.net/mmp/operator/order/Me2b6db406092-A/message?sort=date%2CDESC&amp;limit=25"/>
    <m/>
    <n v="646"/>
    <d v="2026-09-10T13:50:54"/>
    <d v="2026-09-10T13:51:34"/>
    <x v="419"/>
    <s v="Daniel Pineda"/>
    <s v="daniel.pineda@sysco.com"/>
    <s v="Me2b6db406092"/>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647"/>
    <d v="2026-09-10T14:19:11"/>
    <d v="2026-09-10T14:33:18"/>
    <x v="420"/>
    <s v="Giselle Carrillo"/>
    <s v="Giselle.carrillo@sysco.com"/>
    <s v="N/A"/>
    <s v="5. Information on Product/Supplier (Please provide SUPC number that begins with &quot;6xxxxxx&quot;"/>
    <m/>
    <m/>
    <m/>
    <m/>
    <m/>
    <m/>
    <s v="customer account #007-772539 is interested in ordering this product 6039624, but it doesn’t appear available in shop for them."/>
    <m/>
    <m/>
    <m/>
    <m/>
  </r>
  <r>
    <m/>
    <m/>
    <s v="Close"/>
    <m/>
    <m/>
    <m/>
    <n v="648"/>
    <d v="2026-09-11T07:42:04"/>
    <d v="2026-09-11T07:55:11"/>
    <x v="421"/>
    <s v="Chad Kline"/>
    <s v="brock.evenson@sysco.com"/>
    <s v="N/A"/>
    <s v="6. Enable/Disable Customer for Marketplace Products  (All TRS customers are enabled by default, LCC and CMU may have restrictions, please confirm prior to requesting)"/>
    <m/>
    <m/>
    <m/>
    <m/>
    <m/>
    <m/>
    <m/>
    <m/>
    <m/>
    <m/>
    <m/>
  </r>
  <r>
    <s v="Keylin"/>
    <m/>
    <s v="Ready"/>
    <s v="We apologize for the inconvenience. A support ticket has been opened with the supplier. Please feel free to reach out if you do not see an activity on your account by next week."/>
    <s v="https://syscous-prod.mirakl.net/mmp/operator/order/M2c02ee01da43-A/message?sort=date%2CDESC&amp;limit=25"/>
    <m/>
    <n v="649"/>
    <d v="2026-09-11T08:45:03"/>
    <d v="2026-09-11T08:54:17"/>
    <x v="374"/>
    <s v="Kevan Littlefield"/>
    <s v="kevan.littlefield@sysco.com"/>
    <s v="M2c02ee01da43-A"/>
    <s v="3. Report an Issue with an Order Received (All Issues MUST be reported within 14 days of order and submitted with Images and Description of Issue)"/>
    <s v="https://sysco-my.sharepoint.com/personal/kkhu6683_sysco_com/Documents/Apps/Microsoft%20Forms/Untitled%20form/Question/zagar%201_Kevan%20Littlefield.jpg; https://sysco-my.sharepoint.com/personal/kkhu6683_sysco_com/Documents/Apps/Microsoft%20Forms/Untitled%20form/Question/zagar%202_Kevan%20Littlefield.jpg; https://sysco-my.sharepoint.com/personal/kkhu6683_sysco_com/Documents/Apps/Microsoft%20Forms/Untitled%20form/Question/zagara%202_Kevan%20Littlefield.jpg"/>
    <m/>
    <m/>
    <s v="item was destroyed by UPS and still delivered for some reason--need to credit--thanks"/>
    <m/>
    <m/>
    <m/>
    <m/>
    <m/>
    <m/>
    <m/>
  </r>
  <r>
    <s v="Keylin"/>
    <m/>
    <s v="New"/>
    <m/>
    <m/>
    <m/>
    <n v="650"/>
    <d v="2026-09-11T10:29:08"/>
    <d v="2026-09-11T10:33:44"/>
    <x v="422"/>
    <s v="Ronald Brennan"/>
    <s v="ronald.brennan@sysco.com"/>
    <s v="customer # 022152  Order#: _x0009_ 7236816"/>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s v="Keylin"/>
    <m/>
    <s v="Ready"/>
    <s v="We have enabled these customer account to view and order Marketplace Third Party Products. Please note it will take about 24 hours to take effect. "/>
    <m/>
    <m/>
    <n v="651"/>
    <d v="2026-09-11T10:36:15"/>
    <d v="2026-09-11T10:41:47"/>
    <x v="423"/>
    <s v="Tricia Hande"/>
    <s v="tricia.hande@sysco.com"/>
    <s v="N/A"/>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9AB654FB-5804-4865-BEF6-16705479504C%7D&amp;file=SCOPP_3P_Cafe%20Yumm_Tricia%20Hande.xlsx&amp;action=default&amp;mobileredirect=true"/>
    <m/>
    <m/>
    <m/>
  </r>
  <r>
    <s v="Keylin"/>
    <m/>
    <s v="Ready"/>
    <s v="We apologize for the inconvenience. A support ticket has been opened with the supplier. Please feel free to reach out if you do not see an activity on your account by next week."/>
    <s v="https://syscous-prod.mirakl.net/mmp/operator/order/M404719f38771-A/message/2029c515-b781-417a-87f7-8c2e4362f587/details"/>
    <m/>
    <n v="652"/>
    <d v="2026-09-11T11:03:48"/>
    <d v="2026-09-11T11:05:06"/>
    <x v="424"/>
    <s v="Tiffany Heise"/>
    <s v="tiffany.heise@sysco.com"/>
    <s v="#M404719f38771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s v="Keylin"/>
    <m/>
    <s v="Ready"/>
    <s v="We apologize for the inconvenience. A support ticket has been opened with the supplier. Please feel free to reach out if you do not see an activity on your account by next week."/>
    <s v="https://syscous-prod.mirakl.net/mmp/operator/order/M07be9c243679-A/message?sort=date%2CDESC&amp;limit=25"/>
    <m/>
    <n v="653"/>
    <d v="2026-09-11T12:14:47"/>
    <d v="2026-09-11T12:19:58"/>
    <x v="425"/>
    <s v="Casey Mills"/>
    <s v="casey.mills@sysco.com"/>
    <s v="M07be9c243679-A"/>
    <s v="4. Report an Order not Delivered ( Please note that customer rejecting delivery will suffice as a delivery issue)"/>
    <m/>
    <m/>
    <m/>
    <m/>
    <s v="6066241  1; 6066246 1; 6066248 1; 6066231 1"/>
    <m/>
    <m/>
    <m/>
    <m/>
    <m/>
    <m/>
  </r>
  <r>
    <s v="Keylin"/>
    <m/>
    <s v="Ready"/>
    <s v="We apologize for the inconvenience. A support ticket has been opened with the supplier. Please feel free to reach out if you do not see an activity on your account by next week."/>
    <s v="https://syscous-prod.mirakl.net/mmp/operator/order/Ma7b0c61fc582-A/message?sort=date%2CDESC&amp;limit=25"/>
    <m/>
    <n v="654"/>
    <d v="2026-09-11T16:55:51"/>
    <d v="2026-09-11T17:01:33"/>
    <x v="426"/>
    <s v="Laura Gonzalez"/>
    <s v="Laura.gonzalez2@sysco.com"/>
    <s v="Ma7b0c61fc582"/>
    <s v="3. Report an Issue with an Order Received (All Issues MUST be reported within 14 days of order and submitted with Images and Description of Issue)"/>
    <s v="https://sysco-my.sharepoint.com/personal/kkhu6683_sysco_com/Documents/Apps/Microsoft%20Forms/Untitled%20form/Question/Ba%204_Laura%20Gonzalez.jpg; https://sysco-my.sharepoint.com/personal/kkhu6683_sysco_com/Documents/Apps/Microsoft%20Forms/Untitled%20form/Question/Ba%203_Laura%20Gonzalez.jpg; https://sysco-my.sharepoint.com/personal/kkhu6683_sysco_com/Documents/Apps/Microsoft%20Forms/Untitled%20form/Question/Ba%202_Laura%20Gonzalez.jpg; https://sysco-my.sharepoint.com/personal/kkhu6683_sysco_com/Documents/Apps/Microsoft%20Forms/Untitled%20form/Question/Ba%201_Laura%20Gonzalez.jpg"/>
    <m/>
    <m/>
    <s v="Customer received the sausage at 63 degrees and can't use, the ice bags were melted "/>
    <m/>
    <m/>
    <m/>
    <m/>
    <m/>
    <m/>
    <m/>
  </r>
  <r>
    <m/>
    <m/>
    <s v="New"/>
    <m/>
    <m/>
    <m/>
    <n v="655"/>
    <d v="2026-09-13T20:36:05"/>
    <d v="2026-09-13T20:37:28"/>
    <x v="126"/>
    <s v="David Blauer"/>
    <s v="david.blauer@sysco.com"/>
    <s v="043-749697"/>
    <s v="5. Information on Product/Supplier (Please provide SUPC number that begins with &quot;6xxxxxx&quot;"/>
    <m/>
    <m/>
    <m/>
    <m/>
    <m/>
    <m/>
    <s v="I sent this exact ask a week ago, can I please get information?  ETA on out of stock Karat ripple cups SUPC's 6057325, 6057385, 6057406 are unavailable. When will these be back in stock or are they being discontinued. Please let me know what is the future of these items as they are key in several of my accounts._x000a__x000a_"/>
    <m/>
    <m/>
    <m/>
    <m/>
  </r>
  <r>
    <m/>
    <m/>
    <s v="New"/>
    <m/>
    <m/>
    <m/>
    <n v="656"/>
    <d v="2026-09-14T07:02:00"/>
    <d v="2026-09-14T07:03:09"/>
    <x v="406"/>
    <s v="Shannon Aldrich"/>
    <s v="shannon.aldrich@sysco.com"/>
    <s v="M289c905c560e"/>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657"/>
    <d v="2026-09-14T07:03:15"/>
    <d v="2026-09-14T07:04:20"/>
    <x v="406"/>
    <s v="Shannon Aldrich"/>
    <s v="shannon.aldrich@sysco.com"/>
    <s v="N/A"/>
    <s v="7. Other (Do NOT use for Order/Product Related Issues)"/>
    <m/>
    <m/>
    <m/>
    <m/>
    <m/>
    <m/>
    <m/>
    <m/>
    <s v="looking for the steps to become a seller on marketplace"/>
    <m/>
    <m/>
  </r>
  <r>
    <m/>
    <m/>
    <s v="New"/>
    <m/>
    <m/>
    <m/>
    <n v="658"/>
    <d v="2026-09-14T08:00:33"/>
    <d v="2026-09-14T08:07:30"/>
    <x v="35"/>
    <s v="Benjamin Freedland"/>
    <s v="Benjamin.freedland@sysco.com"/>
    <s v="M0ca6b4edf1fb"/>
    <s v="4. Report an Order not Delivered ( Please note that customer rejecting delivery will suffice as a delivery issue)"/>
    <m/>
    <m/>
    <m/>
    <m/>
    <s v="6059057"/>
    <m/>
    <m/>
    <m/>
    <m/>
    <m/>
    <m/>
  </r>
  <r>
    <m/>
    <m/>
    <s v="New"/>
    <m/>
    <m/>
    <m/>
    <n v="659"/>
    <d v="2026-09-14T08:23:58"/>
    <d v="2026-09-14T08:29:16"/>
    <x v="427"/>
    <s v="Monique Goodwin"/>
    <s v="Monique Goodwin"/>
    <s v="Mba65a9a85c1b"/>
    <s v="4. Report an Order not Delivered ( Please note that customer rejecting delivery will suffice as a delivery issue)"/>
    <m/>
    <m/>
    <m/>
    <m/>
    <s v="6044027    4 qty ordered"/>
    <m/>
    <m/>
    <m/>
    <m/>
    <m/>
    <m/>
  </r>
  <r>
    <m/>
    <m/>
    <s v="New"/>
    <m/>
    <m/>
    <m/>
    <n v="660"/>
    <d v="2026-09-14T08:29:26"/>
    <d v="2026-09-14T08:31:53"/>
    <x v="427"/>
    <s v="Monique Goodwin"/>
    <s v="Monique Goodwin"/>
    <s v=" M9ba6a9e57802"/>
    <s v="4. Report an Order not Delivered ( Please note that customer rejecting delivery will suffice as a delivery issue)"/>
    <m/>
    <m/>
    <m/>
    <m/>
    <s v="6075829   1 not received"/>
    <m/>
    <m/>
    <m/>
    <m/>
    <m/>
    <m/>
  </r>
  <r>
    <m/>
    <m/>
    <s v="New"/>
    <m/>
    <m/>
    <m/>
    <n v="661"/>
    <d v="2026-09-14T08:32:00"/>
    <d v="2026-09-14T08:41:26"/>
    <x v="427"/>
    <s v="Monique Goodwin"/>
    <s v="Monique Goodwin"/>
    <s v="Md9b689efd616"/>
    <s v="3. Report an Issue with an Order Received (All Issues MUST be reported within 14 days of order and submitted with Images and Description of Issue)"/>
    <s v="https://sysco-my.sharepoint.com/personal/kkhu6683_sysco_com/Documents/Apps/Microsoft%20Forms/Untitled%20form/Question/SS%20lids_Monique%20Goodwin.jpeg; https://sysco-my.sharepoint.com/personal/kkhu6683_sysco_com/Documents/Apps/Microsoft%20Forms/Untitled%20form/Question/SS%20lids1_Monique%20Goodwin.jpeg; https://sysco-my.sharepoint.com/personal/kkhu6683_sysco_com/Documents/Apps/Microsoft%20Forms/Untitled%20form/Question/SS%20lids2_Monique%20Goodwin.jpeg; https://sysco-my.sharepoint.com/personal/kkhu6683_sysco_com/Documents/Apps/Microsoft%20Forms/Untitled%20form/Question/SS%20lids3_Monique%20Goodwin.jpeg"/>
    <m/>
    <m/>
    <s v="1 case item 6064146 arrived warped from heat/crushed and unusable"/>
    <m/>
    <m/>
    <m/>
    <m/>
    <m/>
    <m/>
    <m/>
  </r>
  <r>
    <m/>
    <m/>
    <s v="New"/>
    <m/>
    <m/>
    <m/>
    <n v="662"/>
    <d v="2026-09-14T10:08:07"/>
    <d v="2026-09-14T10:11:06"/>
    <x v="83"/>
    <s v="Justin Burke"/>
    <s v="justin.burke@sysco.com"/>
    <s v="N/A"/>
    <s v="5. Information on Product/Supplier (Please provide SUPC number that begins with &quot;6xxxxxx&quot;"/>
    <m/>
    <m/>
    <m/>
    <m/>
    <m/>
    <m/>
    <s v="Customer is wanting to make sure SUPC 7502761 is in stock and available through DOT. "/>
    <m/>
    <m/>
    <m/>
    <m/>
  </r>
  <r>
    <m/>
    <m/>
    <s v="New"/>
    <m/>
    <m/>
    <m/>
    <n v="663"/>
    <d v="2026-09-14T10:27:35"/>
    <d v="2026-09-14T10:28:29"/>
    <x v="309"/>
    <s v="Lesley Estes"/>
    <s v="lesley.estes@sysco.com"/>
    <s v="MOF890C461C70"/>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s v="New"/>
    <m/>
    <m/>
    <m/>
    <n v="664"/>
    <d v="2026-09-14T11:56:01"/>
    <d v="2026-09-14T11:57:46"/>
    <x v="428"/>
    <s v="Jack Byrne"/>
    <s v="jack.byrne@sysco.com"/>
    <s v="#M9771c41ad7dc "/>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s v="New"/>
    <m/>
    <m/>
    <m/>
    <n v="665"/>
    <d v="2026-09-14T12:22:01"/>
    <d v="2026-09-14T12:23:41"/>
    <x v="42"/>
    <s v="Candace Lewis"/>
    <s v="Piper, Winnie 073 &lt;Winnie.Piper@sysco.com&gt;"/>
    <s v="M4b80ba935929"/>
    <s v="3. Report an Issue with an Order Received (All Issues MUST be reported within 14 days of order and submitted with Images and Description of Issue)"/>
    <m/>
    <m/>
    <m/>
    <s v="product was shipped and damaged upon receiving, SC submitted a request back on 8/24, but had not heard back with a reply. "/>
    <m/>
    <m/>
    <m/>
    <m/>
    <m/>
    <m/>
    <m/>
  </r>
  <r>
    <m/>
    <m/>
    <s v="New"/>
    <m/>
    <m/>
    <m/>
    <n v="666"/>
    <d v="2026-09-14T13:38:33"/>
    <d v="2026-09-14T13:44:26"/>
    <x v="81"/>
    <s v="Erwin Ribera"/>
    <s v="erwin.ribera@sysco.com"/>
    <s v="122A6546M"/>
    <s v="4. Report an Order not Delivered ( Please note that customer rejecting delivery will suffice as a delivery issue)"/>
    <m/>
    <m/>
    <m/>
    <m/>
    <s v="_x0009_ 6055520"/>
    <m/>
    <m/>
    <m/>
    <m/>
    <m/>
    <m/>
  </r>
  <r>
    <m/>
    <m/>
    <s v="New"/>
    <m/>
    <m/>
    <m/>
    <n v="667"/>
    <d v="2026-09-14T13:43:50"/>
    <d v="2026-09-14T13:46:05"/>
    <x v="429"/>
    <s v="Cortney Perez"/>
    <s v="Cortney.Perez@Sysco.com"/>
    <s v="M47b257be6932"/>
    <s v="7. Other (Do NOT use for Order/Product Related Issues)"/>
    <m/>
    <m/>
    <m/>
    <m/>
    <m/>
    <m/>
    <m/>
    <m/>
    <s v="Request a return for an item that is defective."/>
    <m/>
    <m/>
  </r>
  <r>
    <m/>
    <m/>
    <s v="New"/>
    <m/>
    <m/>
    <m/>
    <n v="668"/>
    <d v="2026-09-14T13:47:55"/>
    <d v="2026-09-14T13:49:46"/>
    <x v="123"/>
    <s v="Mark Schwerin"/>
    <s v="mark.schwerin@sysco.com"/>
    <s v="050-179456 BigBreak LLC"/>
    <s v="7. Other (Do NOT use for Order/Product Related Issues)"/>
    <m/>
    <m/>
    <m/>
    <m/>
    <m/>
    <m/>
    <m/>
    <m/>
    <s v="We have a huge order for item 6004548 and are looking to get better pricing (25 case demand for the 50# case)"/>
    <m/>
    <m/>
  </r>
  <r>
    <m/>
    <m/>
    <s v="New"/>
    <m/>
    <m/>
    <m/>
    <n v="669"/>
    <d v="2026-09-14T13:59:17"/>
    <d v="2026-09-14T14:12:18"/>
    <x v="302"/>
    <s v="Kelly Jean McGuiggin"/>
    <s v="Kelly McGuiggin"/>
    <s v="Mc07b9fc2d00d"/>
    <s v="3. Report an Issue with an Order Received (All Issues MUST be reported within 14 days of order and submitted with Images and Description of Issue)"/>
    <s v="https://sysco-my.sharepoint.com/personal/kkhu6683_sysco_com/Documents/Apps/Microsoft%20Forms/Untitled%20form/Question/Gelato%20Cliff%20House%20638395%20Arrived%20Melted%202nd_Kelly%20Jean%20McGuiggin.jpg; https://sysco-my.sharepoint.com/personal/kkhu6683_sysco_com/Documents/Apps/Microsoft%20Forms/Untitled%20form/Question/Gelato%20Cliff%20House%20638395%20melted%20again%20%232_Kelly%20Jean%20McGuiggin.jpg"/>
    <m/>
    <m/>
    <s v="Gelato received for 2nd time all melted like soup 3 cases this is ridiculous"/>
    <m/>
    <m/>
    <m/>
    <m/>
    <m/>
    <m/>
    <m/>
  </r>
  <r>
    <m/>
    <m/>
    <s v="New"/>
    <m/>
    <m/>
    <m/>
    <n v="670"/>
    <d v="2026-09-14T14:30:16"/>
    <d v="2026-09-14T14:34:11"/>
    <x v="430"/>
    <s v="Lisa Wold"/>
    <s v="lisa.wold@sysco.com"/>
    <s v="N/A"/>
    <s v="7. Other (Do NOT use for Order/Product Related Issues)"/>
    <m/>
    <m/>
    <m/>
    <m/>
    <m/>
    <m/>
    <m/>
    <m/>
    <s v="Customer Besos Birmingham account 058-935639 is reqeusting a sample of item #6073244- Rebellyous Chicken Patty"/>
    <m/>
    <m/>
  </r>
  <r>
    <m/>
    <m/>
    <m/>
    <m/>
    <m/>
    <m/>
    <n v="671"/>
    <d v="2026-09-14T15:30:44"/>
    <d v="2026-09-14T15:34:11"/>
    <x v="431"/>
    <s v="Filip Stojiljkovic"/>
    <s v="filip.stojiljkovic@sysco.com"/>
    <s v="Mec83f77168e6"/>
    <s v="2. Cancel an Order  (Marketplace Third Party product orders are not eligible for Returns/Refunds or exchanges and is indicated at time of purchase)"/>
    <m/>
    <m/>
    <m/>
    <m/>
    <m/>
    <m/>
    <m/>
    <m/>
    <m/>
    <m/>
    <m/>
  </r>
  <r>
    <m/>
    <m/>
    <m/>
    <m/>
    <m/>
    <m/>
    <n v="672"/>
    <d v="2026-09-14T15:38:41"/>
    <d v="2026-09-14T15:40:27"/>
    <x v="431"/>
    <s v="Filip Stojiljkovic"/>
    <s v="filip.stojiljkovic@sysco.com"/>
    <s v="Mea26d32570c2-A"/>
    <s v="4. Report an Order not Delivered ( Please note that customer rejecting delivery will suffice as a delivery issue)"/>
    <m/>
    <m/>
    <m/>
    <m/>
    <s v="6064109"/>
    <m/>
    <m/>
    <m/>
    <m/>
    <m/>
    <m/>
  </r>
  <r>
    <m/>
    <m/>
    <m/>
    <m/>
    <m/>
    <m/>
    <n v="673"/>
    <d v="2026-09-14T16:05:01"/>
    <d v="2026-09-14T16:07:14"/>
    <x v="115"/>
    <s v="Colin Cassady"/>
    <s v="colin.cassady@sysco.com"/>
    <s v="Me444caee4d5d"/>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m/>
    <m/>
    <m/>
    <m/>
    <n v="674"/>
    <d v="2026-09-14T16:16:04"/>
    <d v="2026-09-14T16:24:17"/>
    <x v="420"/>
    <s v="Giselle Carrillo"/>
    <s v="giselle.carrillo@sysco.com"/>
    <s v="N/A"/>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55BD8085-CC35-4E2A-86DB-009BF47FD737%7D&amp;file=SCOPP_3P_Template%20(9)_Giselle%20Carrillo.xlsx&amp;action=default&amp;mobileredirect=true"/>
    <m/>
    <m/>
    <m/>
  </r>
  <r>
    <m/>
    <m/>
    <m/>
    <m/>
    <m/>
    <m/>
    <n v="675"/>
    <d v="2026-09-14T16:23:31"/>
    <d v="2026-09-14T16:24:31"/>
    <x v="432"/>
    <s v="Nikola Simic"/>
    <s v="nikola.simic@sysco.com"/>
    <s v="M75ac65c1415e"/>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m/>
    <m/>
    <m/>
    <m/>
    <n v="676"/>
    <d v="2026-09-14T16:18:27"/>
    <d v="2026-09-14T16:27:12"/>
    <x v="433"/>
    <s v="Melanie Berlin"/>
    <s v="melanie.berlin@sysco.com"/>
    <s v="#M19d22ba1dfe3 • GAMMA PHI CHAPTER OF ALPHA (926048) • Order Date: 9/3/2026"/>
    <s v="3. Report an Issue with an Order Received (All Issues MUST be reported within 14 days of order and submitted with Images and Description of Issue)"/>
    <s v="https://sysco-my.sharepoint.com/personal/kkhu6683_sysco_com/Documents/Apps/Microsoft%20Forms/Untitled%20form/Question/Screenshot%202026-09-14%20at%205.17.54%E2%80%AFPM_Melanie%20Berlin.png; https://sysco-my.sharepoint.com/personal/kkhu6683_sysco_com/Documents/Apps/Microsoft%20Forms/Untitled%20form/Question/IMG_5625_Melanie%20Berlin.jpeg; https://sysco-my.sharepoint.com/personal/kkhu6683_sysco_com/Documents/Apps/Microsoft%20Forms/Untitled%20form/Question/IMG_0278_Melanie%20Berlin.jpeg; https://sysco-my.sharepoint.com/personal/kkhu6683_sysco_com/Documents/Apps/Microsoft%20Forms/Untitled%20form/Question/Screenshot%202026-09-14%20at%205.23.21%E2%80%AFPM_Melanie%20Berlin.png"/>
    <m/>
    <m/>
    <s v="The customer received a case of Jeff’s Garden Jalapeño-Stuffed Olives instead of the Coops Hot Fudge ordered."/>
    <m/>
    <m/>
    <m/>
    <m/>
    <m/>
    <m/>
    <m/>
  </r>
  <r>
    <m/>
    <m/>
    <m/>
    <m/>
    <m/>
    <m/>
    <n v="677"/>
    <d v="2026-09-14T17:06:39"/>
    <d v="2026-09-14T17:08:05"/>
    <x v="434"/>
    <s v="Aidan Danvers"/>
    <s v="aidan.danvers@sysco.com"/>
    <s v="M39bffd491ca8"/>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m/>
    <m/>
    <m/>
    <m/>
    <n v="678"/>
    <d v="2026-09-15T08:41:20"/>
    <d v="2026-09-15T08:47:27"/>
    <x v="435"/>
    <s v="Mitchell Kayser"/>
    <s v="mitchell.kayser@sysco.com"/>
    <s v="M3e84636f9e75 "/>
    <s v="3. Report an Issue with an Order Received (All Issues MUST be reported within 14 days of order and submitted with Images and Description of Issue)"/>
    <s v="https://sysco-my.sharepoint.com/personal/kkhu6683_sysco_com/Documents/Apps/Microsoft%20Forms/Untitled%20form/Question/cajun2_Mitchell%20Kayser.jpg; https://sysco-my.sharepoint.com/personal/kkhu6683_sysco_com/Documents/Apps/Microsoft%20Forms/Untitled%20form/Question/cajun1_Mitchell%20Kayser.jpg"/>
    <m/>
    <m/>
    <s v="Item broken.  Lost 4 of them.  I was also on vacation, thus the reason for this outside the 14 days."/>
    <m/>
    <m/>
    <m/>
    <m/>
    <m/>
    <m/>
    <m/>
  </r>
  <r>
    <m/>
    <m/>
    <m/>
    <m/>
    <m/>
    <m/>
    <n v="679"/>
    <d v="2026-09-15T09:05:02"/>
    <d v="2026-09-15T09:07:07"/>
    <x v="400"/>
    <s v="Craig Greenough"/>
    <s v="craig.greenough@sysco.com"/>
    <s v="M0688ad150114"/>
    <s v="1. Receive ETA on Delivery  (Marketplace orders have a 5-7 Business Day lead time and currently there is not an option to expedite deliver)"/>
    <m/>
    <m/>
    <m/>
    <m/>
    <m/>
    <m/>
    <m/>
    <m/>
    <m/>
    <m/>
    <m/>
  </r>
  <r>
    <m/>
    <m/>
    <m/>
    <m/>
    <m/>
    <m/>
    <n v="680"/>
    <d v="2026-09-15T10:22:36"/>
    <d v="2026-09-15T10:32:43"/>
    <x v="413"/>
    <s v="Ryan Lahr"/>
    <s v="ryan.lahr@sysco.com"/>
    <s v="047-944381 ADD MARKET PLACE TO THEIR SHOP ACCOUNT"/>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FF0D926A-1AAE-4652-9349-9892AB7BA59A%7D&amp;file=SCOPP_3P_Template%20(9)%20-%20Copy%20(1)_Ryan%20Lahr.xlsx&amp;action=default&amp;mobileredirect=true"/>
    <m/>
    <m/>
    <m/>
  </r>
  <r>
    <m/>
    <m/>
    <m/>
    <m/>
    <m/>
    <m/>
    <n v="681"/>
    <d v="2026-09-15T11:34:28"/>
    <d v="2026-09-15T11:35:56"/>
    <x v="436"/>
    <s v="Jimmy Williamson"/>
    <s v="jimmy.williamson@sysco.com"/>
    <s v="#Mb0465d922d7e"/>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m/>
    <m/>
    <m/>
    <m/>
    <n v="682"/>
    <d v="2026-09-15T12:09:32"/>
    <d v="2026-09-15T12:11:17"/>
    <x v="437"/>
    <s v="Egan Farrar"/>
    <s v="Egan.Farrar@sysco.comM5e7fc1caed81"/>
    <s v="M5e7fc1caed81"/>
    <s v="3. Report an Issue with an Order Received (All Issues MUST be reported within 14 days of order and submitted with Images and Description of Issue)"/>
    <s v="https://sysco-my.sharepoint.com/personal/kkhu6683_sysco_com/Documents/Apps/Microsoft%20Forms/Untitled%20form/Question/2266_Egan%20Farrar.jpeg"/>
    <m/>
    <m/>
    <s v="2 tubs arrived cracked and not suitable for use"/>
    <m/>
    <m/>
    <m/>
    <m/>
    <m/>
    <m/>
    <m/>
  </r>
  <r>
    <m/>
    <m/>
    <m/>
    <m/>
    <m/>
    <m/>
    <n v="683"/>
    <d v="2026-09-15T14:36:56"/>
    <d v="2026-09-15T14:54:27"/>
    <x v="438"/>
    <s v="Benjamin Roland"/>
    <s v="benjamin.roland@sysco.com"/>
    <s v="Me1711c6d31f6"/>
    <s v="3. Report an Issue with an Order Received (All Issues MUST be reported within 14 days of order and submitted with Images and Description of Issue)"/>
    <s v="https://sysco-my.sharepoint.com/personal/kkhu6683_sysco_com/Documents/Apps/Microsoft%20Forms/Untitled%20form/Question/fays_Benjamin%20Roland.jpg"/>
    <m/>
    <m/>
    <s v="Wrong item delivered. Not sure what this is but item was supposed to be 6088075"/>
    <m/>
    <m/>
    <m/>
    <m/>
    <m/>
    <m/>
    <m/>
  </r>
  <r>
    <m/>
    <m/>
    <m/>
    <m/>
    <m/>
    <m/>
    <n v="684"/>
    <d v="2026-09-15T15:04:46"/>
    <d v="2026-09-15T15:08:47"/>
    <x v="298"/>
    <s v="James Hanlin"/>
    <s v="james.hanlin@sysco.com"/>
    <s v="Md569073ec6eb-A"/>
    <s v="4. Report an Order not Delivered ( Please note that customer rejecting delivery will suffice as a delivery issue)"/>
    <m/>
    <m/>
    <m/>
    <m/>
    <s v="6078374 1"/>
    <m/>
    <m/>
    <m/>
    <m/>
    <m/>
    <m/>
  </r>
  <r>
    <m/>
    <m/>
    <m/>
    <m/>
    <m/>
    <m/>
    <n v="685"/>
    <d v="2026-09-15T15:06:27"/>
    <d v="2026-09-15T15:58:25"/>
    <x v="219"/>
    <s v="AIDAN MURRELL"/>
    <s v="aidan.murrell@sysco.com"/>
    <s v="076-031392"/>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C46917F8-670B-48C8-B95E-288964BFF89E%7D&amp;file=SCOPP_3P_Template%20(9)_AIDAN%20MURRELL.xlsx&amp;action=default&amp;mobileredirect=true"/>
    <m/>
    <m/>
    <m/>
  </r>
  <r>
    <m/>
    <m/>
    <m/>
    <m/>
    <m/>
    <m/>
    <n v="686"/>
    <d v="2026-09-15T16:09:27"/>
    <d v="2026-09-15T16:17:50"/>
    <x v="321"/>
    <s v="Ashley McKay"/>
    <s v="ashley.mckay@sysco.com"/>
    <s v="Mc2ed4ec6ba5d"/>
    <s v="3. Report an Issue with an Order Received (All Issues MUST be reported within 14 days of order and submitted with Images and Description of Issue)"/>
    <s v="https://sysco-my.sharepoint.com/personal/kkhu6683_sysco_com/Documents/Apps/Microsoft%20Forms/Untitled%20form/Question/Sidebar%20invoice_Ashley%20McKay.pdf; https://sysco-my.sharepoint.com/personal/kkhu6683_sysco_com/Documents/Apps/Microsoft%20Forms/Untitled%20form/Question/reese%27s_Ashley%20McKay.jpg; https://sysco-my.sharepoint.com/personal/kkhu6683_sysco_com/Documents/Apps/Microsoft%20Forms/Untitled%20form/Question/reese%27s1_Ashley%20McKay.jpg"/>
    <m/>
    <m/>
    <s v="I ordered a case of PB topping for customer on Monday and they received a 25lb case of Reese’s. The PB cups have been reordered, but what is the next step to get them credited please"/>
    <m/>
    <m/>
    <m/>
    <m/>
    <m/>
    <m/>
    <m/>
  </r>
  <r>
    <m/>
    <m/>
    <m/>
    <m/>
    <m/>
    <m/>
    <n v="687"/>
    <d v="2026-09-15T16:36:56"/>
    <d v="2026-09-15T16:39:45"/>
    <x v="439"/>
    <s v="Matthew Power"/>
    <s v="Matthew.power@sysco.com"/>
    <s v="M45d18f37f02d"/>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m/>
    <m/>
    <m/>
    <m/>
    <n v="688"/>
    <d v="2026-09-15T17:29:39"/>
    <d v="2026-09-15T17:33:21"/>
    <x v="49"/>
    <s v="Kailey Haught Larson"/>
    <s v="kailey.haughtlarson@sysco.com"/>
    <s v="N/A"/>
    <s v="5. Information on Product/Supplier (Please provide SUPC number that begins with &quot;6xxxxxx&quot;"/>
    <m/>
    <m/>
    <m/>
    <m/>
    <m/>
    <m/>
    <s v="These items need to be enabled ASAP for this group to order all at below sites:_x000a_NAID: NKGK _x000a_2062-30-500 – SUPC: 6103501_x000a_2062L-500 – SUPC: 6103477_x000a_sites:_x000a_006- North Texas_x000a_017-Las Vegas_x000a_031-Sacrametno_x000a_045-Los Angeles_x000a_049-Arizona_x000a_050-San Francisco_x000a_057-Kansas_x000a_060-Nashville_x000a_067-Houston_x000a_101-Ventura_x000a_Please confirm this is done"/>
    <m/>
    <m/>
    <m/>
    <m/>
  </r>
  <r>
    <m/>
    <m/>
    <m/>
    <m/>
    <m/>
    <m/>
    <n v="689"/>
    <d v="2026-09-15T17:33:25"/>
    <d v="2026-09-15T17:42:28"/>
    <x v="49"/>
    <s v="Kailey Haught Larson"/>
    <s v="kailey.haughtlarson@sysco.com"/>
    <s v="N/A"/>
    <s v="6. Enable/Disable Customer for Marketplace Products  (All TRS customers are enabled by default, LCC and CMU may have restrictions, please confirm prior to requesting)"/>
    <m/>
    <m/>
    <m/>
    <m/>
    <m/>
    <s v="Enable (Please insert &quot;TRUE&quot; in 3rd Column)"/>
    <m/>
    <s v="https://sysco-my.sharepoint.com/personal/kkhu6683_sysco_com/_layouts/15/Doc.aspx?sourcedoc=%7B0F9C357B-7B5A-468C-B4E9-67AD4E2B5939%7D&amp;file=SYSCO%20MARKETPLACE%20Foil%20item_Kailey%20Haught%20Larson.xlsx&amp;action=default&amp;mobileredirect=true"/>
    <m/>
    <m/>
    <m/>
  </r>
  <r>
    <m/>
    <m/>
    <m/>
    <m/>
    <m/>
    <m/>
    <n v="690"/>
    <d v="2026-09-15T17:42:50"/>
    <d v="2026-09-15T17:47:30"/>
    <x v="440"/>
    <s v="LOGAN BETHKE"/>
    <s v="logan.bethke@sysco.com"/>
    <s v="M52d2c9ff2362 "/>
    <s v="3. Report an Issue with an Order Received (All Issues MUST be reported within 14 days of order and submitted with Images and Description of Issue)"/>
    <s v="https://sysco-my.sharepoint.com/personal/kkhu6683_sysco_com/Documents/Apps/Microsoft%20Forms/Untitled%20form/Question/h3_LOGAN%20BETHKE.jpg; https://sysco-my.sharepoint.com/personal/kkhu6683_sysco_com/Documents/Apps/Microsoft%20Forms/Untitled%20form/Question/h2_LOGAN%20BETHKE.jpg; https://sysco-my.sharepoint.com/personal/kkhu6683_sysco_com/Documents/Apps/Microsoft%20Forms/Untitled%20form/Question/h1_LOGAN%20BETHKE.jpg"/>
    <m/>
    <m/>
    <s v="Customer recieved package completely melted and unsellable. Please credit for full amount of $63.81 . Thank you!"/>
    <m/>
    <m/>
    <m/>
    <m/>
    <m/>
    <m/>
    <m/>
  </r>
  <r>
    <m/>
    <m/>
    <m/>
    <m/>
    <m/>
    <m/>
    <n v="691"/>
    <d v="2026-09-15T17:50:16"/>
    <d v="2026-09-15T17:51:47"/>
    <x v="249"/>
    <s v="Benjamin Creekbaum"/>
    <s v="benjamin.creekbaum@sysco.com"/>
    <s v="Mdc7cd1f399fe-A "/>
    <s v="3. Report an Issue with an Order Received (All Issues MUST be reported within 14 days of order and submitted with Images and Description of Issue)"/>
    <m/>
    <m/>
    <m/>
    <s v="order was mistakenly placed under wrong customer, i called to cancel order, was told canceled but still shipped"/>
    <m/>
    <m/>
    <m/>
    <m/>
    <m/>
    <m/>
    <m/>
  </r>
  <r>
    <m/>
    <m/>
    <m/>
    <m/>
    <m/>
    <m/>
    <n v="692"/>
    <d v="2026-09-15T20:19:33"/>
    <d v="2026-09-15T20:35:24"/>
    <x v="202"/>
    <s v="Drew Mcpike"/>
    <s v="drew.mcpike@sysco.com"/>
    <s v="Mdd0be4c61924 "/>
    <s v="3. Report an Issue with an Order Received (All Issues MUST be reported within 14 days of order and submitted with Images and Description of Issue)"/>
    <s v="https://sysco-my.sharepoint.com/personal/kkhu6683_sysco_com/Documents/Apps/Microsoft%20Forms/Untitled%20form/Question/Newrest%20Claim%20Remesco%20Sauce_Drew%20Mcpike.pdf"/>
    <m/>
    <m/>
    <s v="arrived damaged and broken"/>
    <m/>
    <m/>
    <m/>
    <m/>
    <m/>
    <m/>
    <m/>
  </r>
  <r>
    <m/>
    <m/>
    <m/>
    <m/>
    <m/>
    <m/>
    <n v="693"/>
    <d v="2026-09-16T08:31:16"/>
    <d v="2026-09-16T08:50:13"/>
    <x v="95"/>
    <s v="Sharon Williams"/>
    <s v="christopher.andrews@sysco.com; sharon.williams@sysco.com"/>
    <s v="148A6909M"/>
    <s v="3. Report an Issue with an Order Received (All Issues MUST be reported within 14 days of order and submitted with Images and Description of Issue)"/>
    <s v="https://sysco-my.sharepoint.com/personal/kkhu6683_sysco_com/Documents/Apps/Microsoft%20Forms/Untitled%20form/Question/RICE%20SEASONING%20CARMEL%20CC%20-%203_Sharon%20Williams.jpg; https://sysco-my.sharepoint.com/personal/kkhu6683_sysco_com/Documents/Apps/Microsoft%20Forms/Untitled%20form/Question/RICE%20SEASONING%20CARMEL%20CC%20-%202_Sharon%20Williams.jpg; https://sysco-my.sharepoint.com/personal/kkhu6683_sysco_com/Documents/Apps/Microsoft%20Forms/Untitled%20form/Question/RICE%20SEASONING%20CARMEL%20CC%20-%201_Sharon%20Williams.jpg; https://sysco-my.sharepoint.com/personal/kkhu6683_sysco_com/Documents/Apps/Microsoft%20Forms/Untitled%20form/Question/123901%20CARMEL%20COUNTRY%20CLUB%20RICE%20SEASONING%20-%201_Sharon%20Williams.jpg"/>
    <m/>
    <m/>
    <s v="Containers are all over the box like it was thrown around.  Some containers were brokern and product is all over the bottom of the box."/>
    <m/>
    <m/>
    <m/>
    <m/>
    <m/>
    <m/>
    <m/>
  </r>
  <r>
    <m/>
    <m/>
    <m/>
    <m/>
    <m/>
    <m/>
    <n v="694"/>
    <d v="2026-09-16T09:05:04"/>
    <d v="2026-09-16T09:05:59"/>
    <x v="441"/>
    <s v="Judy Tan-French"/>
    <s v="judy.tanfrench@sysco.com"/>
    <s v="Ma4541251719c"/>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m/>
    <m/>
    <m/>
    <m/>
    <n v="695"/>
    <d v="2026-09-16T09:11:18"/>
    <d v="2026-09-16T09:12:02"/>
    <x v="49"/>
    <s v="Kailey Haught Larson"/>
    <s v="kailey.haughtlarson@sysco.com"/>
    <s v="N/A"/>
    <s v="6. Enable/Disable Customer for Marketplace Products  (All TRS customers are enabled by default, LCC and CMU may have restrictions, please confirm prior to requesting)"/>
    <m/>
    <m/>
    <m/>
    <m/>
    <m/>
    <s v="Disable (Please insert &quot;False&quot; in 3rd Column)"/>
    <m/>
    <s v="https://sysco-my.sharepoint.com/personal/kkhu6683_sysco_com/_layouts/15/Doc.aspx?sourcedoc=%7BDF2FC58F-8DC1-4DC7-AADC-ABDD5F81281B%7D&amp;file=SYSCO%20MARKETPLACE%20remove%20access_Kailey%20Haught%20Larson.xlsx&amp;action=default&amp;mobileredirect=true"/>
    <m/>
    <m/>
    <m/>
  </r>
  <r>
    <m/>
    <m/>
    <m/>
    <m/>
    <m/>
    <m/>
    <n v="696"/>
    <d v="2026-09-16T09:43:40"/>
    <d v="2026-09-16T09:45:04"/>
    <x v="442"/>
    <s v="Gina Santavicca"/>
    <s v="gina.santavicca@sysco.com"/>
    <s v="Mcb8eed89ead4"/>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m/>
    <m/>
    <m/>
    <m/>
    <n v="697"/>
    <d v="2026-09-16T09:46:30"/>
    <d v="2026-09-16T09:49:51"/>
    <x v="443"/>
    <s v="Vincent Griffith"/>
    <s v="vincent.griffith@sysco.com"/>
    <s v="015-957368"/>
    <s v="5. Information on Product/Supplier (Please provide SUPC number that begins with &quot;6xxxxxx&quot;"/>
    <m/>
    <m/>
    <m/>
    <m/>
    <m/>
    <m/>
    <s v="These are now unavailable in the Sysco Shop, we would like to re-open these products for ordering _x000a__x000a_Pepper Guajillo Powder 5lb jar_x000a_6070150_x000a_1/5_x000a_Magic Plan_x000a__x000a__x000a_Pepper Pequin Powder 2.2lb_x000a_Pepper Pequin Powder 2.2lb_x000a_6070186_x000a_1/2.2_x000a_Magic Plan_x000a__x000a__x000a_Pepper Red De Arbol Powder 40,000 SHU 5lb Jar_x000a_Pepper Red De Arbol Powder 40,000 SHU 5lb Jar_x000a_6070142_x000a_1/40_x000a_Magic Plan_x000a_"/>
    <m/>
    <m/>
    <m/>
    <m/>
  </r>
  <r>
    <m/>
    <m/>
    <m/>
    <m/>
    <m/>
    <m/>
    <n v="698"/>
    <d v="2026-09-16T10:10:51"/>
    <d v="2026-09-16T10:11:59"/>
    <x v="444"/>
    <s v="Justin Poly"/>
    <s v="Justin Poly"/>
    <s v="Blank Street - NAID BKST . LCC . 70 locations"/>
    <s v="5. Information on Product/Supplier (Please provide SUPC number that begins with &quot;6xxxxxx&quot;"/>
    <m/>
    <m/>
    <m/>
    <m/>
    <m/>
    <m/>
    <s v="6010839 - need 14 cases per week november and december. is it available in that quantity? "/>
    <m/>
    <m/>
    <m/>
    <m/>
  </r>
  <r>
    <m/>
    <m/>
    <m/>
    <m/>
    <m/>
    <m/>
    <n v="699"/>
    <d v="2026-09-16T10:22:23"/>
    <d v="2026-09-16T10:27:01"/>
    <x v="445"/>
    <s v="Jordan Gallegioni"/>
    <s v="Jordan.gallegioni@sysco.com"/>
    <s v="Ma7d0e67643a6"/>
    <s v="3. Report an Issue with an Order Received (All Issues MUST be reported within 14 days of order and submitted with Images and Description of Issue)"/>
    <m/>
    <m/>
    <m/>
    <s v="Customer did not receive this item"/>
    <m/>
    <m/>
    <m/>
    <m/>
    <m/>
    <m/>
    <m/>
  </r>
  <r>
    <m/>
    <m/>
    <m/>
    <m/>
    <m/>
    <m/>
    <n v="700"/>
    <d v="2026-09-16T11:20:47"/>
    <d v="2026-09-16T11:24:51"/>
    <x v="446"/>
    <s v="Mindy Ficarra"/>
    <s v="mindy.ficarra@sysco.com"/>
    <s v="M5cfae315ca69"/>
    <s v="1. Receive ETA on Delivery  (Marketplace orders have a 5-7 Business Day lead time and currently there is not an option to expedite deliver)"/>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m/>
    <m/>
    <m/>
    <m/>
    <m/>
    <m/>
    <n v="701"/>
    <d v="2026-09-16T12:59:14"/>
    <d v="2026-09-16T13:01:17"/>
    <x v="23"/>
    <s v="Justin Glasser"/>
    <s v="justin.glasser@sysco.com"/>
    <s v="need to know if product is available. i dont have order "/>
    <s v="5. Information on Product/Supplier (Please provide SUPC number that begins with &quot;6xxxxxx&quot;"/>
    <m/>
    <m/>
    <m/>
    <m/>
    <m/>
    <m/>
    <s v="is this product available? 6072579 "/>
    <m/>
    <m/>
    <m/>
    <m/>
  </r>
  <r>
    <m/>
    <m/>
    <m/>
    <m/>
    <m/>
    <m/>
    <n v="702"/>
    <d v="2026-09-16T13:04:39"/>
    <d v="2026-09-16T13:06:43"/>
    <x v="447"/>
    <s v="Steven Hoffman"/>
    <s v="steven.hoffman@sysco.com"/>
    <s v="M1e9fc297ce76"/>
    <s v="2. Cancel an Order  (Marketplace Third Party product orders are not eligible for Returns/Refunds or exchanges and is indicated at time of purchase)"/>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m/>
    <m/>
    <m/>
    <m/>
    <m/>
    <m/>
    <n v="703"/>
    <d v="2026-09-16T15:07:39"/>
    <d v="2026-09-16T15:14:12"/>
    <x v="35"/>
    <s v="Benjamin Freedland"/>
    <s v="benjamin.freedland@sysco.com"/>
    <s v="M0ca6b4edf1fb"/>
    <s v="4. Report an Order not Delivered ( Please note that customer rejecting delivery will suffice as a delivery issue)"/>
    <m/>
    <m/>
    <m/>
    <m/>
    <s v="6059057"/>
    <m/>
    <m/>
    <m/>
    <m/>
    <m/>
    <m/>
  </r>
  <r>
    <m/>
    <m/>
    <m/>
    <m/>
    <m/>
    <m/>
    <n v="704"/>
    <d v="2026-09-16T15:08:29"/>
    <d v="2026-09-16T15:16:07"/>
    <x v="392"/>
    <s v="ANGELA MITCHELL"/>
    <s v="angela.mitchell1@sysco.com"/>
    <s v="M955355e516c1"/>
    <s v="3. Report an Issue with an Order Received (All Issues MUST be reported within 14 days of order and submitted with Images and Description of Issue)"/>
    <s v="https://sysco-my.sharepoint.com/personal/kkhu6683_sysco_com/Documents/Apps/Microsoft%20Forms/Untitled%20form/Question/anoka%20meat%20shop%20BBQ_ANGELA%20MITCHELL.jpg; https://sysco-my.sharepoint.com/personal/kkhu6683_sysco_com/Documents/Apps/Microsoft%20Forms/Untitled%20form/Question/Anoka%20Meat%20shop%20BBQ2_ANGELA%20MITCHELL.jpg; https://sysco-my.sharepoint.com/personal/kkhu6683_sysco_com/Documents/Apps/Microsoft%20Forms/Untitled%20form/Question/anoka%20meat%20shop%20BBQ3_ANGELA%20MITCHELL.jpg"/>
    <m/>
    <m/>
    <s v="The BBQ was open in pack and all of the bottles were not useable upon delivery."/>
    <m/>
    <m/>
    <m/>
    <m/>
    <m/>
    <m/>
    <m/>
  </r>
  <r>
    <m/>
    <m/>
    <m/>
    <m/>
    <m/>
    <m/>
    <n v="705"/>
    <d v="2026-09-16T15:17:49"/>
    <d v="2026-09-16T15:20:54"/>
    <x v="392"/>
    <s v="ANGELA MITCHELL"/>
    <s v="Angela Mitchell"/>
    <s v="M37aa83640b3f"/>
    <s v="3. Report an Issue with an Order Received (All Issues MUST be reported within 14 days of order and submitted with Images and Description of Issue)"/>
    <s v="https://sysco-my.sharepoint.com/personal/kkhu6683_sysco_com/Documents/Apps/Microsoft%20Forms/Untitled%20form/Question/anoka%20meat%20shop%20shorelunch_ANGELA%20MITCHELL.jpg; https://sysco-my.sharepoint.com/personal/kkhu6683_sysco_com/Documents/Apps/Microsoft%20Forms/Untitled%20form/Question/anoka%20meat%20shop%20shorelunch2_ANGELA%20MITCHELL.jpg"/>
    <m/>
    <m/>
    <s v="They received this case and the product expired a few days afterwards making it not useable for them"/>
    <m/>
    <m/>
    <m/>
    <m/>
    <m/>
    <m/>
    <m/>
  </r>
  <r>
    <m/>
    <m/>
    <m/>
    <m/>
    <m/>
    <m/>
    <n v="706"/>
    <d v="2026-09-16T15:25:22"/>
    <d v="2026-09-16T15:29:43"/>
    <x v="363"/>
    <s v="HOLLY BUYS"/>
    <s v="holly.buys@sysco.com"/>
    <s v="Mf66342e0ca8e"/>
    <s v="4. Report an Order not Delivered ( Please note that customer rejecting delivery will suffice as a delivery issue)"/>
    <m/>
    <m/>
    <m/>
    <m/>
    <s v="6039460"/>
    <m/>
    <m/>
    <m/>
    <m/>
    <m/>
    <m/>
  </r>
  <r>
    <m/>
    <m/>
    <m/>
    <m/>
    <m/>
    <m/>
    <n v="707"/>
    <d v="2026-09-17T07:44:45"/>
    <d v="2026-09-17T07:46:32"/>
    <x v="448"/>
    <s v="Johnny Calcagno"/>
    <s v="johnny.calcagno@sysco.com"/>
    <s v="na"/>
    <s v="7. Other (Do NOT use for Order/Product Related Issues)"/>
    <m/>
    <m/>
    <m/>
    <m/>
    <m/>
    <m/>
    <m/>
    <m/>
    <s v="I have a supplier that is interested in becoming a marketplace supplier.  Where should i direct them?"/>
    <m/>
    <m/>
  </r>
  <r>
    <m/>
    <m/>
    <m/>
    <m/>
    <m/>
    <m/>
    <m/>
    <m/>
    <m/>
    <x v="449"/>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2">
  <r>
    <n v="1"/>
    <d v="2026-06-27T15:30:29"/>
    <d v="2026-06-27T15:30:49"/>
    <s v="kkhu6683@sysco.com"/>
    <s v="Kashif Khurshid"/>
    <s v="kkhu6683@sysco.com"/>
    <s v="mefksdfrgkrg"/>
    <x v="0"/>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
    <d v="2026-06-27T15:36:16"/>
    <d v="2026-06-27T15:38:45"/>
    <s v="kkhu6683@sysco.com"/>
    <s v="Kashif Khurshid"/>
    <s v="kkhu6683@sysco.com"/>
    <s v="fdhygiiulkfhsd"/>
    <x v="1"/>
    <s v="https://sysco-my.sharepoint.com/personal/kkhu6683_sysco_com/Documents/Apps/Microsoft%20Forms/Untitled%20form/Question/The%20Caffe%201_Kashif%20Khurshid.jpeg; https://sysco-my.sharepoint.com/personal/kkhu6683_sysco_com/Documents/Apps/Microsoft%20Forms/Untitled%20form/Question/The%20Caffe%202_Kashif%20Khurshid.jpeg"/>
    <m/>
    <m/>
    <s v="test testinggrhgfhgfhbgfngfb"/>
    <m/>
    <m/>
    <m/>
    <m/>
    <m/>
    <m/>
    <m/>
  </r>
  <r>
    <n v="3"/>
    <d v="2026-06-29T11:14:44"/>
    <d v="2026-06-29T11:16:59"/>
    <s v="kkhu6683@sysco.com"/>
    <s v="Kashif Khurshid"/>
    <s v="kkhu6683@sysco.com"/>
    <s v="efewf"/>
    <x v="2"/>
    <m/>
    <m/>
    <m/>
    <m/>
    <m/>
    <m/>
    <m/>
    <m/>
    <s v="dewd"/>
    <m/>
    <m/>
  </r>
  <r>
    <n v="4"/>
    <d v="2026-06-29T11:17:11"/>
    <d v="2026-06-29T11:18:16"/>
    <s v="hali8845@corp.sysco.com"/>
    <s v="Hassan Ali"/>
    <s v="hali8845@corp.sysco.com"/>
    <s v="N/A"/>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5"/>
    <d v="2026-06-29T11:22:23"/>
    <d v="2026-06-29T11:26:50"/>
    <s v="wpow2255@sysco.com"/>
    <s v="Tony Powers"/>
    <s v="wpow2255@sysco.com"/>
    <s v="M85a82b1b7b9c"/>
    <x v="4"/>
    <s v="https://sysco-my.sharepoint.com/personal/kkhu6683_sysco_com/Documents/Apps/Microsoft%20Forms/Untitled%20form/Question/3rdparty3_Tony%20Powers.jpg"/>
    <s v="https://sysco-my.sharepoint.com/personal/kkhu6683_sysco_com/Documents/Apps/Microsoft%20Forms/Untitled%20form/Report%20an%20Issue%20with%20Item%20Received%20Please%20Insert%203%201/3rdpartyhot_Tony%20Powers.jpg"/>
    <s v="https://sysco-my.sharepoint.com/personal/kkhu6683_sysco_com/Documents/Apps/Microsoft%20Forms/Untitled%20form/Report%20an%20Issue%20with%20Item%20Received%20Please%20Insert%203/3rdparty2_Tony%20Powers.jpg"/>
    <s v="items were received completely thawed and hot. Not safe to serve"/>
    <m/>
    <m/>
    <m/>
    <m/>
    <m/>
    <m/>
    <m/>
  </r>
  <r>
    <n v="6"/>
    <d v="2026-06-29T11:57:44"/>
    <d v="2026-06-29T12:06:18"/>
    <s v="hkin1331@kc.sysco.com"/>
    <s v="Haley King"/>
    <s v="hkin1331@kc.sysco.com"/>
    <s v="Mf685c21465c4"/>
    <x v="4"/>
    <m/>
    <m/>
    <m/>
    <s v="Not size of product description"/>
    <m/>
    <m/>
    <m/>
    <m/>
    <m/>
    <m/>
    <m/>
  </r>
  <r>
    <n v="7"/>
    <d v="2026-06-29T12:21:40"/>
    <d v="2026-06-29T12:23:36"/>
    <s v="pgra9460@sd.sysco.com"/>
    <s v="Peter Grap"/>
    <s v="pgra9460@sd.sysco.com"/>
    <s v="Mee63e533470c"/>
    <x v="5"/>
    <m/>
    <m/>
    <m/>
    <m/>
    <s v="SUPC 6022496 Dove choc (2cs) - tracking reports delivered, but customer did not receive.  Nobody named 'ibarra' works at this location, and Fedex claimed that was who received the order."/>
    <m/>
    <m/>
    <m/>
    <m/>
    <m/>
    <m/>
  </r>
  <r>
    <n v="8"/>
    <d v="2026-06-29T15:40:51"/>
    <d v="2026-06-29T15:44:01"/>
    <s v="nfon6129@emd.sysco.com"/>
    <s v="Nick Fontana"/>
    <s v="nfon6129@emd.sysco.com"/>
    <s v="Mb5a6fa6ccf65"/>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9"/>
    <d v="2026-06-29T20:00:04"/>
    <d v="2026-06-29T20:07:03"/>
    <s v="jmat3941@int.sysco.com"/>
    <s v="Jeremy Matthews"/>
    <s v="jmat3941@int.sysco.com"/>
    <s v="M4e8180f441d4"/>
    <x v="4"/>
    <s v="https://sysco-my.sharepoint.com/personal/kkhu6683_sysco_com/Documents/Apps/Microsoft%20Forms/Untitled%20form/Question/Beignet1_Jeremy%20Matthews.jpg"/>
    <s v="https://sysco-my.sharepoint.com/personal/kkhu6683_sysco_com/Documents/Apps/Microsoft%20Forms/Untitled%20form/Report%20an%20Issue%20with%20Item%20Received%20Please%20Insert%203%201/beignet3_Jeremy%20Matthews.jpg"/>
    <s v="https://sysco-my.sharepoint.com/personal/kkhu6683_sysco_com/Documents/Apps/Microsoft%20Forms/Untitled%20form/Report%20an%20Issue%20with%20Item%20Received%20Please%20Insert%203/Beignet4_Jeremy%20Matthews.jpg"/>
    <s v="Item arrived thawed and proofed, not frozen."/>
    <m/>
    <m/>
    <m/>
    <m/>
    <m/>
    <m/>
    <m/>
  </r>
  <r>
    <n v="10"/>
    <d v="2026-06-30T09:23:30"/>
    <d v="2026-06-30T09:32:54"/>
    <s v="mcan3533@min.sysco.com"/>
    <s v="Martin Canfield"/>
    <s v="mcan3533@min.sysco.com"/>
    <s v="Mc0f2cf114a79"/>
    <x v="2"/>
    <m/>
    <m/>
    <m/>
    <m/>
    <m/>
    <m/>
    <m/>
    <m/>
    <s v="My customer ordered the wrong size Flavor-Ice. She wanted the 5.5 giant size but ordered the much smaller size which she can't sell. If it was one case, we would ask them to find a way to sell it. But its eight cases and they want to send them back. "/>
    <m/>
    <m/>
  </r>
  <r>
    <n v="11"/>
    <d v="2026-06-30T10:09:50"/>
    <d v="2026-06-30T10:15:08"/>
    <s v="jsca2787@philly.sysco.com"/>
    <s v="Jennifer Bell"/>
    <s v="jsca2787@philly.sysco.com"/>
    <s v="Mffc98f09d1a7"/>
    <x v="4"/>
    <s v="https://sysco-my.sharepoint.com/personal/kkhu6683_sysco_com/Documents/Apps/Microsoft%20Forms/Untitled%20form/Question/Malvern%20Mispick_Jennifer%20Bell.jpeg"/>
    <m/>
    <m/>
    <s v="Ramen noodles received, ordered cheddar crackers - Mispick"/>
    <m/>
    <m/>
    <m/>
    <m/>
    <m/>
    <m/>
    <m/>
  </r>
  <r>
    <n v="12"/>
    <d v="2026-06-30T10:45:22"/>
    <d v="2026-06-30T10:51:17"/>
    <s v="jswe4549@boston.sysco.com"/>
    <s v="Jean Sweet"/>
    <s v="jswe4549@boston.sysco.com"/>
    <s v=" Ma825a338a0f6"/>
    <x v="2"/>
    <m/>
    <m/>
    <m/>
    <m/>
    <m/>
    <m/>
    <m/>
    <m/>
    <s v="Customer received freeze dried apple instead of straw- please issue credit- new cs has be re-ordered "/>
    <m/>
    <m/>
  </r>
  <r>
    <n v="13"/>
    <d v="2026-06-30T11:02:38"/>
    <d v="2026-06-30T11:09:21"/>
    <s v="acro7701@sysco.com"/>
    <s v="Alexis Croushore"/>
    <s v="acro7701@sysco.com"/>
    <s v="M9f8b6d10da2e"/>
    <x v="4"/>
    <s v="https://sysco-my.sharepoint.com/personal/kkhu6683_sysco_com/Documents/Apps/Microsoft%20Forms/Untitled%20form/Question/5E439EF2-156A-4C78-91E8-CBBA0E871768_Alexis%20Croushore.png"/>
    <s v="https://sysco-my.sharepoint.com/personal/kkhu6683_sysco_com/Documents/Apps/Microsoft%20Forms/Untitled%20form/Report%20an%20Issue%20with%20Item%20Received%20Please%20Insert%203%201/IMG_4678_Alexis%20Croushore.PNG"/>
    <m/>
    <s v="Some lids do not fit the cups, some lids no not have holes. Wants to return 6/6 cases , 308.87 total."/>
    <m/>
    <m/>
    <m/>
    <m/>
    <m/>
    <m/>
    <m/>
  </r>
  <r>
    <n v="14"/>
    <d v="2026-06-30T12:12:14"/>
    <d v="2026-06-30T12:14:49"/>
    <s v="sriz5487@shr.sysco.com"/>
    <s v="Stefanie Rizzo-Zahn"/>
    <s v="sriz5487@shr.sysco.com"/>
    <s v="#M827c03c17592"/>
    <x v="7"/>
    <m/>
    <m/>
    <m/>
    <m/>
    <m/>
    <m/>
    <m/>
    <m/>
    <s v="Customer needs to order the top for this portion cup. Please help assist what that item is so we can get it ordered "/>
    <m/>
    <m/>
  </r>
  <r>
    <n v="15"/>
    <d v="2026-06-30T13:18:52"/>
    <d v="2026-06-30T13:25:26"/>
    <s v="blin7890@ntx.sysco.com"/>
    <s v="Lin John"/>
    <s v="blin7890@ntx.sysco.com"/>
    <s v="Mbc51e08c2606-A"/>
    <x v="4"/>
    <s v="https://sysco-my.sharepoint.com/personal/kkhu6683_sysco_com/Documents/Apps/Microsoft%20Forms/Untitled%20form/Question/Image%20(72)_Lin%20John.jpg; https://sysco-my.sharepoint.com/personal/kkhu6683_sysco_com/Documents/Apps/Microsoft%20Forms/Untitled%20form/Question/image%20(21)_Lin%20John.png"/>
    <m/>
    <m/>
    <s v="3 leaked or broken bottle pf passion fruit syrup"/>
    <m/>
    <m/>
    <m/>
    <m/>
    <m/>
    <m/>
    <m/>
  </r>
  <r>
    <n v="16"/>
    <d v="2026-06-30T13:41:44"/>
    <d v="2026-06-30T13:43:12"/>
    <s v="jswe4549@boston.sysco.com"/>
    <s v="Jean Sweet"/>
    <s v="jswe4549@boston.sysco.com"/>
    <s v="Me1135712a256"/>
    <x v="7"/>
    <m/>
    <m/>
    <m/>
    <m/>
    <m/>
    <m/>
    <m/>
    <m/>
    <s v="Customer ordered in error- SC has called the MFG and they said they can return- please advise on a return label"/>
    <m/>
    <m/>
  </r>
  <r>
    <n v="17"/>
    <d v="2026-06-30T15:31:02"/>
    <d v="2026-06-30T15:32:39"/>
    <s v="cwar7858@ctx.sysco.com"/>
    <s v="Charlie Ward"/>
    <s v="cwar7858@ctx.sysco.com"/>
    <s v="Mad6533fba6f2"/>
    <x v="7"/>
    <m/>
    <m/>
    <m/>
    <m/>
    <m/>
    <m/>
    <m/>
    <m/>
    <s v="UPS says it has attempted to deliver twice but business was closed.  business was NOT closed, employees were inside.  Please leave notes to try harder or simply leave the package, that is fine per customer"/>
    <m/>
    <m/>
  </r>
  <r>
    <n v="18"/>
    <d v="2026-06-30T17:50:49"/>
    <d v="2026-06-30T17:54:27"/>
    <s v="pste6327@mt.sysco.com"/>
    <s v="Paul Stelmack"/>
    <s v="pste6327@mt.sysco.com"/>
    <s v="M346b5eb63018"/>
    <x v="7"/>
    <m/>
    <m/>
    <m/>
    <m/>
    <m/>
    <m/>
    <m/>
    <m/>
    <s v="This customer says he did not mean to order this, asked for a return, can we credit back at all? Sorry new account learning the ropes"/>
    <m/>
    <m/>
  </r>
  <r>
    <n v="19"/>
    <d v="2026-06-30T18:54:10"/>
    <d v="2026-06-30T19:00:15"/>
    <s v="ggal6788@rs.sysco.com"/>
    <s v="Gustavo Galvez"/>
    <s v="ggal6788@rs.sysco.com"/>
    <s v="Mf21fe5c2517b"/>
    <x v="5"/>
    <m/>
    <m/>
    <m/>
    <m/>
    <s v="6064771; 6064775"/>
    <m/>
    <m/>
    <m/>
    <m/>
    <m/>
    <m/>
  </r>
  <r>
    <n v="20"/>
    <d v="2026-07-01T07:12:47"/>
    <d v="2026-07-01T07:14:16"/>
    <s v="acar1081@rnc.sysco.com"/>
    <s v="Aileen Carr"/>
    <s v="acar1081@rnc.sysco.com"/>
    <s v="na"/>
    <x v="7"/>
    <m/>
    <m/>
    <m/>
    <m/>
    <m/>
    <m/>
    <m/>
    <m/>
    <s v="Are these items available yet on Marketplace?    https://everydaysupplyco.com/search?sort_by=relevance&amp;q=just&amp;type=product&amp;filter.p.t.category=fb-1-16&amp;filter.v.price.gte=&amp;filter.v.price.lte=  https://everydaysupplyco.com/search?sort_by=relevance&amp;q=just&amp;type=product&amp;filter.p.t.category=fb-1-16&amp;filter.v.price.gte=&amp;filter.v.price.lte="/>
    <m/>
    <m/>
  </r>
  <r>
    <n v="21"/>
    <d v="2026-07-01T08:38:08"/>
    <d v="2026-07-01T08:44:01"/>
    <s v="fmem6919@corp.sysco.com"/>
    <s v="Fredy Membreno"/>
    <s v="fmem6919@corp.sysco.com"/>
    <s v="M4c5def9f971d"/>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22"/>
    <d v="2026-07-01T09:08:18"/>
    <d v="2026-07-01T09:10:51"/>
    <s v="smoo5472@wmn.sysco.com"/>
    <s v="Shane Moore"/>
    <s v="smoo5472@wmn.sysco.com"/>
    <s v="047-933682 Cru Restaurant (enable)"/>
    <x v="8"/>
    <m/>
    <m/>
    <m/>
    <m/>
    <m/>
    <m/>
    <m/>
    <m/>
    <m/>
    <m/>
    <m/>
  </r>
  <r>
    <n v="23"/>
    <d v="2026-07-01T10:11:56"/>
    <d v="2026-07-01T10:14:02"/>
    <s v="kgwa2062@balt.sysco.com"/>
    <s v="Karim Gwaduri"/>
    <s v="kgwa2062@balt.sysco.com"/>
    <s v="012-241715 "/>
    <x v="9"/>
    <m/>
    <m/>
    <m/>
    <m/>
    <m/>
    <m/>
    <s v="a new client of mine is looking to sample item 6066520. there is no SC information on shop so i don't know who to contact. please provide me with contact information so i can reach out to the broker or PSA or just let me know if we are able to send a free sample to them. thank you! "/>
    <m/>
    <m/>
    <m/>
    <m/>
  </r>
  <r>
    <n v="24"/>
    <d v="2026-07-01T12:49:45"/>
    <d v="2026-07-01T12:52:52"/>
    <s v="kelt9557@la.sysco.com"/>
    <s v="Kirsten Eltzholtz"/>
    <s v="kelt9557@la.sysco.com"/>
    <s v="MD832AFB41047"/>
    <x v="4"/>
    <m/>
    <m/>
    <m/>
    <s v="The customer ordered the wrong product and does not want it."/>
    <m/>
    <m/>
    <m/>
    <m/>
    <m/>
    <m/>
    <m/>
  </r>
  <r>
    <n v="25"/>
    <d v="2026-07-01T14:48:59"/>
    <d v="2026-07-01T14:50:34"/>
    <s v="pgra9460@sd.sysco.com"/>
    <s v="Peter Grap"/>
    <s v="pgra9460@sd.sysco.com"/>
    <s v="N/A"/>
    <x v="9"/>
    <m/>
    <m/>
    <m/>
    <m/>
    <m/>
    <m/>
    <s v="Customer reports that item 6086673 (prevail jerky) may have the pack size &amp; contents listed incorrectly.  Please advise on the correct pack size that will be shipped for this item.  "/>
    <m/>
    <m/>
    <m/>
    <m/>
  </r>
  <r>
    <n v="26"/>
    <d v="2026-07-01T15:03:26"/>
    <d v="2026-07-01T15:04:37"/>
    <s v="gner8973@sfl.sysco.com"/>
    <s v="Giselle Neri"/>
    <s v="gner8973@sfl.sysco.com"/>
    <s v="Mc8050f9d386e"/>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7"/>
    <d v="2026-07-01T17:13:44"/>
    <d v="2026-07-01T17:18:15"/>
    <s v="kkuz3544@sd.sysco.com"/>
    <s v="Kristen Kuznicki"/>
    <s v="kkuz3544@sd.sysco.com"/>
    <s v="036-744930 - not an order inquiry"/>
    <x v="7"/>
    <m/>
    <m/>
    <m/>
    <m/>
    <m/>
    <m/>
    <m/>
    <m/>
    <s v="Hello, I tried e-mailing &amp; sent pics but I see there is no where to include them here. I am trying to locate two Karat products: 20oz white paper bowl (#10009400) and the lid for it (karat #c-kdl142-pp/10390300). The #'s starting w/1's are what the customer sent. TY for your help! "/>
    <m/>
    <m/>
  </r>
  <r>
    <n v="28"/>
    <d v="2026-07-01T21:04:40"/>
    <d v="2026-07-01T21:06:42"/>
    <s v="jgla2956@metrony.sysco.com"/>
    <s v="Justin Glasser"/>
    <s v="jgla2956@metrony.sysco.com"/>
    <s v="M59c6fe193ab, M439221894fd4, M44c96521c56c, Mb59b4691f145, M659c3273e591.  This customer is fraud and we need to cancel orders immediately and halt shipping.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9"/>
    <d v="2026-07-02T12:46:10"/>
    <d v="2026-07-02T12:59:26"/>
    <s v="jswe4549@boston.sysco.com"/>
    <s v="Jean Sweet"/>
    <s v="jswe4549@boston.sysco.com"/>
    <s v="M43dee9a2bcff"/>
    <x v="4"/>
    <s v="https://sysco-my.sharepoint.com/personal/kkhu6683_sysco_com/Documents/Apps/Microsoft%20Forms/Untitled%20form/Question/loafy%20mispick_Jean%20Sweet.jpg"/>
    <s v="https://sysco-my.sharepoint.com/personal/kkhu6683_sysco_com/Documents/Apps/Microsoft%20Forms/Untitled%20form/Report%20an%20Issue%20with%20Item%20Received%20Please%20Insert%203%201/loafy%202_Jean%20Sweet.jpg"/>
    <s v="https://sysco-my.sharepoint.com/personal/kkhu6683_sysco_com/Documents/Apps/Microsoft%20Forms/Untitled%20form/Report%20an%20Issue%20with%20Item%20Received%20Please%20Insert%203/loafy%20mispick_Jean%20Sweet.jpg"/>
    <s v="Good afternoon, Our customer ordered 3rd party strawberry freeze dried but received apple instead they need a credit please- - the got apple freeze dried "/>
    <m/>
    <m/>
    <m/>
    <m/>
    <m/>
    <m/>
    <m/>
  </r>
  <r>
    <n v="30"/>
    <d v="2026-07-02T13:16:09"/>
    <d v="2026-07-02T13:22:26"/>
    <s v="pgra9460@sd.sysco.com"/>
    <s v="Peter Grap"/>
    <s v="pgra9460@sd.sysco.com"/>
    <s v="Customer 036-501692 (east mesa central #23) | invoice 136A4288M (120cs Kize brownie)"/>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31"/>
    <d v="2026-07-02T13:48:51"/>
    <d v="2026-07-02T13:51:09"/>
    <s v="tbru0701@rnc.sysco.com"/>
    <s v="Thomas Bruner"/>
    <s v="tbru0701@rnc.sysco.com"/>
    <s v="137-695638"/>
    <x v="9"/>
    <m/>
    <m/>
    <m/>
    <m/>
    <m/>
    <m/>
    <s v="Is item #6070014 available in full sugar? Not sugar free?"/>
    <m/>
    <m/>
    <m/>
    <m/>
  </r>
  <r>
    <n v="32"/>
    <d v="2026-07-02T15:20:54"/>
    <d v="2026-07-02T15:23:02"/>
    <s v="afeo2641@wcf.sysco.com"/>
    <s v="Aniello Feola"/>
    <s v="afeo2641@wcf.sysco.com"/>
    <s v="."/>
    <x v="9"/>
    <m/>
    <m/>
    <m/>
    <m/>
    <m/>
    <m/>
    <s v="6056985  When will this product be available again?"/>
    <m/>
    <m/>
    <m/>
    <m/>
  </r>
  <r>
    <n v="33"/>
    <d v="2026-07-02T16:41:12"/>
    <d v="2026-07-02T16:52:02"/>
    <s v="mmor7615@lv.sysco.com"/>
    <s v="Manuel Moreno"/>
    <s v="mmor7615@lv.sysco.com"/>
    <s v="M1e95df72e263"/>
    <x v="4"/>
    <s v="https://sysco-my.sharepoint.com/personal/kkhu6683_sysco_com/Documents/Apps/Microsoft%20Forms/Untitled%20form/Question/Dragon%20Ridge%203rd%20party%20Spoiled%20Mushroom%202_Manuel%20Moreno.jpeg; https://sysco-my.sharepoint.com/personal/kkhu6683_sysco_com/Documents/Apps/Microsoft%20Forms/Untitled%20form/Question/Dragon%20Ridge%203rd%20party%20Spoiled%20Mushroom_Manuel%20Moreno.jpeg"/>
    <m/>
    <m/>
    <s v="The item arrived spoiled. The mushroom was not able to breathe and was wet and slimy "/>
    <m/>
    <m/>
    <m/>
    <m/>
    <m/>
    <m/>
    <m/>
  </r>
  <r>
    <n v="34"/>
    <d v="2026-07-03T01:10:19"/>
    <d v="2026-07-03T01:13:23"/>
    <s v="emar1379@va.sysco.com"/>
    <s v="Ever Martinez"/>
    <s v="emar1379@va.sysco.com"/>
    <s v=" M692433f9aa33"/>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5"/>
    <d v="2026-07-05T13:35:51"/>
    <d v="2026-07-05T13:37:32"/>
    <s v="cmcc9289@int.sysco.com"/>
    <s v="Charles McClellan"/>
    <s v="cmcc9289@int.sysco.com"/>
    <s v="M1fcbf9ab2aa5"/>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36"/>
    <d v="2026-07-05T15:35:53"/>
    <d v="2026-07-05T15:45:40"/>
    <s v="sriz5487@shr.sysco.com"/>
    <s v="Stefanie Rizzo-Zahn"/>
    <s v="sriz5487@shr.sysco.com"/>
    <s v="#M827c03c17592"/>
    <x v="4"/>
    <m/>
    <m/>
    <m/>
    <s v="Customer received this item but needs to order the lid for this portion cup and it's not available to order on Sysco Marketplace. Order  872894788129 The lid is Matching Lid: FP-PL400-PET can you help me find this item in Syco Shop so I can order for the customer please "/>
    <m/>
    <m/>
    <m/>
    <m/>
    <m/>
    <m/>
    <m/>
  </r>
  <r>
    <n v="37"/>
    <d v="2026-07-06T08:41:16"/>
    <d v="2026-07-06T08:42:33"/>
    <s v="ckne2908@boston.sysco.com"/>
    <s v="Christopher Knell"/>
    <s v="ckne2908@boston.sysco.com"/>
    <s v="M3f64100d26ca"/>
    <x v="5"/>
    <m/>
    <m/>
    <m/>
    <m/>
    <s v="6020888 - 1 not received "/>
    <m/>
    <m/>
    <m/>
    <m/>
    <m/>
    <m/>
  </r>
  <r>
    <n v="38"/>
    <d v="2026-07-06T09:07:23"/>
    <d v="2026-07-06T09:19:19"/>
    <s v="tmey5037@indy.sysco.com"/>
    <s v="Tammy Meyer"/>
    <s v="tmey5037@indy.sysco.com"/>
    <s v="M98fe533adb93"/>
    <x v="5"/>
    <m/>
    <m/>
    <m/>
    <m/>
    <s v="6063641-1  6063646-1  6063652-1"/>
    <m/>
    <m/>
    <m/>
    <m/>
    <m/>
    <m/>
  </r>
  <r>
    <n v="39"/>
    <d v="2026-07-06T13:08:52"/>
    <d v="2026-07-06T13:12:23"/>
    <s v="jswe4549@boston.sysco.com"/>
    <s v="Jean Sweet"/>
    <s v="jswe4549@boston.sysco.com"/>
    <s v=" 156B3431M       _x0009_ Date:_x0009_  5/23/26_x0009_ "/>
    <x v="4"/>
    <m/>
    <m/>
    <m/>
    <s v="This was order was refused upon delivery so now we need a credit for 45.43. INV 1556B3431M"/>
    <m/>
    <m/>
    <m/>
    <m/>
    <m/>
    <m/>
    <m/>
  </r>
  <r>
    <n v="40"/>
    <d v="2026-07-06T13:28:15"/>
    <d v="2026-07-06T13:32:22"/>
    <s v="fsta4629@boston.sysco.com"/>
    <s v="Francine Stadelmann"/>
    <s v="fsta4629@boston.sysco.com"/>
    <s v="056174743 Wright in my Kitchen"/>
    <x v="9"/>
    <m/>
    <m/>
    <m/>
    <m/>
    <m/>
    <m/>
    <s v="Is this  one 5lb or two 5 5lb case"/>
    <m/>
    <m/>
    <m/>
    <m/>
  </r>
  <r>
    <n v="41"/>
    <d v="2026-07-06T15:01:48"/>
    <d v="2026-07-06T15:03:20"/>
    <s v="ssha6767@sysco.com"/>
    <s v="Sarah Shafer"/>
    <s v="ssha6767@sysco.com"/>
    <s v="M0918c7978e6b"/>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42"/>
    <d v="2026-07-06T16:25:22"/>
    <d v="2026-07-06T16:27:27"/>
    <s v="jmul6830@gc.sysco.com"/>
    <s v="Josh Mullins"/>
    <s v="jmul6830@gc.sysco.com"/>
    <s v="M1117cc952795 "/>
    <x v="5"/>
    <m/>
    <m/>
    <m/>
    <m/>
    <s v="6048752; 1cs"/>
    <m/>
    <m/>
    <m/>
    <m/>
    <m/>
    <m/>
  </r>
  <r>
    <n v="43"/>
    <d v="2026-07-06T16:26:17"/>
    <d v="2026-07-06T16:28:33"/>
    <s v="mguz0871@ctx.sysco.com"/>
    <s v="Mark Guzman"/>
    <s v="mguz0871@ctx.sysco.com"/>
    <s v="013-708301"/>
    <x v="7"/>
    <m/>
    <m/>
    <m/>
    <m/>
    <m/>
    <m/>
    <m/>
    <m/>
    <s v="requesting a statement or summary of Market Place order for May and June 2026 for customer 013-708301"/>
    <m/>
    <m/>
  </r>
  <r>
    <n v="44"/>
    <d v="2026-07-06T16:52:49"/>
    <d v="2026-07-06T16:55:31"/>
    <s v="bfre2137@chi.sysco.com"/>
    <s v="Benjamin Freedland"/>
    <s v="bfre2137@chi.sysco.com"/>
    <s v="M3e2405e7b36a"/>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45"/>
    <d v="2026-07-06T16:56:11"/>
    <d v="2026-07-06T17:09:06"/>
    <s v="shar8486@rs.sysco.com"/>
    <s v="Sophia Harvey"/>
    <s v="shar8486@rs.sysco.com"/>
    <s v="M61128091b209"/>
    <x v="7"/>
    <m/>
    <m/>
    <m/>
    <m/>
    <m/>
    <m/>
    <m/>
    <m/>
    <s v="This order is noted as cancelled on SHOP. Did the supplier cancel on their end or was the product actually delivered to the customer? Thank you for the help ! "/>
    <m/>
    <m/>
  </r>
  <r>
    <n v="46"/>
    <d v="2026-07-07T09:10:41"/>
    <d v="2026-07-07T09:12:08"/>
    <s v="jmat3941@int.sysco.com"/>
    <s v="Jeremy Matthews"/>
    <s v="jmat3941@int.sysco.com"/>
    <s v="M1d393dd1f7d8"/>
    <x v="5"/>
    <m/>
    <m/>
    <m/>
    <m/>
    <s v="6042166"/>
    <m/>
    <m/>
    <m/>
    <m/>
    <m/>
    <m/>
  </r>
  <r>
    <n v="47"/>
    <d v="2026-07-07T11:25:40"/>
    <d v="2026-07-07T11:45:31"/>
    <s v="pgra9460@sd.sysco.com"/>
    <s v="Peter Grap"/>
    <s v="pgra9460@sd.sysco.com"/>
    <s v="Please provide tracking confirmation for customer 036-501692 for 120cs of SUPC 6071576 - invoice date 5/6/2026 (invoice #136A4288M)"/>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48"/>
    <d v="2026-07-07T11:58:58"/>
    <d v="2026-07-07T12:01:46"/>
    <s v="pgra9460@sd.sysco.com"/>
    <s v="Peter Grap"/>
    <s v="pgra9460@sd.sysco.com"/>
    <s v="East Mesa Central #23 (036-501692) DOT Foods order: Mee63e533470c SUPC 6022496 Dove Chocolate (2cs) *order was placed on 6/3/26.  Tracking shows that this was delivered to Illinois (customer is in San Diego, Ca), can we please have these cases refunded to the customer?"/>
    <x v="5"/>
    <m/>
    <m/>
    <m/>
    <m/>
    <s v="SUPC 6022496 (2cs) not delivered"/>
    <m/>
    <m/>
    <m/>
    <m/>
    <m/>
    <m/>
  </r>
  <r>
    <n v="49"/>
    <d v="2026-07-07T13:17:20"/>
    <d v="2026-07-07T13:18:55"/>
    <s v="jhen6452@ctx.sysco.com"/>
    <s v="Jacob Henderson"/>
    <s v="jhen6452@ctx.sysco.com"/>
    <s v="30157410"/>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50"/>
    <d v="2026-07-07T13:49:01"/>
    <d v="2026-07-07T13:55:39"/>
    <s v="dpid5039@det.sysco.com"/>
    <s v="David Pidek"/>
    <s v="dpid5039@det.sysco.com"/>
    <s v="M9c685221779d"/>
    <x v="4"/>
    <s v="https://sysco-my.sharepoint.com/personal/kkhu6683_sysco_com/Documents/Apps/Microsoft%20Forms/Untitled%20form/Question/cake%20damage_David%20Pidek.jpg; https://sysco-my.sharepoint.com/personal/kkhu6683_sysco_com/Documents/Apps/Microsoft%20Forms/Untitled%20form/Question/cake%20damage2_David%20Pidek.jpg; https://sysco-my.sharepoint.com/personal/kkhu6683_sysco_com/Documents/Apps/Microsoft%20Forms/Untitled%20form/Question/cake%20damage3_David%20Pidek.jpg"/>
    <m/>
    <m/>
    <s v="Customer 058- 338731, Market Square Bloomfield ordered one case each of 6048365, 6048364 and product was delivered damaged and broken up, customer could not use.  We are requesting credit for these.  Please confirm and advise if you need anything else to process the credit, thank you."/>
    <m/>
    <m/>
    <m/>
    <m/>
    <m/>
    <m/>
    <m/>
  </r>
  <r>
    <n v="51"/>
    <d v="2026-07-07T15:57:53"/>
    <d v="2026-07-07T16:01:15"/>
    <s v="sriz5487@shr.sysco.com"/>
    <s v="Stefanie Rizzo-Zahn"/>
    <s v="sriz5487@shr.sysco.com"/>
    <s v="Eggheads Diner 073-482950"/>
    <x v="7"/>
    <m/>
    <m/>
    <m/>
    <m/>
    <m/>
    <m/>
    <m/>
    <m/>
    <s v="Cup Hot Boardwalk BWKDW12HCUP 12 oz Double-Walled Paper Hot Cups - White (500 Count) for Coffee and Tea 500/12 FOZ   6057583 what is the lid that fits this cup?"/>
    <m/>
    <m/>
  </r>
  <r>
    <n v="52"/>
    <d v="2026-07-07T16:13:44"/>
    <d v="2026-07-07T16:15:10"/>
    <s v="gtin4580@emd.sysco.com"/>
    <s v="Glenn Tindle"/>
    <s v="gtin4580@emd.sysco.com"/>
    <s v="Mdf7dd4e3a49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53"/>
    <d v="2026-07-07T16:23:57"/>
    <d v="2026-07-07T16:26:03"/>
    <s v="jman2281@ct.sysco.com"/>
    <s v="John Mantzios"/>
    <s v="jman2281@ct.sysco.com"/>
    <s v="Mbcda4a2cf69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54"/>
    <d v="2026-07-08T07:20:05"/>
    <d v="2026-07-08T07:21:39"/>
    <s v="tspe6155@ok.sysco.com"/>
    <s v="Tyler Spencer"/>
    <s v="tspe6155@ok.sysco.com"/>
    <s v="M4e3fd0028940"/>
    <x v="4"/>
    <m/>
    <m/>
    <m/>
    <s v="Customer received 6 cases of this steak finger and was out of temperature and unusable"/>
    <m/>
    <m/>
    <m/>
    <m/>
    <m/>
    <m/>
    <m/>
  </r>
  <r>
    <n v="55"/>
    <d v="2026-07-08T07:59:18"/>
    <d v="2026-07-08T08:00:22"/>
    <s v="chil3771@emd.sysco.com"/>
    <s v="Candace Lewis"/>
    <s v="chil3771@emd.sysco.com"/>
    <s v="N/A"/>
    <x v="9"/>
    <m/>
    <m/>
    <m/>
    <m/>
    <m/>
    <m/>
    <s v="We are trying to work to source an additional product from supplier, Yello Tomato Ketchup. Can you please advise on how to secure this information? If there is a supplier contact I can reach out to get the necessary information to support sourcing?"/>
    <m/>
    <m/>
    <m/>
    <m/>
  </r>
  <r>
    <n v="56"/>
    <d v="2026-07-08T08:30:53"/>
    <d v="2026-07-08T08:32:01"/>
    <s v="dcur8328@liny.sysco.com"/>
    <s v="Daniel Curry"/>
    <s v="dcur8328@liny.sysco.com"/>
    <s v="M22f200b31969"/>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57"/>
    <d v="2026-07-08T11:57:18"/>
    <d v="2026-07-08T12:00:08"/>
    <s v="awal4199@min.sysco.com"/>
    <s v="Anthony Wall"/>
    <s v="awal4199@min.sysco.com"/>
    <s v="Mce6fb214e212"/>
    <x v="7"/>
    <m/>
    <m/>
    <m/>
    <m/>
    <m/>
    <m/>
    <m/>
    <m/>
    <s v="I am looking for the lid that goes with the cup on the above order"/>
    <m/>
    <m/>
  </r>
  <r>
    <n v="58"/>
    <d v="2026-07-08T13:00:06"/>
    <d v="2026-07-08T13:01:28"/>
    <s v="cbel9800@centralpa.sysco.com"/>
    <s v="Chris Belusko"/>
    <s v="cbel9800@centralpa.sysco.com"/>
    <s v="1439914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59"/>
    <d v="2026-07-08T13:35:44"/>
    <d v="2026-07-08T13:38:18"/>
    <s v="rhai2211@sysco.com"/>
    <s v="Robert Haight"/>
    <s v="rhai2211@sysco.com"/>
    <s v="M156cc6eb133e"/>
    <x v="4"/>
    <s v="https://sysco-my.sharepoint.com/personal/kkhu6683_sysco_com/Documents/Apps/Microsoft%20Forms/Untitled%20form/Question/IMG_5215_Robert%20Haight.jpeg; https://sysco-my.sharepoint.com/personal/kkhu6683_sysco_com/Documents/Apps/Microsoft%20Forms/Untitled%20form/Question/IMG_5216_Robert%20Haight.jpeg; https://sysco-my.sharepoint.com/personal/kkhu6683_sysco_com/Documents/Apps/Microsoft%20Forms/Untitled%20form/Question/IMG_5214_Robert%20Haight.jpeg"/>
    <m/>
    <m/>
    <s v="Item was mispacked with the wrong sized containers in one of the sleeves"/>
    <m/>
    <m/>
    <m/>
    <m/>
    <m/>
    <m/>
    <m/>
  </r>
  <r>
    <n v="60"/>
    <d v="2026-07-08T13:57:58"/>
    <d v="2026-07-08T14:00:04"/>
    <s v="rdim2857@sfo.sysco.com"/>
    <s v="Rocco DiMaggio"/>
    <s v="rdim2857@sfo.sysco.com"/>
    <s v="#M94a2d701f6e6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61"/>
    <d v="2026-07-08T14:25:32"/>
    <d v="2026-07-08T14:29:34"/>
    <s v="bami2547@sysco.com"/>
    <s v="Bethany Amilibia"/>
    <s v="bami2547@sysco.com"/>
    <s v="Mf1ffad98a494-A"/>
    <x v="4"/>
    <s v="https://sysco-my.sharepoint.com/personal/kkhu6683_sysco_com/Documents/Apps/Microsoft%20Forms/Untitled%20form/Question/80523057653__D5D36CF0-C803-4F5C-B09A-6A375D9A_Bethany%20Amilibia.jpeg; https://sysco-my.sharepoint.com/personal/kkhu6683_sysco_com/Documents/Apps/Microsoft%20Forms/Untitled%20form/Question/IMG_1823_Bethany%20Amilibia.PNG; https://sysco-my.sharepoint.com/personal/kkhu6683_sysco_com/Documents/Apps/Microsoft%20Forms/Untitled%20form/Question/IMG_1824_Bethany%20Amilibia.PNG"/>
    <m/>
    <m/>
    <s v="Upon delivery, the item was dropped off in a plastic bag, and the case was covered in oil. The customer reported that 2 of the 7 bags had leaked, resulting in oil throughout the case. Due to the condition of the product, the customer considers the item unusable."/>
    <m/>
    <m/>
    <m/>
    <m/>
    <m/>
    <m/>
    <m/>
  </r>
  <r>
    <n v="62"/>
    <d v="2026-07-08T14:31:40"/>
    <d v="2026-07-08T14:32:28"/>
    <s v="jgla2956@metrony.sysco.com"/>
    <s v="Justin Glasser"/>
    <s v="jgla2956@metrony.sysco.com"/>
    <s v="NA "/>
    <x v="7"/>
    <m/>
    <m/>
    <m/>
    <m/>
    <m/>
    <m/>
    <m/>
    <m/>
    <s v="Customer needs access to marketplace 019897  Black Tap "/>
    <m/>
    <m/>
  </r>
  <r>
    <n v="63"/>
    <d v="2026-07-08T14:32:57"/>
    <d v="2026-07-08T14:33:54"/>
    <s v="jgla2956@metrony.sysco.com"/>
    <s v="Justin Glasser"/>
    <s v="jgla2956@metrony.sysco.com"/>
    <s v="036333"/>
    <x v="7"/>
    <m/>
    <m/>
    <m/>
    <m/>
    <m/>
    <m/>
    <m/>
    <m/>
    <s v="Customer needs access to order marketplace items- 076 036333"/>
    <m/>
    <m/>
  </r>
  <r>
    <n v="64"/>
    <d v="2026-07-08T15:35:26"/>
    <d v="2026-07-08T15:36:37"/>
    <s v="khau4953@sfo.sysco.com"/>
    <s v="Kailey Haught Larson"/>
    <s v="khau4953@sfo.sysco.com"/>
    <s v="cid#s attached on form to enable. NAID: ATGR site: 031"/>
    <x v="8"/>
    <m/>
    <m/>
    <m/>
    <m/>
    <m/>
    <m/>
    <m/>
    <s v="https://sysco-my.sharepoint.com/personal/kkhu6683_sysco_com/_layouts/15/Doc.aspx?sourcedoc=%7BED013FC2-F245-4A50-A367-2BE70BED1B97%7D&amp;file=Sysco%20Market%20cid%23s%20to%20enable_Kailey%20Haught%20Larson.xlsx&amp;action=default&amp;mobileredirect=true"/>
    <m/>
    <m/>
    <m/>
  </r>
  <r>
    <n v="65"/>
    <d v="2026-07-08T15:51:25"/>
    <d v="2026-07-08T15:54:18"/>
    <s v="pnun9955@cfl.sysco.com"/>
    <s v="Priscila Nunes"/>
    <s v="pnun9955@cfl.sysco.com"/>
    <s v="SODIE DOCES"/>
    <x v="9"/>
    <m/>
    <m/>
    <m/>
    <m/>
    <m/>
    <m/>
    <s v="6028728_x000a_Spread Caramel Bakeable, Dulce de Leche. 11lb pail_x000a_im looking to get a sample of this item, can i get the company info?"/>
    <m/>
    <m/>
    <m/>
    <m/>
  </r>
  <r>
    <n v="66"/>
    <d v="2026-07-08T17:40:27"/>
    <d v="2026-07-08T17:41:36"/>
    <s v="wcla4950@grr.sysco.com"/>
    <s v="Thomas Clark"/>
    <s v="wcla4950@grr.sysco.com"/>
    <s v="M4a66a5bfc55e"/>
    <x v="5"/>
    <m/>
    <m/>
    <m/>
    <m/>
    <s v="6078509 two each"/>
    <m/>
    <m/>
    <m/>
    <m/>
    <m/>
    <m/>
  </r>
  <r>
    <n v="67"/>
    <d v="2026-07-09T09:17:07"/>
    <d v="2026-07-09T09:23:22"/>
    <s v="hher4631@sysco.com"/>
    <s v="Holly Herring"/>
    <s v="hher4631@sysco.com"/>
    <s v="Ma07af18d4038"/>
    <x v="4"/>
    <s v="https://sysco-my.sharepoint.com/personal/kkhu6683_sysco_com/Documents/Apps/Microsoft%20Forms/Untitled%20form/Question/6071_Holly%20Herring.jpg; https://sysco-my.sharepoint.com/personal/kkhu6683_sysco_com/Documents/Apps/Microsoft%20Forms/Untitled%20form/Question/6072_Holly%20Herring.jpg; https://sysco-my.sharepoint.com/personal/kkhu6683_sysco_com/Documents/Apps/Microsoft%20Forms/Untitled%20form/Question/Wolfe%20City%201_Holly%20Herring.jpg"/>
    <m/>
    <m/>
    <m/>
    <m/>
    <m/>
    <m/>
    <m/>
    <m/>
    <m/>
    <m/>
  </r>
  <r>
    <n v="68"/>
    <d v="2026-07-09T11:15:01"/>
    <d v="2026-07-09T11:18:01"/>
    <s v="pgra9460@sd.sysco.com"/>
    <s v="Peter Grap"/>
    <s v="pgra9460@sd.sysco.com"/>
    <s v="Customer 036-501692 | Invoice date 5/6/26 - SUPC 6071576 for 120cs Kize bar brownie batter "/>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69"/>
    <d v="2026-07-09T12:05:02"/>
    <d v="2026-07-09T12:10:28"/>
    <s v="jmad6864@iowa.sysco.com"/>
    <s v="Jennifer Warburton"/>
    <s v="jmad6864@iowa.sysco.com"/>
    <s v="Lagomacinos Confectionary ML 039-563190, need to order 1 case of item TR-SCL140PET by Karat"/>
    <x v="9"/>
    <m/>
    <m/>
    <m/>
    <m/>
    <m/>
    <m/>
    <s v="I need to order one case of item TR-SCL140PET but cannot find the right support area to get the item ordered.  Customer care, purchasing, and category specialist are all unable to help place order. "/>
    <m/>
    <m/>
    <m/>
    <m/>
  </r>
  <r>
    <n v="70"/>
    <d v="2026-07-09T12:21:56"/>
    <d v="2026-07-09T12:25:12"/>
    <s v="jvel5786@shr.sysco.com"/>
    <s v="Jose Velasquez"/>
    <s v="jvel5786@shr.sysco.com"/>
    <s v="Mb3371c027ebf"/>
    <x v="4"/>
    <s v="https://sysco-my.sharepoint.com/personal/kkhu6683_sysco_com/Documents/Apps/Microsoft%20Forms/Untitled%20form/Question/broken%20jarr%20pickled%20onion%20brunch%20company_Jose%20Velasquez.jpeg"/>
    <m/>
    <m/>
    <s v="customer received packaged damaged during transportation 3  broken jars and product arrive full of liquid from broken jars"/>
    <m/>
    <m/>
    <m/>
    <m/>
    <m/>
    <m/>
    <m/>
  </r>
  <r>
    <n v="71"/>
    <d v="2026-07-09T13:14:14"/>
    <d v="2026-07-09T13:14:37"/>
    <s v="twhi6823@cle.sysco.com"/>
    <s v="Todd Whited"/>
    <s v="twhi6823@cle.sysco.com"/>
    <s v="Mecbced6fde2e and Md824ded63f6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72"/>
    <d v="2026-07-09T15:13:11"/>
    <d v="2026-07-09T15:18:12"/>
    <s v="dfet2145@cha.sysco.com"/>
    <s v="Del Fetters"/>
    <s v="dfet2145@cha.sysco.com"/>
    <s v="M7ee8f246a7f0"/>
    <x v="4"/>
    <m/>
    <m/>
    <m/>
    <s v="Customer did not order this item. Can you tell who did. Customer will refuse invoice."/>
    <m/>
    <m/>
    <m/>
    <m/>
    <m/>
    <m/>
    <m/>
  </r>
  <r>
    <n v="73"/>
    <d v="2026-07-09T15:32:05"/>
    <d v="2026-07-09T15:33:52"/>
    <s v="dlen6100@sfo.sysco.com"/>
    <s v="David Lengvarsky"/>
    <s v="dlen6100@sfo.sysco.com"/>
    <s v="Mb1dcdbb9c0d3"/>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74"/>
    <d v="2026-07-09T22:48:51"/>
    <d v="2026-07-09T22:49:44"/>
    <s v="klav2850@wtx.sysco.com"/>
    <s v="Kara Vaughn"/>
    <s v="klav2850@wtx.sysco.com"/>
    <s v="Mcccb9ad25f83"/>
    <x v="3"/>
    <m/>
    <m/>
    <m/>
    <m/>
    <m/>
    <m/>
    <m/>
    <m/>
    <m/>
    <m/>
    <m/>
  </r>
  <r>
    <n v="75"/>
    <d v="2026-07-10T09:23:26"/>
    <d v="2026-07-10T09:27:57"/>
    <s v="fbel8389@philly.sysco.com"/>
    <s v="Frank Bellace"/>
    <s v="fbel8389@philly.sysco.com"/>
    <s v="there is no order # since code disapeared "/>
    <x v="7"/>
    <m/>
    <m/>
    <m/>
    <m/>
    <m/>
    <m/>
    <m/>
    <m/>
    <s v="the code for buffalo ranch sauce for code 6026774 – 6/16 oz bottles went away for a 3rd party order and need to get code back in shop "/>
    <m/>
    <m/>
  </r>
  <r>
    <n v="76"/>
    <d v="2026-07-10T10:45:53"/>
    <d v="2026-07-10T10:52:50"/>
    <s v="ayep4668@centralca.sysco.com"/>
    <s v="Alma Leon"/>
    <s v="ayep4668@centralca.sysco.com"/>
    <s v="004-693703;052897698;052897363"/>
    <x v="8"/>
    <m/>
    <m/>
    <m/>
    <m/>
    <m/>
    <m/>
    <m/>
    <s v="https://sysco-my.sharepoint.com/personal/kkhu6683_sysco_com/_layouts/15/Doc.aspx?sourcedoc=%7B1CB3BA3F-1AD6-4D64-90A2-819B335088A8%7D&amp;file=SCOPP_3P_Template%20(9)_Alma%20Leon.xlsx&amp;action=default&amp;mobileredirect=true"/>
    <m/>
    <m/>
    <m/>
  </r>
  <r>
    <n v="77"/>
    <d v="2026-07-10T13:10:38"/>
    <d v="2026-07-10T13:28:23"/>
    <s v="acow7570@wtx.sysco.com"/>
    <s v="Amy Cowley"/>
    <s v="acow7570@wtx.sysco.com"/>
    <s v="there is no order number in shop or on the invoice delivered 7/1 per invoice ordered 6/30 all other details in below message"/>
    <x v="7"/>
    <m/>
    <m/>
    <m/>
    <m/>
    <m/>
    <m/>
    <m/>
    <m/>
    <s v="1.my customer ordered lid 6055590 it is non returnable. I need supc for all deli containers that will fit the lid.  2. my customer ordered cup  6044114, I need supc for a lid that will fit the cup. I also need a list of all matching cup sizes that will match the lid"/>
    <m/>
    <m/>
  </r>
  <r>
    <n v="78"/>
    <d v="2026-07-10T22:29:00"/>
    <d v="2026-07-10T22:36:12"/>
    <s v="ehar9736@balt.sysco.com"/>
    <s v="Emily Harris"/>
    <s v="ehar9736@balt.sysco.com"/>
    <s v="Me979a1ffb3e4"/>
    <x v="4"/>
    <s v="https://sysco-my.sharepoint.com/personal/kkhu6683_sysco_com/Documents/Apps/Microsoft%20Forms/Untitled%20form/Question/Dented%20Celsius%20Cans_Emily%20Harris.jpeg; https://sysco-my.sharepoint.com/personal/kkhu6683_sysco_com/Documents/Apps/Microsoft%20Forms/Untitled%20form/Question/Damaged%20Cans_Emily%20Harris.jpeg; https://sysco-my.sharepoint.com/personal/kkhu6683_sysco_com/Documents/Apps/Microsoft%20Forms/Untitled%20form/Question/Dented%20Cans%20pt.4_Emily%20Harris.jpeg; https://sysco-my.sharepoint.com/personal/kkhu6683_sysco_com/Documents/Apps/Microsoft%20Forms/Untitled%20form/Question/Dented%20Celsius%20Cans%20with%20Labels_Emily%20Harris.jpeg"/>
    <s v="https://sysco-my.sharepoint.com/personal/kkhu6683_sysco_com/Documents/Apps/Microsoft%20Forms/Untitled%20form/Report%20an%20Issue%20with%20Item%20Received%20Please%20Insert%203%201/Dented%20Cans%20pt.2_Emily%20Harris.jpeg"/>
    <s v="https://sysco-my.sharepoint.com/personal/kkhu6683_sysco_com/Documents/Apps/Microsoft%20Forms/Untitled%20form/Report%20an%20Issue%20with%20Item%20Received%20Please%20Insert%203/Dented%20Cans%20pt.3_Emily%20Harris.jpeg"/>
    <s v="I would like to request a credit for customer Sweetbites (012-213124) for a case of Celsius energy drinks that arrived damaged.   Account #012-213124 Item Name: Celsius Drink Energy Peach Mango Green Tea SUPC 6037664   All but two of the cans received were damaged &amp; the customer is requesting credit for the item.   Attached are photos of the damaged cans. Thank you. "/>
    <m/>
    <m/>
    <m/>
    <m/>
    <m/>
    <m/>
    <m/>
  </r>
  <r>
    <n v="79"/>
    <d v="2026-07-13T07:55:31"/>
    <d v="2026-07-13T08:51:04"/>
    <s v="jgla2956@metrony.sysco.com"/>
    <s v="Justin Glasser"/>
    <s v="jgla2956@metrony.sysco.com"/>
    <s v="M23ac7388318d"/>
    <x v="4"/>
    <s v="https://sysco-my.sharepoint.com/personal/kkhu6683_sysco_com/Documents/Apps/Microsoft%20Forms/Untitled%20form/Question/ICe%20Cream%20Cookie%20Credit_Justin%20Glasser.pdf"/>
    <m/>
    <m/>
    <s v="Shop says packed 324 ct but customer only received 18 in total. Product is missing. "/>
    <m/>
    <m/>
    <m/>
    <m/>
    <m/>
    <m/>
    <m/>
  </r>
  <r>
    <n v="80"/>
    <d v="2026-07-13T09:02:01"/>
    <d v="2026-07-13T09:06:30"/>
    <s v="khau4953@sfo.sysco.com"/>
    <s v="Kailey Haught Larson"/>
    <s v="khau4953@sfo.sysco.com"/>
    <s v="Mfaa2e8e4689d, 031-622997 7/11/26  supc 6083021. M4f7fbb6fbfb2  031-6229660 7/11/26 supc 6083021. Both orders show as no ship, but all of these orders placed same day for same customer group appear to have processed: all supc 6083021, 031-622974 Mf54259bf24c3, 031-622928 M2c6e9c1d8c4d. as of 7/13 supc 6083021 doesn't show in SHOP"/>
    <x v="7"/>
    <m/>
    <m/>
    <m/>
    <m/>
    <m/>
    <m/>
    <m/>
    <m/>
    <s v="supc not showing in sysco 2 days after initial orders placed and orders are showing as no ship in SHOP even though customer isn't on hold."/>
    <m/>
    <m/>
  </r>
  <r>
    <n v="81"/>
    <d v="2026-07-13T09:47:51"/>
    <d v="2026-07-13T09:48:40"/>
    <s v="jale3447@knox.sysco.com"/>
    <s v="Javier Alfredo Aleman Martinez"/>
    <s v="jale3447@knox.sysco.com"/>
    <s v="M7b6eae5d5a13"/>
    <x v="5"/>
    <m/>
    <m/>
    <m/>
    <m/>
    <s v="Product not shipped yet to customer."/>
    <m/>
    <m/>
    <m/>
    <m/>
    <m/>
    <m/>
  </r>
  <r>
    <n v="82"/>
    <d v="2026-07-13T10:18:48"/>
    <d v="2026-07-13T10:22:02"/>
    <s v="bnet8174@shr.sysco.com"/>
    <s v="Brandee Nettles"/>
    <s v="bnet8174@shr.sysco.com"/>
    <s v="620504, Item code 6064310 Spoon soup karat 1,000ct med-heavy weight asian soup spoon, black"/>
    <x v="7"/>
    <m/>
    <m/>
    <m/>
    <m/>
    <m/>
    <m/>
    <m/>
    <m/>
    <s v="customer needs proof of delivery to pay invoice."/>
    <m/>
    <m/>
  </r>
  <r>
    <n v="83"/>
    <d v="2026-07-13T10:32:26"/>
    <d v="2026-07-13T10:44:26"/>
    <s v="ddes4323@hou.sysco.com"/>
    <s v="Darlene Deslatte"/>
    <s v="ddes4323@hou.sysco.com"/>
    <s v="see file attached"/>
    <x v="8"/>
    <m/>
    <m/>
    <m/>
    <m/>
    <m/>
    <m/>
    <m/>
    <s v="https://sysco-my.sharepoint.com/personal/kkhu6683_sysco_com/_layouts/15/Doc.aspx?sourcedoc=%7B87CD90B3-C22A-4638-915C-23EFBF298D3D%7D&amp;file=Account%20Listing%20Darlene%20Marketplace-Disable-A_Darlene%20Deslatte.xlsx&amp;action=default&amp;mobileredirect=true"/>
    <m/>
    <m/>
    <m/>
  </r>
  <r>
    <n v="84"/>
    <d v="2026-07-13T10:43:37"/>
    <d v="2026-07-13T10:44:32"/>
    <s v="sdem2154@emd.sysco.com"/>
    <s v="Stefanie Demas"/>
    <s v="sdem2154@emd.sysco.com"/>
    <s v="Me50b6e6a1903"/>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85"/>
    <d v="2026-07-13T10:56:43"/>
    <d v="2026-07-13T10:59:50"/>
    <s v="kric8807@indy.sysco.com"/>
    <s v="Kaleigh Richardson"/>
    <s v="kric8807@indy.sysco.com"/>
    <s v="M91ae7e3de31b"/>
    <x v="4"/>
    <m/>
    <m/>
    <m/>
    <s v="This item should not have been ordered. An SC that was covering me while I was on vacation ordered the incorrect item. "/>
    <m/>
    <m/>
    <m/>
    <m/>
    <m/>
    <m/>
    <m/>
  </r>
  <r>
    <n v="86"/>
    <d v="2026-07-13T11:06:55"/>
    <d v="2026-07-13T11:08:35"/>
    <s v="tlew3091@sysco.com"/>
    <s v="Taylor Lewis"/>
    <s v="tlew3091@sysco.com"/>
    <s v="Mb9b0e14c9650"/>
    <x v="5"/>
    <m/>
    <m/>
    <m/>
    <m/>
    <s v="6036247 1CS"/>
    <m/>
    <m/>
    <m/>
    <m/>
    <m/>
    <m/>
  </r>
  <r>
    <n v="87"/>
    <d v="2026-07-13T11:12:02"/>
    <d v="2026-07-13T11:14:21"/>
    <s v="dlon7838@sysco.com"/>
    <s v="Diana Carolina Londono Trujillo"/>
    <s v="dlon7838@sysco.com"/>
    <s v="MILWAUKEE GRILL SUPPLIES (018-180349)"/>
    <x v="7"/>
    <m/>
    <m/>
    <m/>
    <m/>
    <m/>
    <m/>
    <m/>
    <m/>
    <s v="do we stock this item: Filtrox F-40 SuperSorb Fryer Filter Pad 12.5X15 IN Carbon 30/Case SKU# FILCF40  Mfr# FILCF-40"/>
    <m/>
    <m/>
  </r>
  <r>
    <n v="88"/>
    <d v="2026-07-13T11:19:39"/>
    <d v="2026-07-13T11:24:21"/>
    <s v="evan5497@lincoln.sysco.com"/>
    <s v="Emily Vandrey"/>
    <s v="evan5497@lincoln.sysco.com"/>
    <s v="there is not an order number.  I need an update on availability"/>
    <x v="9"/>
    <m/>
    <m/>
    <m/>
    <m/>
    <m/>
    <m/>
    <s v="6045427.. I would like an update on the availability of this SUPC.  It is showing as unavailable for the last 60+ days_x000a__x000a_Container Food 4-Pack Compostable PLA 2.75&quot; Cupcake &amp; Muffin Containers | Good Natured Products | 216 count_x000a_6045427_x000a_216/4_x000a_Good Natured Products_x000a_Unavailable"/>
    <m/>
    <m/>
    <m/>
    <m/>
  </r>
  <r>
    <n v="89"/>
    <d v="2026-07-13T11:31:12"/>
    <d v="2026-07-13T11:36:18"/>
    <s v="whon8322@wtx.sysco.com"/>
    <s v="Wendy Honaker"/>
    <s v="whon8322@wtx.sysco.com"/>
    <s v="Trying to find a large party. 3 compartment black bottom, clear top 14x14 tray. "/>
    <x v="7"/>
    <m/>
    <m/>
    <m/>
    <m/>
    <m/>
    <m/>
    <m/>
    <m/>
    <s v="Trying to find a large party. 3 compartment black bottom, clear top 14x14 tray. "/>
    <m/>
    <m/>
  </r>
  <r>
    <n v="90"/>
    <d v="2026-07-13T11:50:14"/>
    <d v="2026-07-13T11:57:33"/>
    <s v="jhar0408@nd.sysco.com"/>
    <s v="Jon Harrison"/>
    <s v="jhar0408@nd.sysco.com"/>
    <s v="#M3f60aac7d654"/>
    <x v="9"/>
    <m/>
    <m/>
    <m/>
    <m/>
    <m/>
    <m/>
    <s v="I ordered item # 6056882 and 6056466 thinking they would fit each other.  They did not. Could you please tell me the correct pairing for these?"/>
    <m/>
    <m/>
    <m/>
    <m/>
  </r>
  <r>
    <n v="91"/>
    <d v="2026-07-13T11:59:28"/>
    <d v="2026-07-13T12:06:05"/>
    <s v="jjac0949@nola.sysco.com"/>
    <s v="Jonathan Jacques"/>
    <s v="jjac0949@nola.sysco.com"/>
    <s v="M562014ba0d18"/>
    <x v="4"/>
    <m/>
    <m/>
    <m/>
    <s v="Item received by the customer was fresh/thawed out upon delivery with no dry ice to keep the product from spoiling.   We have made numerous attempts to issue credit for this customer but we are going on over a month with no resolution.   I have customer withholding payment on this invoice causing disruption with their account.   Manufacturer has already approved credit now we are waiting on on Sysco.  Please help us resolve this matter ASAP.  Thanks"/>
    <m/>
    <m/>
    <m/>
    <m/>
    <m/>
    <m/>
    <m/>
  </r>
  <r>
    <n v="92"/>
    <d v="2026-07-13T13:07:14"/>
    <d v="2026-07-13T13:09:21"/>
    <s v="hped1119@sd.sysco.com"/>
    <s v="Heather Pedigo"/>
    <s v="hped1119@sd.sysco.com"/>
    <s v="036-733159"/>
    <x v="9"/>
    <m/>
    <m/>
    <m/>
    <m/>
    <m/>
    <m/>
    <s v="Container Paper SCT 1593 White Paper Bakery Boxes - 14x14x6 Inches - 50 Count Durable and Secure Packaging for Baked Goods_x000a_6057220_x000a_50/1_x000a_SCT_x000a_Unavailable"/>
    <m/>
    <m/>
    <m/>
    <m/>
  </r>
  <r>
    <n v="93"/>
    <d v="2026-07-13T14:47:27"/>
    <d v="2026-07-13T15:12:09"/>
    <s v="ktoy2427@sfo.sysco.com"/>
    <s v="Katherine Young"/>
    <s v="ktoy2427@sfo.sysco.com"/>
    <s v="050-975482 Little Chihuahua Noe Vally 3, 050-156135 Little Chihuahua Polk St"/>
    <x v="8"/>
    <m/>
    <m/>
    <m/>
    <m/>
    <m/>
    <m/>
    <m/>
    <s v="https://sysco-my.sharepoint.com/personal/kkhu6683_sysco_com/_layouts/15/Doc.aspx?sourcedoc=%7B7C821E64-ED56-45AA-99AD-7410D7692A57%7D&amp;file=SCOPP_3P_Template%20(9)_Katherine%20Young.xlsx&amp;action=default&amp;mobileredirect=true"/>
    <m/>
    <m/>
    <m/>
  </r>
  <r>
    <n v="94"/>
    <d v="2026-07-13T16:52:55"/>
    <d v="2026-07-13T17:01:29"/>
    <s v="kada2513@ctx.sysco.com"/>
    <s v="Karrie Adams-Johansson"/>
    <s v="kada2513@ctx.sysco.com"/>
    <s v="14401514 customer 415059 date: 7/10/26 is it this??  "/>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95"/>
    <d v="2026-07-13T17:08:34"/>
    <d v="2026-07-13T17:10:16"/>
    <s v="klav2850@wtx.sysco.com"/>
    <s v="Kara Vaughn"/>
    <s v="klav2850@wtx.sysco.com"/>
    <s v="Mfe9f857d1344"/>
    <x v="4"/>
    <m/>
    <m/>
    <m/>
    <s v="Customer ordered cups and lids, but they do not match. I am needing help finding the lid to this cup and see if they can return the lids on this order."/>
    <m/>
    <m/>
    <m/>
    <m/>
    <m/>
    <m/>
    <m/>
  </r>
  <r>
    <n v="96"/>
    <d v="2026-07-13T19:27:01"/>
    <d v="2026-07-13T19:29:09"/>
    <s v="lstc4806@cil.sysco.com"/>
    <s v="Laura St Clair"/>
    <s v="lstc4806@cil.sysco.com"/>
    <s v="M30acc27037ac"/>
    <x v="4"/>
    <m/>
    <m/>
    <m/>
    <s v="This is not what my customer thought it was. I know that it said no returns but can they return it?"/>
    <m/>
    <m/>
    <m/>
    <m/>
    <m/>
    <m/>
    <m/>
  </r>
  <r>
    <n v="97"/>
    <d v="2026-07-13T19:51:18"/>
    <d v="2026-07-13T19:52:50"/>
    <s v="aleb5719@int.sysco.com"/>
    <s v="Aaron LeBoeuf"/>
    <s v="aleb5719@int.sysco.com"/>
    <s v="Med7c9ec650f5"/>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98"/>
    <d v="2026-07-14T07:21:43"/>
    <d v="2026-07-14T07:22:18"/>
    <s v="jgla2956@metrony.sysco.com"/>
    <s v="Justin Glasser"/>
    <s v="jgla2956@metrony.sysco.com"/>
    <s v="M844a1754b8c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99"/>
    <d v="2026-07-14T08:08:05"/>
    <d v="2026-07-14T08:10:24"/>
    <s v="kgor4562@sysco.com"/>
    <s v="Kelly Gorgas McCormac"/>
    <s v="kgor4562@sysco.com"/>
    <s v="M55e408c1b73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00"/>
    <d v="2026-07-14T08:10:31"/>
    <d v="2026-07-14T08:19:01"/>
    <s v="kgor4562@sysco.com"/>
    <s v="Kelly Gorgas McCormac"/>
    <s v="kgor4562@sysco.com"/>
    <s v="na"/>
    <x v="8"/>
    <m/>
    <m/>
    <m/>
    <m/>
    <m/>
    <m/>
    <m/>
    <m/>
    <m/>
    <m/>
    <m/>
  </r>
  <r>
    <n v="101"/>
    <d v="2026-07-14T10:42:21"/>
    <d v="2026-07-14T10:43:26"/>
    <s v="bfli9049@sfl.sysco.com"/>
    <s v="Bryan Flick"/>
    <s v="bfli9049@sfl.sysco.com"/>
    <s v="N/A"/>
    <x v="7"/>
    <m/>
    <m/>
    <m/>
    <m/>
    <m/>
    <m/>
    <m/>
    <m/>
    <s v="How does a new vendor get set up with Marketplace? What is the process? "/>
    <m/>
    <m/>
  </r>
  <r>
    <n v="102"/>
    <d v="2026-07-14T11:27:19"/>
    <d v="2026-07-14T12:00:22"/>
    <s v="kgor4562@sysco.com"/>
    <s v="Kelly Gorgas McCormac"/>
    <s v="kgor4562@sysco.com"/>
    <s v="Mc6de48dfe69f"/>
    <x v="4"/>
    <s v="https://sysco-my.sharepoint.com/personal/kkhu6683_sysco_com/Documents/Apps/Microsoft%20Forms/Untitled%20form/Question/e34422cc-e27d-4898-97f8-05d561befad4_Kelly%20Gorgas%20McCorma.jpg"/>
    <s v="https://sysco-my.sharepoint.com/personal/kkhu6683_sysco_com/Documents/Apps/Microsoft%20Forms/Untitled%20form/Report%20an%20Issue%20with%20Item%20Received%20Please%20Insert%203%201/30680a01-ed7f-4094-ae6a-7998c335d837_Kelly%20Gorgas%20McCorma.jpg"/>
    <s v="https://sysco-my.sharepoint.com/personal/kkhu6683_sysco_com/Documents/Apps/Microsoft%20Forms/Untitled%20form/Report%20an%20Issue%20with%20Item%20Received%20Please%20Insert%203/5d6fec85-6795-443c-9e1a-9acbaeb95182_Kelly%20Gorgas%20McCorma.jpg"/>
    <s v="item is leaking oil out top of lid they cant sell at retail "/>
    <m/>
    <m/>
    <m/>
    <m/>
    <m/>
    <m/>
    <m/>
  </r>
  <r>
    <n v="103"/>
    <d v="2026-07-14T13:04:22"/>
    <d v="2026-07-14T13:07:04"/>
    <s v="erib5541@cfl.sysco.com"/>
    <s v="Erwin Ribera"/>
    <s v="erib5541@cfl.sysco.com"/>
    <s v="M79a46b2eecaf"/>
    <x v="5"/>
    <m/>
    <m/>
    <m/>
    <m/>
    <s v="6094023"/>
    <m/>
    <m/>
    <m/>
    <m/>
    <m/>
    <m/>
  </r>
  <r>
    <n v="104"/>
    <d v="2026-07-14T14:38:21"/>
    <d v="2026-07-14T14:38:41"/>
    <s v="jlan8369@ctx.sysco.com"/>
    <s v="Josh Landreth"/>
    <s v="jlan8369@ctx.sysco.com"/>
    <s v="113B0498M"/>
    <x v="3"/>
    <m/>
    <m/>
    <m/>
    <m/>
    <m/>
    <m/>
    <m/>
    <m/>
    <m/>
    <m/>
    <m/>
  </r>
  <r>
    <n v="105"/>
    <d v="2026-07-14T16:32:48"/>
    <d v="2026-07-14T16:40:09"/>
    <s v="wcla4950@grr.sysco.com"/>
    <s v="Thomas Clark"/>
    <s v="wcla4950@grr.sysco.com"/>
    <s v="Me23e1ca06fd9"/>
    <x v="4"/>
    <s v="https://sysco-my.sharepoint.com/personal/kkhu6683_sysco_com/Documents/Apps/Microsoft%20Forms/Untitled%20form/Question/wild%20dough%20damage%20marketplace%207.14%203_Thomas%20Clark.jpg; https://sysco-my.sharepoint.com/personal/kkhu6683_sysco_com/Documents/Apps/Microsoft%20Forms/Untitled%20form/Question/wild%20dough%20damage%20marketplace%207.14%202_Thomas%20Clark.jpg; https://sysco-my.sharepoint.com/personal/kkhu6683_sysco_com/Documents/Apps/Microsoft%20Forms/Untitled%20form/Question/wild%20dough%20damage%20marketplace%207.14_Thomas%20Clark.jpg"/>
    <m/>
    <m/>
    <s v="customer opened package and found box damaged and the bars inside the package smashed like something crushed the package"/>
    <m/>
    <m/>
    <m/>
    <m/>
    <m/>
    <m/>
    <m/>
  </r>
  <r>
    <n v="106"/>
    <d v="2026-07-14T16:46:51"/>
    <d v="2026-07-14T16:50:03"/>
    <s v="jbur0912@stl.sysco.com"/>
    <s v="Justin Burke"/>
    <s v="jbur0912@stl.sysco.com"/>
    <s v="Mefb47626fac5"/>
    <x v="4"/>
    <s v="https://sysco-my.sharepoint.com/personal/kkhu6683_sysco_com/Documents/Apps/Microsoft%20Forms/Untitled%20form/Question/rt%2066%20cheesecake%201_Justin%20Burke.png"/>
    <s v="https://sysco-my.sharepoint.com/personal/kkhu6683_sysco_com/Documents/Apps/Microsoft%20Forms/Untitled%20form/Report%20an%20Issue%20with%20Item%20Received%20Please%20Insert%203%201/rt%2066%20cheesecake%202_Justin%20Burke.png"/>
    <s v="https://sysco-my.sharepoint.com/personal/kkhu6683_sysco_com/Documents/Apps/Microsoft%20Forms/Untitled%20form/Report%20an%20Issue%20with%20Item%20Received%20Please%20Insert%203/rt%2066%20cheesecake%203_Justin%20Burke.png"/>
    <s v="Customer received a case of SUPC 6087830  cheesecake and it was completely thawed, and 1 of the cakes was damaged during delivery and is unusable. He is requesting credit for half of the case. "/>
    <m/>
    <m/>
    <m/>
    <m/>
    <m/>
    <m/>
    <m/>
  </r>
  <r>
    <n v="107"/>
    <d v="2026-07-14T17:46:22"/>
    <d v="2026-07-14T17:58:11"/>
    <s v="klar9344@sysco.com"/>
    <s v="Kurt Larson"/>
    <s v="klar9344@sysco.com"/>
    <s v="Customer 055-723148 - 7/14/26 order date - POPSICLE BAR ISLAND MELONA SUPC 7170682"/>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08"/>
    <d v="2026-07-14T20:03:17"/>
    <d v="2026-07-14T20:04:53"/>
    <s v="afly1179@pit.sysco.com"/>
    <s v="Aanchal Flynn"/>
    <s v="afly1179@pit.sysco.com"/>
    <s v="Mf72e914bc26b"/>
    <x v="4"/>
    <m/>
    <m/>
    <m/>
    <s v="This product was delivered to the customer missing 2 bags of candy"/>
    <m/>
    <m/>
    <m/>
    <m/>
    <m/>
    <m/>
    <m/>
  </r>
  <r>
    <n v="109"/>
    <d v="2026-07-14T16:55:41"/>
    <d v="2026-07-15T09:29:57"/>
    <s v="jloc0160@bar.sysco.com"/>
    <s v="John Lockwood"/>
    <s v="jloc0160@bar.sysco.com"/>
    <s v="018-554527 07/08/2026 Golden Dipt Batter Mix Fish &amp; Chips SUPC 6791842"/>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110"/>
    <d v="2026-07-15T09:29:10"/>
    <d v="2026-07-15T09:30:22"/>
    <s v="mreu9074@sysco.com"/>
    <s v="Molly Reust"/>
    <s v="mreu9074@sysco.com"/>
    <s v="N/A"/>
    <x v="9"/>
    <m/>
    <m/>
    <m/>
    <m/>
    <m/>
    <m/>
    <s v="6056435 - Could you please let me know when this item is expected to be back in stock and available in the Sysco catalog? If there is an updated timeline or estimated restock date, I would greatly appreciate the information. Thank you!"/>
    <m/>
    <m/>
    <m/>
    <m/>
  </r>
  <r>
    <n v="111"/>
    <d v="2026-07-15T09:25:42"/>
    <d v="2026-07-15T09:30:24"/>
    <s v="jkuh6936@mem.sysco.com"/>
    <s v="Jessica Kuhn"/>
    <s v="jkuh6936@mem.sysco.com"/>
    <s v="#Mac303fb1ed72; #Mb145162b9b44"/>
    <x v="9"/>
    <m/>
    <m/>
    <m/>
    <m/>
    <m/>
    <m/>
    <s v="6075992 product says in shop that there is inventory on hand and order keeps getting canceled. why?"/>
    <m/>
    <m/>
    <m/>
    <m/>
  </r>
  <r>
    <n v="112"/>
    <d v="2026-07-15T10:14:56"/>
    <d v="2026-07-15T10:16:44"/>
    <s v="kkuz3544@sd.sysco.com"/>
    <s v="Kristen Kuznicki"/>
    <s v="kkuz3544@sd.sysco.com"/>
    <s v="036-257691 La Jolla Beach &amp; Tennis Club - this is not an order inquiry"/>
    <x v="9"/>
    <m/>
    <m/>
    <m/>
    <m/>
    <m/>
    <m/>
    <s v="World Centric spoon refills #6070811 - currently showing as unavailable in Shop. Can you please advise status of when this will be back? Customer has been needing to order and is almost out of stock. Thank you."/>
    <m/>
    <m/>
    <m/>
    <m/>
  </r>
  <r>
    <n v="113"/>
    <d v="2026-07-15T11:25:46"/>
    <d v="2026-07-15T11:37:13"/>
    <s v="skra4367@ar.sysco.com"/>
    <s v="Samantha Krause"/>
    <s v="skra4367@ar.sysco.com"/>
    <s v="Md29ab84af3ea"/>
    <x v="4"/>
    <s v="https://sysco-my.sharepoint.com/personal/kkhu6683_sysco_com/Documents/Apps/Microsoft%20Forms/Untitled%20form/Question/avia_Samantha%20Krause.jpg; https://sysco-my.sharepoint.com/personal/kkhu6683_sysco_com/Documents/Apps/Microsoft%20Forms/Untitled%20form/Question/avia2_Samantha%20Krause.jpg; https://sysco-my.sharepoint.com/personal/kkhu6683_sysco_com/Documents/Apps/Microsoft%20Forms/Untitled%20form/Question/avia3_Samantha%20Krause.jpg; https://sysco-my.sharepoint.com/personal/kkhu6683_sysco_com/Documents/Apps/Microsoft%20Forms/Untitled%20form/Question/avia4_Samantha%20Krause.jpg"/>
    <m/>
    <m/>
    <s v="not all product purchased has been received, we think description might be incorrect -  we got 3cs of 10/4 #6019732, ordered 20.  We have received none of #6019752.  Please advise."/>
    <m/>
    <m/>
    <m/>
    <m/>
    <m/>
    <m/>
    <m/>
  </r>
  <r>
    <n v="114"/>
    <d v="2026-07-15T11:30:16"/>
    <d v="2026-07-15T11:37:56"/>
    <s v="frad2484@metrony.sysco.com"/>
    <s v="Frederick Radie"/>
    <s v="frad2484@metrony.sysco.com"/>
    <s v="NOT YET ORDERED "/>
    <x v="9"/>
    <m/>
    <m/>
    <m/>
    <m/>
    <m/>
    <m/>
    <s v="Please verify pricing on SUPC# 6011065._x000a_According to the Sysco SHOP site, the price is $61.80.  _x000a_re: 6011065 6/15oz SHILOH FARMS Bean Mung Organic _x000a__x000a_Can you please double check and let me know what the accurate price is.   THANK YOU_x000a__x000a_CUSTOMER# _x000a_076-038574 HEALING FOODS _x000a_306-181684 EPICURED "/>
    <m/>
    <m/>
    <m/>
    <m/>
  </r>
  <r>
    <n v="115"/>
    <d v="2026-07-15T11:54:43"/>
    <d v="2026-07-15T11:56:06"/>
    <s v="njoh1418@sef.sysco.com"/>
    <s v="Nathan Johnson"/>
    <s v="njoh1418@sef.sysco.com"/>
    <s v="M17f0a27baf92"/>
    <x v="5"/>
    <m/>
    <m/>
    <m/>
    <m/>
    <s v="6069969  - 1 cs"/>
    <m/>
    <m/>
    <m/>
    <m/>
    <m/>
    <m/>
  </r>
  <r>
    <n v="116"/>
    <d v="2026-07-15T13:07:06"/>
    <d v="2026-07-15T13:10:34"/>
    <s v="jsca1726@alb.sysco.com"/>
    <s v="John Scannell"/>
    <s v="jsca1726@alb.sysco.com"/>
    <s v=" M16347cce86c5"/>
    <x v="4"/>
    <s v="https://sysco-my.sharepoint.com/personal/kkhu6683_sysco_com/Documents/Apps/Microsoft%20Forms/Untitled%20form/Question/Point3_John%20Scannell.jpg; https://sysco-my.sharepoint.com/personal/kkhu6683_sysco_com/Documents/Apps/Microsoft%20Forms/Untitled%20form/Question/Point2_John%20Scannell.jpg; https://sysco-my.sharepoint.com/personal/kkhu6683_sysco_com/Documents/Apps/Microsoft%20Forms/Untitled%20form/Question/Point1_John%20Scannell.jpg"/>
    <m/>
    <m/>
    <s v="Frozen items showed up thawed and at a temp of 79 degress"/>
    <m/>
    <m/>
    <m/>
    <m/>
    <m/>
    <m/>
    <m/>
  </r>
  <r>
    <n v="117"/>
    <d v="2026-07-15T13:12:55"/>
    <d v="2026-07-15T13:15:33"/>
    <s v="olym1506@sysco.com"/>
    <s v="Olympia Lymberis"/>
    <s v="olym1506@sysco.com"/>
    <s v="629-007779 7/7/26 item blew up in truck"/>
    <x v="4"/>
    <m/>
    <m/>
    <m/>
    <s v="item blew up in truck the customer couldnt receive"/>
    <m/>
    <m/>
    <m/>
    <m/>
    <m/>
    <m/>
    <m/>
  </r>
  <r>
    <n v="118"/>
    <d v="2026-07-15T13:16:37"/>
    <d v="2026-07-15T13:18:55"/>
    <s v="olym1506@sysco.com"/>
    <s v="Olympia Lymberis"/>
    <s v="olym1506@sysco.com"/>
    <s v="M8fbb47c52971-A   7/10"/>
    <x v="4"/>
    <s v="https://sysco-my.sharepoint.com/personal/kkhu6683_sysco_com/Documents/Apps/Microsoft%20Forms/Untitled%20form/Question/original-D5F10D72-E0A1-4840-BCED-B667BE31D4FD_Olympia%20Lymberis.jpeg"/>
    <s v="https://sysco-my.sharepoint.com/personal/kkhu6683_sysco_com/Documents/Apps/Microsoft%20Forms/Untitled%20form/Report%20an%20Issue%20with%20Item%20Received%20Please%20Insert%203%201/original-D5F10D72-E0A1-4840-BCED-B667BE31D4FD_Olympia%20Lymberis.jpeg"/>
    <m/>
    <s v="broken bottles "/>
    <m/>
    <m/>
    <m/>
    <m/>
    <m/>
    <m/>
    <m/>
  </r>
  <r>
    <n v="119"/>
    <d v="2026-07-15T18:21:42"/>
    <d v="2026-07-15T18:22:39"/>
    <s v="bfre2137@chi.sysco.com"/>
    <s v="Benjamin Freedland"/>
    <s v="bfre2137@chi.sysco.com"/>
    <s v="M1cdd42742de5"/>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120"/>
    <d v="2026-07-16T08:53:13"/>
    <d v="2026-07-16T08:55:27"/>
    <s v="mcol5526@syr.sysco.com"/>
    <s v="MARK COLE"/>
    <s v="mcol5526@syr.sysco.com"/>
    <s v=" M6ccf8c52c2f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21"/>
    <d v="2026-07-16T08:56:02"/>
    <d v="2026-07-16T08:57:15"/>
    <s v="mcol5526@syr.sysco.com"/>
    <s v="MARK COLE"/>
    <s v="mcol5526@syr.sysco.com"/>
    <s v="M11ee74fd6e53"/>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22"/>
    <d v="2026-07-16T09:09:09"/>
    <d v="2026-07-16T09:10:18"/>
    <s v="bfre2137@chi.sysco.com"/>
    <s v="Benjamin Freedland"/>
    <s v="bfre2137@chi.sysco.com"/>
    <s v="M0a9999a54e5f"/>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123"/>
    <d v="2026-07-16T09:10:43"/>
    <d v="2026-07-16T09:11:02"/>
    <s v="bfre2137@chi.sysco.com"/>
    <s v="Benjamin Freedland"/>
    <s v="bfre2137@chi.sysco.com"/>
    <s v="M93fac77184c6"/>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124"/>
    <d v="2026-07-16T09:31:04"/>
    <d v="2026-07-16T09:42:21"/>
    <s v="swil2146@cha.sysco.com"/>
    <s v="Sharon Williams"/>
    <s v="swil2146@cha.sysco.com"/>
    <s v="M3f508184dd2e"/>
    <x v="4"/>
    <s v="https://sysco-my.sharepoint.com/personal/kkhu6683_sysco_com/Documents/Apps/Microsoft%20Forms/Untitled%20form/Question/Kamada%20chopsticks%20-%201_Sharon%20Williams.png; https://sysco-my.sharepoint.com/personal/kkhu6683_sysco_com/Documents/Apps/Microsoft%20Forms/Untitled%20form/Question/Kamada%20chopsticks%20-%202_Sharon%20Williams.png"/>
    <m/>
    <m/>
    <s v="Customer photo 1 / SUPC 6064394 invividual chopsticks and received product in photo 2 .  Chopsticks were not individually wrapped."/>
    <m/>
    <m/>
    <m/>
    <m/>
    <m/>
    <m/>
    <m/>
  </r>
  <r>
    <n v="125"/>
    <d v="2026-07-16T09:55:31"/>
    <d v="2026-07-16T09:57:42"/>
    <s v="oswe9480@ntx.sysco.com"/>
    <s v="Olivia Sweeney"/>
    <s v="oswe9480@ntx.sysco.com"/>
    <s v="196A7804M"/>
    <x v="4"/>
    <s v="https://sysco-my.sharepoint.com/personal/kkhu6683_sysco_com/Documents/Apps/Microsoft%20Forms/Untitled%20form/Question/Image%20-%202026-07-16T094725.820_Olivia%20Sweeney.jpg"/>
    <s v="https://sysco-my.sharepoint.com/personal/kkhu6683_sysco_com/Documents/Apps/Microsoft%20Forms/Untitled%20form/Report%20an%20Issue%20with%20Item%20Received%20Please%20Insert%203%201/Image%20-%202026-07-16T095704.800_Olivia%20Sweeney.jpg"/>
    <m/>
    <s v="Customer ordered white table cloths and recieved black ones "/>
    <m/>
    <m/>
    <m/>
    <m/>
    <m/>
    <m/>
    <m/>
  </r>
  <r>
    <n v="126"/>
    <d v="2026-07-16T09:58:10"/>
    <d v="2026-07-16T10:00:07"/>
    <s v="oswe9480@ntx.sysco.com"/>
    <s v="Olivia Sweeney"/>
    <s v="oswe9480@ntx.sysco.com"/>
    <s v="M0677e0e870dd"/>
    <x v="4"/>
    <s v="https://sysco-my.sharepoint.com/personal/kkhu6683_sysco_com/Documents/Apps/Microsoft%20Forms/Untitled%20form/Question/Image%20-%202026-07-16T095936.247_Olivia%20Sweeney.jpg; https://sysco-my.sharepoint.com/personal/kkhu6683_sysco_com/Documents/Apps/Microsoft%20Forms/Untitled%20form/Question/Image%20-%202026-07-16T095936.265_Olivia%20Sweeney.jpg; https://sysco-my.sharepoint.com/personal/kkhu6683_sysco_com/Documents/Apps/Microsoft%20Forms/Untitled%20form/Question/Image%20-%202026-07-16T095935.359_Olivia%20Sweeney.jpg"/>
    <m/>
    <m/>
    <s v="Customer needed .88oz retail bags- recieved the larger bags "/>
    <m/>
    <m/>
    <m/>
    <m/>
    <m/>
    <m/>
    <m/>
  </r>
  <r>
    <n v="127"/>
    <d v="2026-07-16T11:59:22"/>
    <d v="2026-07-16T12:00:19"/>
    <s v="bfre2137@chi.sysco.com"/>
    <s v="Benjamin Freedland"/>
    <s v="bfre2137@chi.sysco.com"/>
    <s v="M1cdd42742de5"/>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28"/>
    <d v="2026-07-16T13:38:16"/>
    <d v="2026-07-16T13:39:42"/>
    <s v="mrid9313@hou.sysco.com"/>
    <s v="Mike Ridley"/>
    <s v="mrid9313@hou.sysco.com"/>
    <s v="M06d29cebf478"/>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29"/>
    <d v="2026-07-16T13:38:55"/>
    <d v="2026-07-16T13:39:44"/>
    <s v="kada2513@ctx.sysco.com"/>
    <s v="Karrie Adams-Johansson"/>
    <s v="kada2513@ctx.sysco.com"/>
    <s v="M4cbf5f2acfdb"/>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130"/>
    <d v="2026-07-16T15:33:17"/>
    <d v="2026-07-16T15:35:54"/>
    <s v="ahen3989@la.sysco.com"/>
    <s v="Allen Heng"/>
    <s v="ahen3989@la.sysco.com"/>
    <s v="M6648cd8c7b2a"/>
    <x v="4"/>
    <s v="https://sysco-my.sharepoint.com/personal/kkhu6683_sysco_com/Documents/Apps/Microsoft%20Forms/Untitled%20form/Question/Melted%20David%27s%20Cookie%203rd%20party_Allen%20Heng.jpeg"/>
    <m/>
    <m/>
    <s v="Item arrived melted "/>
    <m/>
    <m/>
    <m/>
    <m/>
    <m/>
    <m/>
    <m/>
  </r>
  <r>
    <n v="131"/>
    <d v="2026-07-16T16:01:21"/>
    <d v="2026-07-16T17:04:10"/>
    <s v="mweb1884@int.sysco.com"/>
    <s v="Meredith Weber"/>
    <s v="mweb1884@int.sysco.com"/>
    <s v="Mb6ac217c1fc3"/>
    <x v="4"/>
    <s v="https://sysco-my.sharepoint.com/personal/kkhu6683_sysco_com/Documents/Apps/Microsoft%20Forms/Untitled%20form/Question/5104_Meredith%20Weber.jpg; https://sysco-my.sharepoint.com/personal/kkhu6683_sysco_com/Documents/Apps/Microsoft%20Forms/Untitled%20form/Question/5106_Meredith%20Weber.jpg; https://sysco-my.sharepoint.com/personal/kkhu6683_sysco_com/Documents/Apps/Microsoft%20Forms/Untitled%20form/Question/5107_Meredith%20Weber.jpg"/>
    <m/>
    <m/>
    <s v="chocolate came in half melted. the whole case is like this. customer would like a credit"/>
    <m/>
    <m/>
    <m/>
    <m/>
    <m/>
    <m/>
    <m/>
  </r>
  <r>
    <n v="132"/>
    <d v="2026-07-16T17:06:39"/>
    <d v="2026-07-16T17:08:18"/>
    <s v="mweb1884@int.sysco.com"/>
    <s v="Meredith Weber"/>
    <s v="mweb1884@int.sysco.com"/>
    <s v="M7777cea2b72f"/>
    <x v="4"/>
    <s v="https://sysco-my.sharepoint.com/personal/kkhu6683_sysco_com/Documents/Apps/Microsoft%20Forms/Untitled%20form/Question/5130_Meredith%20Weber.jpg; https://sysco-my.sharepoint.com/personal/kkhu6683_sysco_com/Documents/Apps/Microsoft%20Forms/Untitled%20form/Question/5131_Meredith%20Weber.jpg; https://sysco-my.sharepoint.com/personal/kkhu6683_sysco_com/Documents/Apps/Microsoft%20Forms/Untitled%20form/Question/5132_Meredith%20Weber.jpg"/>
    <m/>
    <m/>
    <s v="I have another item that arrived damaged, on the order above. Those cookies are totally melted and crumbled. We opened a few boxes to confirm they are all the same, and we can't sell any of them. "/>
    <m/>
    <m/>
    <m/>
    <m/>
    <m/>
    <m/>
    <m/>
  </r>
  <r>
    <n v="133"/>
    <d v="2026-07-16T17:12:09"/>
    <d v="2026-07-16T17:13:48"/>
    <s v="dlon7838@sysco.com"/>
    <s v="Diana Carolina Londono Trujillo"/>
    <s v="dlon7838@sysco.com"/>
    <s v="M6b68827fd1f8"/>
    <x v="3"/>
    <m/>
    <m/>
    <m/>
    <m/>
    <m/>
    <m/>
    <m/>
    <m/>
    <m/>
    <m/>
    <m/>
  </r>
  <r>
    <n v="134"/>
    <d v="2026-07-17T06:45:21"/>
    <d v="2026-07-17T06:53:37"/>
    <s v="oagu4472@sysco.com"/>
    <s v="Octavio Aguilar"/>
    <s v="oagu4472@sysco.com"/>
    <s v="032-656357  4/28/2026"/>
    <x v="5"/>
    <m/>
    <m/>
    <m/>
    <m/>
    <s v="6071769"/>
    <m/>
    <m/>
    <m/>
    <m/>
    <m/>
    <m/>
  </r>
  <r>
    <n v="135"/>
    <d v="2026-07-17T07:15:19"/>
    <d v="2026-07-17T07:16:56"/>
    <s v="adin1523@philly.sysco.com"/>
    <s v="Anthony Dintino"/>
    <s v="adin1523@philly.sysco.com"/>
    <s v="M2aec409331e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36"/>
    <d v="2026-07-17T11:08:12"/>
    <d v="2026-07-17T11:12:22"/>
    <s v="bban9224@chi.sysco.com"/>
    <s v="Brock Banko"/>
    <s v="bban9224@chi.sysco.com"/>
    <s v="047-944483"/>
    <x v="8"/>
    <m/>
    <m/>
    <m/>
    <m/>
    <m/>
    <m/>
    <m/>
    <s v="https://sysco-my.sharepoint.com/personal/kkhu6683_sysco_com/_layouts/15/Doc.aspx?sourcedoc=%7B5179D3B1-7B7F-46D6-A303-A9FC2CC39B5B%7D&amp;file=PIER%20500%20ENABLE%20MARKETPLACE_Brock%20Banko.xlsx&amp;action=default&amp;mobileredirect=true"/>
    <m/>
    <m/>
    <m/>
  </r>
  <r>
    <n v="137"/>
    <d v="2026-07-17T11:43:00"/>
    <d v="2026-07-17T11:47:14"/>
    <s v="mhay6563@bar.sysco.com"/>
    <s v="Matthew Hayden"/>
    <s v="mhay6563@bar.sysco.com"/>
    <s v="018655498"/>
    <x v="8"/>
    <m/>
    <m/>
    <m/>
    <m/>
    <m/>
    <m/>
    <m/>
    <s v="https://sysco-my.sharepoint.com/personal/kkhu6683_sysco_com/_layouts/15/Doc.aspx?sourcedoc=%7B44E97082-8B46-4045-92ED-6F012D175103%7D&amp;file=SCOPP_3P_Template%20(9)_Matthew%20Hayden.xlsx&amp;action=default&amp;mobileredirect=true"/>
    <m/>
    <m/>
    <m/>
  </r>
  <r>
    <n v="138"/>
    <d v="2026-07-17T15:04:10"/>
    <d v="2026-07-17T15:07:01"/>
    <s v="dlon7838@sysco.com"/>
    <s v="Diana Carolina Londono Trujillo"/>
    <s v="dlon7838@sysco.com"/>
    <s v="N/A"/>
    <x v="7"/>
    <m/>
    <m/>
    <m/>
    <m/>
    <m/>
    <m/>
    <m/>
    <m/>
    <s v="I ordered this item for a customer and want to order it again, but it says it’s unavailable. Would it be possible to contact the supplier to see if we can get it back in stock? SUPC 6056326"/>
    <m/>
    <m/>
  </r>
  <r>
    <n v="139"/>
    <d v="2026-07-17T15:58:11"/>
    <d v="2026-07-17T16:00:49"/>
    <s v="mpre1369@nola.sysco.com"/>
    <s v="MANDY PREJEANT"/>
    <s v="mpre1369@nola.sysco.com"/>
    <s v="#M0834b539a8b0, #Maaa7bc4d6dd8, #M15996df460aa "/>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140"/>
    <d v="2026-07-19T09:56:19"/>
    <d v="2026-07-19T10:00:40"/>
    <s v="jloc0160@bar.sysco.com"/>
    <s v="John Lockwood"/>
    <s v="jloc0160@bar.sysco.com"/>
    <s v="018-847332 Indian Crossing Casino, Order Numbers 3074576 &amp; 3080445, Both orders are for 5 cases of 3685007 Glass Plastic Infinium.  Customer only needs 1 of these orders fulfille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41"/>
    <d v="2026-07-19T14:47:22"/>
    <d v="2026-07-19T14:48:00"/>
    <s v="lbes6406@bar.sysco.com"/>
    <s v="Lisa Beseler"/>
    <s v="lbes6406@bar.sysco.com"/>
    <s v="M5bafa561d0e3"/>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42"/>
    <d v="2026-07-20T07:54:58"/>
    <d v="2026-07-20T07:56:25"/>
    <s v="njoh1418@sef.sysco.com"/>
    <s v="Nathan Johnson"/>
    <s v="njoh1418@sef.sysco.com"/>
    <s v="M17f0a27baf92"/>
    <x v="5"/>
    <m/>
    <m/>
    <m/>
    <m/>
    <s v="6069969"/>
    <m/>
    <m/>
    <m/>
    <m/>
    <m/>
    <m/>
  </r>
  <r>
    <n v="143"/>
    <d v="2026-07-20T10:47:38"/>
    <d v="2026-07-20T10:55:15"/>
    <s v="jsan4573@min.sysco.com"/>
    <s v="Jose Sanchez-Lopez"/>
    <s v="jsan4573@min.sysco.com"/>
    <s v="047-942129, 07-03-2026 - Chip Tostada Original Yellow Charras 11.4 oz Pack Of 8"/>
    <x v="7"/>
    <m/>
    <m/>
    <m/>
    <m/>
    <m/>
    <m/>
    <m/>
    <m/>
    <s v="the customer do not use the product and don't need it"/>
    <m/>
    <m/>
  </r>
  <r>
    <n v="144"/>
    <d v="2026-07-20T10:55:20"/>
    <d v="2026-07-20T10:58:59"/>
    <s v="jsan4573@min.sysco.com"/>
    <s v="Jose Sanchez-Lopez"/>
    <s v="jsan4573@min.sysco.com"/>
    <s v="047-937689, 07/09/2026 - Straws-9&quot; Mega Neon Smoothie and Milkshake Wrapped Straws-Case of 700ct"/>
    <x v="7"/>
    <m/>
    <m/>
    <m/>
    <m/>
    <m/>
    <m/>
    <m/>
    <m/>
    <s v="The customer do not need the straw at the end, he made a mistake"/>
    <m/>
    <m/>
  </r>
  <r>
    <n v="145"/>
    <d v="2026-07-20T11:23:04"/>
    <d v="2026-07-20T11:25:25"/>
    <s v="ehol1598@bar.sysco.com"/>
    <s v="ERIK HOLLANDER"/>
    <s v="ehol1598@bar.sysco.com"/>
    <s v="Md0d4df1f509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46"/>
    <d v="2026-07-20T12:28:02"/>
    <d v="2026-07-20T12:30:36"/>
    <s v="aday3511@hou.sysco.com"/>
    <s v="Andry Dayub"/>
    <s v="aday3511@hou.sysco.com"/>
    <s v="M2a85c6056c40"/>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147"/>
    <d v="2026-07-20T12:32:05"/>
    <d v="2026-07-20T12:33:36"/>
    <s v="jsca1726@alb.sysco.com"/>
    <s v="John Scannell"/>
    <s v="jsca1726@alb.sysco.com"/>
    <s v="Mc5cd1e00bc3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48"/>
    <d v="2026-07-20T12:34:09"/>
    <d v="2026-07-20T12:34:35"/>
    <s v="jsca1726@alb.sysco.com"/>
    <s v="John Scannell"/>
    <s v="jsca1726@alb.sysco.com"/>
    <s v="M64415ddd0767"/>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49"/>
    <d v="2026-07-20T12:49:47"/>
    <d v="2026-07-20T12:52:49"/>
    <s v="kgor4562@sysco.com"/>
    <s v="Kelly Gorgas McCormac"/>
    <s v="kgor4562@sysco.com"/>
    <s v="M692bc19855e2"/>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50"/>
    <d v="2026-07-20T14:42:44"/>
    <d v="2026-07-20T14:45:39"/>
    <s v="msma1804@va.sysco.com"/>
    <s v="Meghan Smallwood"/>
    <s v="msma1804@va.sysco.com"/>
    <s v="American Legion Post 199 778457 order date 7/1 Strawberry Eggroll item # 6073978"/>
    <x v="3"/>
    <m/>
    <m/>
    <m/>
    <m/>
    <m/>
    <m/>
    <m/>
    <m/>
    <m/>
    <m/>
    <m/>
  </r>
  <r>
    <n v="151"/>
    <d v="2026-07-20T15:20:07"/>
    <d v="2026-07-20T15:28:53"/>
    <s v="dcow7864@sysco.com"/>
    <s v="DEREK COWAN"/>
    <s v="dcow7864@sysco.com"/>
    <s v="na"/>
    <x v="8"/>
    <m/>
    <m/>
    <m/>
    <m/>
    <m/>
    <m/>
    <m/>
    <s v="https://sysco-my.sharepoint.com/personal/kkhu6683_sysco_com/_layouts/15/Doc.aspx?sourcedoc=%7BCAD63A61-CF3A-45B8-B5C1-DD389588B942%7D&amp;file=ECL%20Enable%207.20_DEREK%20COWAN.xlsx&amp;action=default&amp;mobileredirect=true"/>
    <m/>
    <m/>
    <m/>
  </r>
  <r>
    <n v="152"/>
    <d v="2026-07-20T15:49:57"/>
    <d v="2026-07-20T15:55:39"/>
    <s v="mrad8524@wcf.sysco.com"/>
    <s v="Melody Radix"/>
    <s v="mrad8524@wcf.sysco.com"/>
    <s v="653-956784, around june 10, box bus perferated gray polypropyl from winco"/>
    <x v="7"/>
    <m/>
    <m/>
    <m/>
    <m/>
    <m/>
    <m/>
    <m/>
    <m/>
    <s v="want to return the item"/>
    <m/>
    <m/>
  </r>
  <r>
    <n v="153"/>
    <d v="2026-07-21T08:10:07"/>
    <d v="2026-07-21T08:12:22"/>
    <s v="dbea1598@cin.sysco.com"/>
    <s v="David Beagle"/>
    <s v="dbea1598@cin.sysco.com"/>
    <s v="M31260d4d6649"/>
    <x v="7"/>
    <m/>
    <m/>
    <m/>
    <m/>
    <m/>
    <m/>
    <m/>
    <m/>
    <s v="My customer ordered this by mistake. I had Customer Care submit 2 requests to cancel immediately following. The order was not cancelled and the customer received products. They have no use for the item and im trying to figure out how to return and/or issue refund."/>
    <m/>
    <m/>
  </r>
  <r>
    <n v="154"/>
    <d v="2026-07-21T12:20:03"/>
    <d v="2026-07-21T12:20:58"/>
    <s v="kglo3296@sysco.com"/>
    <s v="Kassidy Glover"/>
    <s v="kglo3296@sysco.com"/>
    <s v="Meeb7d0e33b17"/>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55"/>
    <d v="2026-07-21T13:18:32"/>
    <d v="2026-07-21T13:21:05"/>
    <s v="jpai6622@sac.sysco.com"/>
    <s v="Jared Painter"/>
    <s v="jpai6622@sac.sysco.com"/>
    <s v="Mca2dc7b9492d-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56"/>
    <d v="2026-07-21T13:21:09"/>
    <d v="2026-07-21T13:23:43"/>
    <s v="jpai6622@sac.sysco.com"/>
    <s v="Jared Painter"/>
    <s v="jpai6622@sac.sysco.com"/>
    <s v="M5dbfb3d66281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57"/>
    <d v="2026-07-21T15:14:49"/>
    <d v="2026-07-21T15:18:44"/>
    <s v="ccas1177@centralca.sysco.com"/>
    <s v="Colin Cassady"/>
    <s v="ccas1177@centralca.sysco.com"/>
    <s v="Mb219da635fd1"/>
    <x v="4"/>
    <s v="https://sysco-my.sharepoint.com/personal/kkhu6683_sysco_com/Documents/Apps/Microsoft%20Forms/Untitled%20form/Question/cpchoc1_Colin%20Cassady.jpeg"/>
    <s v="https://sysco-my.sharepoint.com/personal/kkhu6683_sysco_com/Documents/Apps/Microsoft%20Forms/Untitled%20form/Report%20an%20Issue%20with%20Item%20Received%20Please%20Insert%203%201/cpchoc2_Colin%20Cassady.jpeg"/>
    <s v="https://sysco-my.sharepoint.com/personal/kkhu6683_sysco_com/Documents/Apps/Microsoft%20Forms/Untitled%20form/Report%20an%20Issue%20with%20Item%20Received%20Please%20Insert%203/cpchoc3_Colin%20Cassady.jpeg"/>
    <s v="when product arrived it was all melted and unusable need credit applied for this item.  $90.50"/>
    <m/>
    <m/>
    <m/>
    <m/>
    <m/>
    <m/>
    <m/>
  </r>
  <r>
    <n v="158"/>
    <d v="2026-07-21T15:53:14"/>
    <d v="2026-07-21T15:56:42"/>
    <s v="cdik4016@chi.sysco.com"/>
    <s v="Casey Dikun"/>
    <s v="cdik4016@chi.sysco.com"/>
    <s v="M68629f6cb985 "/>
    <x v="4"/>
    <m/>
    <m/>
    <m/>
    <s v="customer received package today and there was only 1 container of spice in the box and invoice in box said 2.  we are missing 1 item"/>
    <m/>
    <m/>
    <m/>
    <m/>
    <m/>
    <m/>
    <m/>
  </r>
  <r>
    <n v="159"/>
    <d v="2026-07-21T16:03:07"/>
    <d v="2026-07-21T16:06:12"/>
    <s v="stma9227@nne.sysco.com"/>
    <s v="Stacy Martin"/>
    <s v="stma9227@nne.sysco.com"/>
    <s v="M488dBd21a6f1"/>
    <x v="9"/>
    <m/>
    <m/>
    <m/>
    <m/>
    <m/>
    <m/>
    <s v="Customer ordered the container but needs matching lids.  I am unable to locate the SUPC number for that"/>
    <m/>
    <m/>
    <m/>
    <m/>
  </r>
  <r>
    <n v="160"/>
    <d v="2026-07-21T23:39:21"/>
    <d v="2026-07-21T23:41:46"/>
    <s v="kmit9308@sea.sysco.com"/>
    <s v="KEVIN MITCHELL"/>
    <s v="kmit9308@sea.sysco.com"/>
    <s v="M9e0641d78215"/>
    <x v="4"/>
    <s v="https://sysco-my.sharepoint.com/personal/kkhu6683_sysco_com/Documents/Apps/Microsoft%20Forms/Untitled%20form/Question/Swirl%20Boba%20Label_KEVIN%20MITCHELL.jpeg; https://sysco-my.sharepoint.com/personal/kkhu6683_sysco_com/Documents/Apps/Microsoft%20Forms/Untitled%20form/Question/Swirl%20Boba%20missing%201_KEVIN%20MITCHELL.jpeg"/>
    <m/>
    <m/>
    <s v="Missing one tub in case"/>
    <m/>
    <m/>
    <m/>
    <m/>
    <m/>
    <m/>
    <m/>
  </r>
  <r>
    <n v="161"/>
    <d v="2026-07-22T09:03:18"/>
    <d v="2026-07-22T09:05:28"/>
    <s v="arie3723@centralpa.sysco.com"/>
    <s v="Andy Ries"/>
    <s v="arie3723@centralpa.sysco.com"/>
    <s v="Md714dcaaa719"/>
    <x v="5"/>
    <m/>
    <m/>
    <m/>
    <m/>
    <s v="6071844"/>
    <m/>
    <m/>
    <m/>
    <m/>
    <m/>
    <m/>
  </r>
  <r>
    <n v="162"/>
    <d v="2026-07-22T12:25:33"/>
    <d v="2026-07-22T12:57:14"/>
    <s v="tdia6013@den.sysco.com"/>
    <s v="Troyanne Diaz"/>
    <s v="tdia6013@den.sysco.com"/>
    <s v="M73a4ff0efa12"/>
    <x v="4"/>
    <m/>
    <m/>
    <m/>
    <s v="Box arrived with only 1 item - chia seed missing.   weight of box only .71lb the weight of one item - no pictures"/>
    <m/>
    <m/>
    <m/>
    <m/>
    <m/>
    <m/>
    <m/>
  </r>
  <r>
    <n v="163"/>
    <d v="2026-07-22T12:57:30"/>
    <d v="2026-07-22T13:09:43"/>
    <s v="tdia6013@den.sysco.com"/>
    <s v="Troyanne Diaz"/>
    <s v="tdia6013@den.sysco.com"/>
    <s v="M13223aa40ae7"/>
    <x v="5"/>
    <m/>
    <m/>
    <m/>
    <m/>
    <s v="6056956"/>
    <m/>
    <m/>
    <m/>
    <m/>
    <m/>
    <m/>
  </r>
  <r>
    <n v="164"/>
    <d v="2026-07-22T13:09:33"/>
    <d v="2026-07-22T13:11:02"/>
    <s v="mhop4153@eastwi.sysco.com"/>
    <s v="Matt Hoppe"/>
    <s v="mhop4153@eastwi.sysco.com"/>
    <s v="Mdde1b2ae6b4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65"/>
    <d v="2026-07-22T13:10:05"/>
    <d v="2026-07-22T13:13:22"/>
    <s v="tdia6013@den.sysco.com"/>
    <s v="Troyanne Diaz"/>
    <s v="tdia6013@den.sysco.com"/>
    <s v="Mc2213f22119d"/>
    <x v="5"/>
    <m/>
    <m/>
    <m/>
    <m/>
    <s v="6036571 - 1 case   I tracked this as being return to vendor and received back at vendor - customer did not refuse"/>
    <m/>
    <m/>
    <m/>
    <m/>
    <m/>
    <m/>
  </r>
  <r>
    <n v="166"/>
    <d v="2026-07-22T13:05:11"/>
    <d v="2026-07-22T13:27:08"/>
    <s v="ndan1741@hou.sysco.com"/>
    <s v="Olivia Dang"/>
    <s v="ndan1741@hou.sysco.com"/>
    <s v="there is no order number - customer is requesting samples 273334 customer number"/>
    <x v="9"/>
    <m/>
    <m/>
    <m/>
    <m/>
    <m/>
    <m/>
    <s v="want samples for 6069439 6069436 6069438"/>
    <m/>
    <m/>
    <m/>
    <m/>
  </r>
  <r>
    <n v="167"/>
    <d v="2026-07-22T13:43:49"/>
    <d v="2026-07-22T13:50:37"/>
    <s v="msch8135@sfo.sysco.com"/>
    <s v="Mark Schwerin"/>
    <s v="msch8135@sfo.sysco.com"/>
    <s v="N/A"/>
    <x v="9"/>
    <m/>
    <m/>
    <m/>
    <m/>
    <m/>
    <m/>
    <s v="6004409 - client is looking to negotiate volume discount if possible on this edamame product "/>
    <m/>
    <m/>
    <m/>
    <m/>
  </r>
  <r>
    <n v="168"/>
    <d v="2026-07-22T14:11:31"/>
    <d v="2026-07-22T14:19:53"/>
    <s v="shen9268@pdx.sysco.com"/>
    <s v="Scott Henry"/>
    <s v="shen9268@pdx.sysco.com"/>
    <s v="Maf994181751f"/>
    <x v="4"/>
    <s v="https://sysco-my.sharepoint.com/personal/kkhu6683_sysco_com/Documents/Apps/Microsoft%20Forms/Untitled%20form/Question/damaged%20schooner%20goods_Scott%20Henry.jpeg"/>
    <m/>
    <m/>
    <s v="arrived broken "/>
    <m/>
    <m/>
    <m/>
    <m/>
    <m/>
    <m/>
    <m/>
  </r>
  <r>
    <n v="169"/>
    <d v="2026-07-22T13:52:41"/>
    <d v="2026-07-22T15:49:12"/>
    <s v="epos6125@sea.sysco.com"/>
    <s v="Erin Possinger"/>
    <s v="epos6125@sea.sysco.com"/>
    <s v="155A7225M"/>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170"/>
    <d v="2026-07-22T16:24:57"/>
    <d v="2026-07-22T16:27:21"/>
    <s v="dbla0356@mt.sysco.com"/>
    <s v="David Blauer"/>
    <s v="dbla0356@mt.sysco.com"/>
    <s v="Mc23f388ef360 "/>
    <x v="7"/>
    <m/>
    <m/>
    <m/>
    <m/>
    <m/>
    <m/>
    <m/>
    <m/>
    <s v="I have tried to order this product from this company twice and each time it has been returned to sender for insufficient address. Can we reach out to them and provide the full shipping address for this order which is:  The Gyro Hub 1745 Eglin St Rapid City, SD 57701"/>
    <m/>
    <m/>
  </r>
  <r>
    <n v="171"/>
    <d v="2026-07-22T16:33:17"/>
    <d v="2026-07-22T16:35:11"/>
    <s v="cwon0263@eastwi.sysco.com"/>
    <s v="Chad Wondra"/>
    <s v="cwon0263@eastwi.sysco.com"/>
    <s v="Medb1e789cbc2"/>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172"/>
    <d v="2026-07-22T16:37:25"/>
    <d v="2026-07-22T16:38:52"/>
    <s v="dbla0356@mt.sysco.com"/>
    <s v="David Blauer"/>
    <s v="dbla0356@mt.sysco.com"/>
    <s v="M21fd567110b0"/>
    <x v="5"/>
    <m/>
    <m/>
    <m/>
    <m/>
    <s v="This order was returned to send due to insufficient address. please help to credit account."/>
    <m/>
    <m/>
    <m/>
    <m/>
    <m/>
    <m/>
  </r>
  <r>
    <n v="173"/>
    <d v="2026-07-22T16:39:21"/>
    <d v="2026-07-22T16:40:03"/>
    <s v="dbla0356@mt.sysco.com"/>
    <s v="David Blauer"/>
    <s v="dbla0356@mt.sysco.com"/>
    <s v="Medd674e11e1c"/>
    <x v="5"/>
    <m/>
    <m/>
    <m/>
    <m/>
    <s v="This order was returned to sender due to insufficient address. please help credit the account."/>
    <m/>
    <m/>
    <m/>
    <m/>
    <m/>
    <m/>
  </r>
  <r>
    <n v="174"/>
    <d v="2026-07-22T17:10:33"/>
    <d v="2026-07-22T17:12:17"/>
    <s v="mweb1884@int.sysco.com"/>
    <s v="Meredith Weber"/>
    <s v="mweb1884@int.sysco.com"/>
    <s v="no order number "/>
    <x v="9"/>
    <m/>
    <m/>
    <m/>
    <m/>
    <m/>
    <m/>
    <s v="6072223- Gonnela Bolillo Roll Dough Gonnella Frozen Products -   customer orders this about once a week. its not unavailable to order at 005 intermountain. can we please add it back to the catalog?_x000a_thank you"/>
    <m/>
    <m/>
    <m/>
    <m/>
  </r>
  <r>
    <n v="175"/>
    <d v="2026-07-23T08:44:35"/>
    <d v="2026-07-23T08:45:25"/>
    <s v="mnat4203@cha.sysco.com"/>
    <s v="Matthew Natoli"/>
    <s v="mnat4203@cha.sysco.com"/>
    <s v="Ma700d67e348f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76"/>
    <d v="2026-07-23T08:46:02"/>
    <d v="2026-07-23T08:46:28"/>
    <s v="mnat4203@cha.sysco.com"/>
    <s v="Matthew Natoli"/>
    <s v="mnat4203@cha.sysco.com"/>
    <s v="M2068e0b73ce6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77"/>
    <d v="2026-07-23T09:40:07"/>
    <d v="2026-07-23T09:40:51"/>
    <s v="bgol3030@chi.sysco.com"/>
    <s v="Benjamin Goldhirsh"/>
    <s v="bgol3030@chi.sysco.com"/>
    <s v="M0e9ea4ea969c"/>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178"/>
    <d v="2026-07-23T10:14:38"/>
    <d v="2026-07-23T10:17:48"/>
    <s v="jbow2741@boston.sysco.com"/>
    <s v="James Bowie"/>
    <s v="jbow2741@boston.sysco.com"/>
    <s v="Mdf8d8f72858f"/>
    <x v="3"/>
    <m/>
    <m/>
    <m/>
    <m/>
    <m/>
    <m/>
    <m/>
    <m/>
    <m/>
    <m/>
    <m/>
  </r>
  <r>
    <n v="179"/>
    <d v="2026-07-23T11:07:32"/>
    <d v="2026-07-23T11:12:15"/>
    <s v="pbal1505@centralpa.sysco.com"/>
    <s v="Peter Bales"/>
    <s v="pbal1505@centralpa.sysco.com"/>
    <s v="M71694235f474"/>
    <x v="4"/>
    <m/>
    <m/>
    <m/>
    <s v="These lids and cups did not align properly and they did not like the 32oz dome lids either. "/>
    <m/>
    <m/>
    <m/>
    <m/>
    <m/>
    <m/>
    <m/>
  </r>
  <r>
    <n v="180"/>
    <d v="2026-07-23T11:53:09"/>
    <d v="2026-07-23T11:54:22"/>
    <s v="pbyr6950@eastwi.sysco.com"/>
    <s v="Patrick Byrne"/>
    <s v="pbyr6950@eastwi.sysco.com"/>
    <s v="M5c83d868aa6f "/>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181"/>
    <d v="2026-07-23T12:41:04"/>
    <d v="2026-07-23T12:44:02"/>
    <s v="dlon7838@sysco.com"/>
    <s v="Diana Carolina Londono Trujillo"/>
    <s v="dlon7838@sysco.com"/>
    <s v="N/A"/>
    <x v="9"/>
    <m/>
    <m/>
    <m/>
    <m/>
    <m/>
    <m/>
    <s v="supc: 6034389...  Will we have this back in stock?"/>
    <m/>
    <m/>
    <m/>
    <m/>
  </r>
  <r>
    <n v="182"/>
    <d v="2026-07-23T14:31:43"/>
    <d v="2026-07-23T14:33:54"/>
    <s v="dpet4496@min.sysco.com"/>
    <s v="Danette Peterson"/>
    <s v="dpet4496@min.sysco.com"/>
    <s v="#Mdec34452f964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83"/>
    <d v="2026-07-23T14:38:16"/>
    <d v="2026-07-23T14:40:40"/>
    <s v="pmcl0671@sysco.com"/>
    <s v="Paul McLaughlin"/>
    <s v="pmcl0671@sysco.com"/>
    <s v="M494fa17a7263"/>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84"/>
    <d v="2026-07-23T17:46:03"/>
    <d v="2026-07-23T17:47:19"/>
    <s v="jspe5295@rs.sysco.com"/>
    <s v="Jessica Spero"/>
    <s v="jspe5295@rs.sysco.com"/>
    <s v="Mbf71dbd6a796 "/>
    <x v="7"/>
    <m/>
    <m/>
    <m/>
    <m/>
    <m/>
    <m/>
    <m/>
    <m/>
    <s v="I need to get the invoice copy tied to this order. I can't find it in the system. It shows as shipped with a tracking number 1ZW2140A0321238478"/>
    <m/>
    <m/>
  </r>
  <r>
    <s v="A/message?sort=date%2CDESC&amp;limit=25"/>
    <d v="2026-07-23T18:50:18"/>
    <d v="2026-07-23T18:57:15"/>
    <s v="dsie5971@lv.sysco.com"/>
    <s v="Damon Sieloff"/>
    <s v="dsie5971@lv.sysco.com"/>
    <s v="Mb02b5860ed73"/>
    <x v="4"/>
    <s v="https://sysco-my.sharepoint.com/personal/kkhu6683_sysco_com/Documents/Apps/Microsoft%20Forms/Untitled%20form/Question/pro-Ci8lh7tO_Damon%20Sieloff.jpeg; https://sysco-my.sharepoint.com/personal/kkhu6683_sysco_com/Documents/Apps/Microsoft%20Forms/Untitled%20form/Question/pro-qussVFyi_Damon%20Sieloff.jpeg; https://sysco-my.sharepoint.com/personal/kkhu6683_sysco_com/Documents/Apps/Microsoft%20Forms/Untitled%20form/Question/pro-RDF1daIY_Damon%20Sieloff.jpeg"/>
    <m/>
    <m/>
    <s v="Customer received via Drop Ship room temp product that should have been frozen.  Invoice 117A5729M SUPC 6083133 – 1 CASE - requesting a return/credit."/>
    <m/>
    <m/>
    <m/>
    <m/>
    <m/>
    <m/>
    <m/>
  </r>
  <r>
    <n v="186"/>
    <d v="2026-07-23T16:33:27"/>
    <d v="2026-07-24T08:46:07"/>
    <s v="mtho0033@orr.sysco.com"/>
    <s v="Ellie Thompson"/>
    <s v="mtho0033@orr.sysco.com"/>
    <s v="M5035527766a2"/>
    <x v="5"/>
    <m/>
    <m/>
    <m/>
    <m/>
    <s v="6044014 &amp; 6055788"/>
    <m/>
    <m/>
    <m/>
    <m/>
    <m/>
    <m/>
  </r>
  <r>
    <n v="187"/>
    <d v="2026-07-24T09:19:26"/>
    <d v="2026-07-24T09:25:54"/>
    <s v="jhoo1979@sysco.com"/>
    <s v="Jaclyn Hooven"/>
    <s v="jhoo1979@sysco.com"/>
    <s v="M36598d122963-A"/>
    <x v="5"/>
    <m/>
    <m/>
    <m/>
    <m/>
    <s v="6064310 - 1CS"/>
    <m/>
    <m/>
    <m/>
    <m/>
    <m/>
    <m/>
  </r>
  <r>
    <n v="188"/>
    <d v="2026-07-24T09:42:42"/>
    <d v="2026-07-24T09:45:06"/>
    <s v="lpis7126@metrony.sysco.com"/>
    <s v="Lucia Piscopo"/>
    <s v="lpis7126@metrony.sysco.com"/>
    <s v="6057123"/>
    <x v="9"/>
    <m/>
    <m/>
    <m/>
    <m/>
    <m/>
    <m/>
    <s v="I am looking for an ETA on this item 6057123"/>
    <m/>
    <m/>
    <m/>
    <m/>
  </r>
  <r>
    <n v="189"/>
    <d v="2026-07-24T09:51:36"/>
    <d v="2026-07-24T09:54:01"/>
    <s v="bfre2137@chi.sysco.com"/>
    <s v="Benjamin Freedland"/>
    <s v="bfre2137@chi.sysco.com"/>
    <s v="M1cdd42742de5"/>
    <x v="7"/>
    <m/>
    <m/>
    <m/>
    <m/>
    <m/>
    <m/>
    <m/>
    <m/>
    <s v="This was cancelled so i am wondering when they will be credited back as it is still showing up in sysco pay, thank you."/>
    <m/>
    <m/>
  </r>
  <r>
    <n v="190"/>
    <d v="2026-07-24T10:51:16"/>
    <d v="2026-07-24T10:57:03"/>
    <s v="mwil3741@ctx.sysco.com"/>
    <s v="Marcus Willis"/>
    <s v="mwil3741@ctx.sysco.com"/>
    <s v="HOWDY'S BAR &amp; CHILL LLC (013-692673) - 07/07/26 - item number 7809938 - oven mit 2 cs"/>
    <x v="5"/>
    <m/>
    <m/>
    <m/>
    <m/>
    <s v="1ZE0223E0393341028 tracking -delayed has been - 17 days"/>
    <m/>
    <m/>
    <m/>
    <m/>
    <m/>
    <m/>
  </r>
  <r>
    <n v="191"/>
    <d v="2026-07-24T11:19:48"/>
    <d v="2026-07-24T11:22:18"/>
    <s v="waco4410@sysco.com"/>
    <s v="William Acosta"/>
    <s v="waco4410@sysco.com"/>
    <s v="5M191A372"/>
    <x v="4"/>
    <s v="https://sysco-my.sharepoint.com/personal/kkhu6683_sysco_com/Documents/Apps/Microsoft%20Forms/Untitled%20form/Question/IMG_3749_William%20Acosta.jpeg; https://sysco-my.sharepoint.com/personal/kkhu6683_sysco_com/Documents/Apps/Microsoft%20Forms/Untitled%20form/Question/IMG_3750_William%20Acosta.jpeg; https://sysco-my.sharepoint.com/personal/kkhu6683_sysco_com/Documents/Apps/Microsoft%20Forms/Untitled%20form/Question/IMG_2021_William%20Acosta.png"/>
    <m/>
    <m/>
    <s v="fed delivers to wrong address resulting in melted ice cream "/>
    <m/>
    <m/>
    <m/>
    <m/>
    <m/>
    <m/>
    <m/>
  </r>
  <r>
    <n v="192"/>
    <d v="2026-07-24T12:08:18"/>
    <d v="2026-07-24T12:09:21"/>
    <s v="bzar6917@nd.sysco.com"/>
    <s v="Benjamin Zarling"/>
    <s v="bzar6917@nd.sysco.com"/>
    <s v="Mdc8616ee0462"/>
    <x v="5"/>
    <m/>
    <m/>
    <m/>
    <m/>
    <s v="6051977"/>
    <m/>
    <m/>
    <m/>
    <m/>
    <m/>
    <m/>
  </r>
  <r>
    <n v="193"/>
    <d v="2026-07-24T13:15:15"/>
    <d v="2026-07-24T13:18:13"/>
    <s v="jgut1393@ntx.sysco.com"/>
    <s v="Jose Gutierrez"/>
    <s v="jgut1393@ntx.sysco.com"/>
    <s v="N/A"/>
    <x v="9"/>
    <m/>
    <m/>
    <m/>
    <m/>
    <m/>
    <m/>
    <s v="I can see this item 6046662 spice cinnamon ceylon powder in account 006-130837 Rowdy but not on account 006-139249 Rowdy Cowboy The Colony 1, they belong to the same group; is there anyway it can be added so I can place an order for it. thanks!_x000a__x000a_"/>
    <m/>
    <m/>
    <m/>
    <m/>
  </r>
  <r>
    <n v="194"/>
    <d v="2026-07-24T15:35:39"/>
    <d v="2026-07-24T15:43:20"/>
    <s v="torm7743@min.sysco.com"/>
    <s v="Travis Orme"/>
    <s v="torm7743@min.sysco.com"/>
    <s v="Ma93148efe75e"/>
    <x v="4"/>
    <s v="https://sysco-my.sharepoint.com/personal/kkhu6683_sysco_com/Documents/Apps/Microsoft%20Forms/Untitled%20form/Question/Cooking%20wine%20-%20Broken%20Bottle_Travis%20Orme.jpg; https://sysco-my.sharepoint.com/personal/kkhu6683_sysco_com/Documents/Apps/Microsoft%20Forms/Untitled%20form/Question/Cooking%20wine%20Box%201_Travis%20Orme.jpg; https://sysco-my.sharepoint.com/personal/kkhu6683_sysco_com/Documents/Apps/Microsoft%20Forms/Untitled%20form/Question/Cooking%20wine%20box%202_Travis%20Orme.jpg; https://sysco-my.sharepoint.com/personal/kkhu6683_sysco_com/Documents/Apps/Microsoft%20Forms/Untitled%20form/Question/Cooking%20wine%20Box%203_Travis%20Orme.jpg"/>
    <s v="https://sysco-my.sharepoint.com/personal/kkhu6683_sysco_com/Documents/Apps/Microsoft%20Forms/Untitled%20form/Report%20an%20Issue%20with%20Item%20Received%20Please%20Insert%203%201/Screenshot%202026-07-24%20154249_Travis%20Orme.jpg"/>
    <m/>
    <s v="Item was received broken, I also attached customer care emails to marketplace trying to get a credit. That was filled in appropriate time"/>
    <m/>
    <m/>
    <m/>
    <m/>
    <m/>
    <m/>
    <m/>
  </r>
  <r>
    <n v="195"/>
    <d v="2026-07-24T16:36:16"/>
    <d v="2026-07-24T16:38:36"/>
    <s v="llef5184@cin.sysco.com"/>
    <s v="Lucas Lefevers"/>
    <s v="llef5184@cin.sysco.com"/>
    <s v="#Mc1235c8732f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96"/>
    <d v="2026-07-24T16:39:23"/>
    <d v="2026-07-24T16:40:40"/>
    <s v="llef5184@cin.sysco.com"/>
    <s v="Lucas Lefevers"/>
    <s v="llef5184@cin.sysco.com"/>
    <s v="#Mcac3d245341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97"/>
    <d v="2026-07-24T17:24:02"/>
    <d v="2026-07-24T17:29:52"/>
    <s v="mpax9455@sysco.com"/>
    <s v="Madison Paxton"/>
    <s v="mpax9455@sysco.com"/>
    <s v="Mb8459eb97a9c"/>
    <x v="4"/>
    <s v="https://sysco-my.sharepoint.com/personal/kkhu6683_sysco_com/Documents/Apps/Microsoft%20Forms/Untitled%20form/Question/9ABDE0E1-16E7-405E-B7B7-CA46D8C6B466_Madison%20Paxton.jpeg; https://sysco-my.sharepoint.com/personal/kkhu6683_sysco_com/Documents/Apps/Microsoft%20Forms/Untitled%20form/Question/IMG_1080_Madison%20Paxton.jpeg; https://sysco-my.sharepoint.com/personal/kkhu6683_sysco_com/Documents/Apps/Microsoft%20Forms/Untitled%20form/Question/Screenshot%202026-07-24%20fro%20yo_Madison%20Paxton.png"/>
    <m/>
    <m/>
    <s v="fro yo melted upon arrival, in liquid form. ice packs melted and just water. box was wet. product must stay frozen through delivery process and until ready to thaw and serve"/>
    <m/>
    <m/>
    <m/>
    <m/>
    <m/>
    <m/>
    <m/>
  </r>
  <r>
    <n v="198"/>
    <d v="2026-07-26T08:09:11"/>
    <d v="2026-07-26T08:11:03"/>
    <s v="wzog1459@centralpa.sysco.com"/>
    <s v="William Zogby"/>
    <s v="wzog1459@centralpa.sysco.com"/>
    <s v="Mfc3810ac81b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199"/>
    <d v="2026-07-26T12:14:59"/>
    <d v="2026-07-26T12:19:28"/>
    <s v="rtur6501@int.sysco.com"/>
    <s v="Robert Turteltaub"/>
    <s v="rtur6501@int.sysco.com"/>
    <s v="M28f3531e955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00"/>
    <d v="2026-07-26T15:45:48"/>
    <d v="2026-07-26T15:46:43"/>
    <s v="rsub8579@cil.sysco.com"/>
    <s v="Ryan Subick"/>
    <s v="rsub8579@cil.sysco.com"/>
    <s v="M1b79a6c5a4a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01"/>
    <d v="2026-07-26T22:50:12"/>
    <d v="2026-07-26T23:00:01"/>
    <s v="abro9310@ctx.sysco.com"/>
    <s v="Antoine Brown"/>
    <s v="abro9310@ctx.sysco.com"/>
    <s v="M9f64ab0237f7"/>
    <x v="4"/>
    <s v="https://sysco-my.sharepoint.com/personal/kkhu6683_sysco_com/Documents/Apps/Microsoft%20Forms/Untitled%20form/Question/Ottine%20third%20party%20bowls_Antoine%20Brown.png"/>
    <s v="https://sysco-my.sharepoint.com/personal/kkhu6683_sysco_com/Documents/Apps/Microsoft%20Forms/Untitled%20form/Report%20an%20Issue%20with%20Item%20Received%20Please%20Insert%203%201/ottine%20third%20party%20bowls%20tracking_Antoine%20Brown.jpeg"/>
    <m/>
    <s v="They ordered 5 cases of bowls and 2 cases of lids on the same order. All on same tracking. Only the 2 cases of lids were delivered. "/>
    <m/>
    <m/>
    <m/>
    <m/>
    <m/>
    <m/>
    <m/>
  </r>
  <r>
    <n v="202"/>
    <d v="2026-07-27T09:04:26"/>
    <d v="2026-07-27T09:06:18"/>
    <s v="pste6327@mt.sysco.com"/>
    <s v="Paul Stelmack"/>
    <s v="pste6327@mt.sysco.com"/>
    <s v="M252c46afe792"/>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203"/>
    <d v="2026-07-27T09:05:08"/>
    <d v="2026-07-27T09:11:38"/>
    <s v="jdop5388@centralpa.sysco.com"/>
    <s v="Jacob Dopp"/>
    <s v="jdop5388@centralpa.sysco.com"/>
    <s v="M08ef46dcf680"/>
    <x v="4"/>
    <s v="https://sysco-my.sharepoint.com/personal/kkhu6683_sysco_com/Documents/Apps/Microsoft%20Forms/Untitled%20form/Question/defrosted%20cookies_Jacob%20Dopp.jpeg"/>
    <m/>
    <m/>
    <s v="item was shipped on 7/9 and delivered on 7/15 completely melted. "/>
    <m/>
    <m/>
    <m/>
    <m/>
    <m/>
    <m/>
    <m/>
  </r>
  <r>
    <n v="204"/>
    <d v="2026-07-27T09:40:44"/>
    <d v="2026-07-27T09:43:06"/>
    <s v="ldel8512@sysco.com"/>
    <s v="Lidia De La Vega"/>
    <s v="ldel8512@sysco.com"/>
    <s v="N/A"/>
    <x v="9"/>
    <m/>
    <m/>
    <m/>
    <m/>
    <m/>
    <m/>
    <s v="item # 7387365 Paper Butcher roll pink 18&quot; length can I please have the fact sheets; how many sqft is this roll?"/>
    <m/>
    <m/>
    <m/>
    <m/>
  </r>
  <r>
    <n v="205"/>
    <d v="2026-07-27T09:58:39"/>
    <d v="2026-07-27T10:00:32"/>
    <s v="agre9589@etx.sysco.com"/>
    <s v="Alex Green"/>
    <s v="agre9589@etx.sysco.com"/>
    <s v="M83703827c628,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06"/>
    <d v="2026-07-27T10:06:20"/>
    <d v="2026-07-27T10:07:00"/>
    <s v="jgla2956@metrony.sysco.com"/>
    <s v="Justin Glasser"/>
    <s v="jgla2956@metrony.sysco.com"/>
    <s v="Me133e84c3df"/>
    <x v="6"/>
    <m/>
    <m/>
    <m/>
    <m/>
    <m/>
    <m/>
    <m/>
    <m/>
    <m/>
    <m/>
    <m/>
  </r>
  <r>
    <n v="207"/>
    <d v="2026-07-27T11:07:33"/>
    <d v="2026-07-27T11:09:07"/>
    <s v="anha9354@hou.sysco.com"/>
    <s v="Kenny Ha"/>
    <s v="anha9354@hou.sysco.com"/>
    <s v="M8251f45b6aba"/>
    <x v="5"/>
    <m/>
    <m/>
    <m/>
    <m/>
    <s v="6058281 - 1. ups reported it was damaged and empty before delivery"/>
    <m/>
    <m/>
    <m/>
    <m/>
    <m/>
    <m/>
  </r>
  <r>
    <n v="208"/>
    <d v="2026-07-27T11:49:53"/>
    <d v="2026-07-27T11:58:41"/>
    <s v="tpal1837@chi.sysco.com"/>
    <s v="TJ Palm"/>
    <s v="tpal1837@chi.sysco.com"/>
    <s v="124B2364M  "/>
    <x v="4"/>
    <s v="https://sysco-my.sharepoint.com/personal/kkhu6683_sysco_com/Documents/Apps/Microsoft%20Forms/Untitled%20form/Question/Chia%20leah%20lentil%20issues%20with%20wrong%20item_TJ%20Palm.jpeg"/>
    <m/>
    <m/>
    <s v="Wrong item was delivered, was suppose to be one case of red lentils and received yellow popcorn"/>
    <m/>
    <m/>
    <m/>
    <m/>
    <m/>
    <m/>
    <m/>
  </r>
  <r>
    <n v="209"/>
    <d v="2026-07-27T12:26:50"/>
    <d v="2026-07-27T12:28:09"/>
    <s v="amil7790@stl.sysco.com"/>
    <s v="Andrew Miller"/>
    <s v="amil7790@stl.sysco.com"/>
    <s v="#M57cd50e181a7"/>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10"/>
    <d v="2026-07-27T14:49:33"/>
    <d v="2026-07-27T14:50:43"/>
    <s v="dcoo1902@jackson.sysco.com"/>
    <s v="Dan Cook"/>
    <s v="dcoo1902@jackson.sysco.com"/>
    <s v="Mb6abf25b881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11"/>
    <d v="2026-07-27T15:18:27"/>
    <d v="2026-07-27T15:19:57"/>
    <s v="tyat9338@iowa.sysco.com"/>
    <s v="Tammy Yates"/>
    <s v="tyat9338@iowa.sysco.com"/>
    <s v="M3422e280343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12"/>
    <d v="2026-07-27T15:37:30"/>
    <d v="2026-07-27T15:38:41"/>
    <s v="salv5245@sfo.sysco.com"/>
    <s v="Salvador Alvarez"/>
    <s v="salv5245@sfo.sysco.com"/>
    <s v="Mbafc8abfd8e0"/>
    <x v="7"/>
    <m/>
    <m/>
    <m/>
    <m/>
    <m/>
    <m/>
    <m/>
    <m/>
    <s v="requesting refund for item "/>
    <m/>
    <m/>
  </r>
  <r>
    <n v="213"/>
    <d v="2026-07-27T15:55:57"/>
    <d v="2026-07-27T15:56:45"/>
    <s v="tcam4006@sfo.sysco.com"/>
    <s v="Tyler Campisi"/>
    <s v="tcam4006@sfo.sysco.com"/>
    <s v=" Md5a10e4072d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14"/>
    <d v="2026-07-27T16:06:35"/>
    <d v="2026-07-27T16:10:55"/>
    <s v="ccab3872@la.sysco.com"/>
    <s v="Catrina Cabrera"/>
    <s v="ccab3872@la.sysco.com"/>
    <s v="na"/>
    <x v="8"/>
    <m/>
    <m/>
    <m/>
    <m/>
    <m/>
    <m/>
    <m/>
    <s v="https://sysco-my.sharepoint.com/personal/kkhu6683_sysco_com/_layouts/15/Doc.aspx?sourcedoc=%7BEC421F5F-913A-4981-9767-BE09AF040739%7D&amp;file=CHGE-%20NationalAcctSetupDtl_ccab3872_000_1kjgh_Catrina%20Cabrera.xlsx&amp;action=default&amp;mobileredirect=true"/>
    <m/>
    <m/>
    <m/>
  </r>
  <r>
    <n v="215"/>
    <d v="2026-07-27T16:32:01"/>
    <d v="2026-07-27T16:47:59"/>
    <s v="ksri0431@la.sysco.com"/>
    <s v="Kristina Srichandra"/>
    <s v="ksri0431@la.sysco.com"/>
    <s v="M53fda716b55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16"/>
    <d v="2026-07-27T17:35:34"/>
    <d v="2026-07-27T17:36:35"/>
    <s v="bber4902@lv.sysco.com"/>
    <s v="Brian Bernstein"/>
    <s v="bber4902@lv.sysco.com"/>
    <s v="M310ca2edab2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17"/>
    <d v="2026-07-27T21:04:20"/>
    <d v="2026-07-27T21:09:05"/>
    <s v="rher5559@sac.sysco.com"/>
    <s v="Robert Hernandez"/>
    <s v="rher5559@sac.sysco.com"/>
    <s v="031-608037"/>
    <x v="7"/>
    <m/>
    <m/>
    <m/>
    <m/>
    <m/>
    <m/>
    <m/>
    <m/>
    <s v="My customer recently ordered #6058255 on 7/17.  I was able to verify this in Sysco Shop in their purchase history.  For some reason the order associated with is no longer visible in shop and the customer has not received their item yet.  Please advise, Thank you!"/>
    <m/>
    <m/>
  </r>
  <r>
    <n v="218"/>
    <d v="2026-07-27T22:35:06"/>
    <d v="2026-07-27T22:37:18"/>
    <s v="blin7890@ntx.sysco.com"/>
    <s v="John Lin"/>
    <s v="blin7890@ntx.sysco.com"/>
    <s v="196B6221Z"/>
    <x v="4"/>
    <s v="https://sysco-my.sharepoint.com/personal/kkhu6683_sysco_com/Documents/Apps/Microsoft%20Forms/Untitled%20form/Question/IMG_6578_John%20Lin.jpeg; https://sysco-my.sharepoint.com/personal/kkhu6683_sysco_com/Documents/Apps/Microsoft%20Forms/Untitled%20form/Question/80655382156__9B4FBEC0-A674-4433-97B4-688C4F88_John%20Lin.jpeg; https://sysco-my.sharepoint.com/personal/kkhu6683_sysco_com/Documents/Apps/Microsoft%20Forms/Untitled%20form/Question/IMG_1296_John%20Lin.png"/>
    <m/>
    <m/>
    <s v="Three glass chipped "/>
    <m/>
    <m/>
    <m/>
    <m/>
    <m/>
    <m/>
    <m/>
  </r>
  <r>
    <n v="219"/>
    <d v="2026-07-28T08:02:07"/>
    <d v="2026-07-28T08:06:48"/>
    <s v="mgar8512@indy.sysco.com"/>
    <s v="Michael Garrity"/>
    <s v="mgar8512@indy.sysco.com"/>
    <s v="#M7272775f7afd"/>
    <x v="4"/>
    <s v="https://sysco-my.sharepoint.com/personal/kkhu6683_sysco_com/Documents/Apps/Microsoft%20Forms/Untitled%20form/Question/Krispy%20bobo_Michael%20Garrity.jpeg; https://sysco-my.sharepoint.com/personal/kkhu6683_sysco_com/Documents/Apps/Microsoft%20Forms/Untitled%20form/Question/Krispy%20Krunch%20Invoice_Michael%20Garrity.pdf"/>
    <m/>
    <m/>
    <s v="received four cases of the product on 7/22 and it expires 7 days later. "/>
    <m/>
    <m/>
    <m/>
    <m/>
    <m/>
    <m/>
    <m/>
  </r>
  <r>
    <n v="220"/>
    <d v="2026-07-28T09:53:29"/>
    <d v="2026-07-28T09:55:40"/>
    <s v="tjes6585@eastwi.sysco.com"/>
    <s v="Tyler Jesse"/>
    <s v="tjes6585@eastwi.sysco.com"/>
    <s v="#Mf362e80523f2 #M0dffa526fe32 #Me3d4c9d124bd #M7f61aa910baa          CANCEL ALL"/>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21"/>
    <d v="2026-07-28T12:02:11"/>
    <d v="2026-07-28T12:05:13"/>
    <s v="tiyu4145@la.sysco.com"/>
    <s v="Tien Yu"/>
    <s v="tiyu4145@la.sysco.com"/>
    <s v="M969789cc3973"/>
    <x v="4"/>
    <s v="https://sysco-my.sharepoint.com/personal/kkhu6683_sysco_com/Documents/Apps/Microsoft%20Forms/Untitled%20form/Question/Unknown_Tien%20Yu.png"/>
    <m/>
    <m/>
    <s v="Customer was invoiced for 64 cases.  However, they are stating that they've only received 43 cases."/>
    <m/>
    <m/>
    <m/>
    <m/>
    <m/>
    <m/>
    <m/>
  </r>
  <r>
    <n v="222"/>
    <d v="2026-07-28T12:31:36"/>
    <d v="2026-07-28T12:32:34"/>
    <s v="kgon0817@cha.sysco.com"/>
    <s v="KATHERINE Gonzalez"/>
    <s v="kgon0817@cha.sysco.com"/>
    <s v="mab9f0afc4fe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23"/>
    <d v="2026-07-28T12:32:48"/>
    <d v="2026-07-28T12:33:23"/>
    <s v="kgon0817@cha.sysco.com"/>
    <s v="KATHERINE Gonzalez"/>
    <s v="kgon0817@cha.sysco.com"/>
    <s v="m2068e0b73ce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24"/>
    <d v="2026-07-28T12:33:29"/>
    <d v="2026-07-28T12:33:59"/>
    <s v="kgon0817@cha.sysco.com"/>
    <s v="KATHERINE Gonzalez"/>
    <s v="kgon0817@cha.sysco.com"/>
    <s v="ma700d67e348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25"/>
    <d v="2026-07-28T13:08:01"/>
    <d v="2026-07-28T13:09:43"/>
    <s v="cmay4766@indy.sysco.com"/>
    <s v="Cahill May"/>
    <s v="cmay4766@indy.sysco.com"/>
    <s v="038-672737 Vivencia "/>
    <x v="9"/>
    <m/>
    <m/>
    <m/>
    <m/>
    <m/>
    <m/>
    <s v="Tumeric Root_x000a__x000a_SUPC 6034027_x000a__x000a_Customer would like to order this item, they used to be able to and now it is showing unavailable in Shop. Can we reactivate?"/>
    <m/>
    <m/>
    <m/>
    <m/>
  </r>
  <r>
    <n v="226"/>
    <d v="2026-07-28T14:45:26"/>
    <d v="2026-07-28T14:46:26"/>
    <s v="clov0153@grr.sysco.com"/>
    <s v="Casey Love"/>
    <s v="clov0153@grr.sysco.com"/>
    <s v="M92d8b4326a30"/>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227"/>
    <d v="2026-07-28T15:39:29"/>
    <d v="2026-07-28T15:53:33"/>
    <s v="ryep7141@sysco.com"/>
    <s v="Rose Yepez"/>
    <s v="ryep7141@sysco.com"/>
    <s v="013-689423  Date 7/10/26 Gelatin Plain Chefs companions"/>
    <x v="5"/>
    <m/>
    <m/>
    <m/>
    <m/>
    <s v="67421127  2cases"/>
    <m/>
    <m/>
    <m/>
    <m/>
    <m/>
    <m/>
  </r>
  <r>
    <n v="228"/>
    <d v="2026-07-28T16:06:03"/>
    <d v="2026-07-28T16:07:20"/>
    <s v="jmul6830@gc.sysco.com"/>
    <s v="Josh Mullins"/>
    <s v="jmul6830@gc.sysco.com"/>
    <s v="M201151e4e357"/>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29"/>
    <d v="2026-07-28T17:02:47"/>
    <d v="2026-07-28T17:04:55"/>
    <s v="dste5799@emd.sysco.com"/>
    <s v="Daniel Steinly"/>
    <s v="dste5799@emd.sysco.com"/>
    <s v="Ma43888116627"/>
    <x v="7"/>
    <m/>
    <m/>
    <m/>
    <m/>
    <m/>
    <m/>
    <m/>
    <m/>
    <s v="I / customer needs to know which sysco shop user ID placed this order. the customers ID is 010-784702"/>
    <m/>
    <m/>
  </r>
  <r>
    <n v="230"/>
    <d v="2026-07-28T18:15:23"/>
    <d v="2026-07-28T18:26:32"/>
    <s v="kspe4225@mt.sysco.com"/>
    <s v="Kaitlin Spenceley"/>
    <s v="kspe4225@mt.sysco.com"/>
    <s v="M4e372a034579"/>
    <x v="4"/>
    <s v="https://sysco-my.sharepoint.com/personal/kkhu6683_sysco_com/Documents/Apps/Microsoft%20Forms/Untitled%20form/Question/2696430917334384506_Kaitlin%20Spenceley.jpeg; https://sysco-my.sharepoint.com/personal/kkhu6683_sysco_com/Documents/Apps/Microsoft%20Forms/Untitled%20form/Question/3884414055121561807_Kaitlin%20Spenceley.jpeg; https://sysco-my.sharepoint.com/personal/kkhu6683_sysco_com/Documents/Apps/Microsoft%20Forms/Untitled%20form/Question/5664403365590202764_Kaitlin%20Spenceley.jpeg; https://sysco-my.sharepoint.com/personal/kkhu6683_sysco_com/Documents/Apps/Microsoft%20Forms/Untitled%20form/Question/8610692047094610879_Kaitlin%20Spenceley.jpeg"/>
    <s v="https://sysco-my.sharepoint.com/personal/kkhu6683_sysco_com/Documents/Apps/Microsoft%20Forms/Untitled%20form/Report%20an%20Issue%20with%20Item%20Received%20Please%20Insert%203%201/8610692047094610879_Kaitlin%20Spenceley.jpeg"/>
    <s v="https://sysco-my.sharepoint.com/personal/kkhu6683_sysco_com/Documents/Apps/Microsoft%20Forms/Untitled%20form/Report%20an%20Issue%20with%20Item%20Received%20Please%20Insert%203/IMG_8941_Kaitlin%20Spenceley.jpeg"/>
    <s v="all dough are smushed and mis shapen- think part of issue is they sat at fed ex for multiple days and thawed, making them softer- also not food safe temp being thawed"/>
    <m/>
    <m/>
    <m/>
    <m/>
    <m/>
    <m/>
    <m/>
  </r>
  <r>
    <n v="231"/>
    <d v="2026-07-28T16:54:08"/>
    <d v="2026-07-28T22:14:46"/>
    <s v="mrid9313@hou.sysco.com"/>
    <s v="Mike Ridley"/>
    <s v="mrid9313@hou.sysco.com"/>
    <s v="M06d29cebf478"/>
    <x v="4"/>
    <m/>
    <m/>
    <m/>
    <s v="I submitted this form about an hour after this order was placed for cancellation and customer still received product"/>
    <m/>
    <m/>
    <m/>
    <m/>
    <m/>
    <m/>
    <m/>
  </r>
  <r>
    <n v="232"/>
    <d v="2026-07-29T04:56:45"/>
    <d v="2026-07-29T05:09:29"/>
    <s v="dpet4496@min.sysco.com"/>
    <s v="Danette Peterson"/>
    <s v="dpet4496@min.sysco.com"/>
    <s v="Up Coffee Roasters, 047-934032"/>
    <x v="9"/>
    <m/>
    <m/>
    <m/>
    <m/>
    <m/>
    <m/>
    <s v="6064569  Carrier Paper Karat 250 ct Kraft Drink Carrier with Handle, for 2 Cups (10-32 oz), Paperboard.  Is there anyway that the customer could receive a sample of this item.  They want to make sure their cups fit in the container."/>
    <m/>
    <m/>
    <m/>
    <m/>
  </r>
  <r>
    <n v="233"/>
    <d v="2026-07-29T06:05:28"/>
    <d v="2026-07-29T06:21:22"/>
    <s v="rjoh6953@alb.sysco.com"/>
    <s v="Roy Johnson"/>
    <s v="rjoh6953@alb.sysco.com"/>
    <s v="125A5540M"/>
    <x v="4"/>
    <s v="https://sysco-my.sharepoint.com/personal/kkhu6683_sysco_com/Documents/Apps/Microsoft%20Forms/Untitled%20form/Question/Invoice%20-%20Cafe%20Nouveau%20Gelato%20July%2020%20-%202_Roy%20Johnson.pdf"/>
    <s v="https://sysco-my.sharepoint.com/personal/kkhu6683_sysco_com/Documents/Apps/Microsoft%20Forms/Untitled%20form/Report%20an%20Issue%20with%20Item%20Received%20Please%20Insert%203%201/Invoice%20-%20Cafe%20Nouveau%20Gelato%20July%2020_Roy%20Johnson.pdf"/>
    <s v="https://sysco-my.sharepoint.com/personal/kkhu6683_sysco_com/Documents/Apps/Microsoft%20Forms/Untitled%20form/Report%20an%20Issue%20with%20Item%20Received%20Please%20Insert%203/Tiramisu%20Gelato_Roy%20Johnson.pdf"/>
    <s v="Customer buys product weekly and continues to receive damaged product that is not usable. I am close to losing business over the continuous issue"/>
    <m/>
    <m/>
    <m/>
    <m/>
    <m/>
    <m/>
    <m/>
  </r>
  <r>
    <n v="234"/>
    <d v="2026-07-29T06:50:13"/>
    <d v="2026-07-29T06:58:46"/>
    <s v="nmea0519@centralpa.sysco.com"/>
    <s v="Neal Mease Jr"/>
    <s v="nmea0519@centralpa.sysco.com"/>
    <s v="M85fda7fef17f"/>
    <x v="4"/>
    <s v="https://sysco-my.sharepoint.com/personal/kkhu6683_sysco_com/Documents/Apps/Microsoft%20Forms/Untitled%20form/Question/Bridgeport%20Eggplant%20issue%201_Neal%20Mease%20Jr.jpg; https://sysco-my.sharepoint.com/personal/kkhu6683_sysco_com/Documents/Apps/Microsoft%20Forms/Untitled%20form/Question/Bridgeport%20Eggplant%20issue%202_Neal%20Mease%20Jr.jpg; https://sysco-my.sharepoint.com/personal/kkhu6683_sysco_com/Documents/Apps/Microsoft%20Forms/Untitled%20form/Question/Bridgeport%20Eggplant%20issue%203_Neal%20Mease%20Jr.jpg"/>
    <m/>
    <m/>
    <s v="Eggplant cutlets were not in a manufacturers box. The bag containing the cutlets was placed in a shipping box with padding around the sides, dry ice on top and no padding on the bottom. 75% of the cutlets are broken and unusable"/>
    <m/>
    <m/>
    <m/>
    <m/>
    <m/>
    <m/>
    <m/>
  </r>
  <r>
    <n v="235"/>
    <d v="2026-07-29T07:06:16"/>
    <d v="2026-07-29T07:08:42"/>
    <s v="skli1703@shr.sysco.com"/>
    <s v="Scott Klinedinst"/>
    <s v="skli1703@shr.sysco.com"/>
    <s v="CNU-THE HELM 628901 ( ADD TO MARKETPLACE)"/>
    <x v="8"/>
    <m/>
    <m/>
    <m/>
    <m/>
    <m/>
    <m/>
    <m/>
    <m/>
    <m/>
    <m/>
    <m/>
  </r>
  <r>
    <n v="236"/>
    <d v="2026-07-29T10:44:53"/>
    <d v="2026-07-29T10:54:48"/>
    <s v="cmay4766@indy.sysco.com"/>
    <s v="Cahill May"/>
    <s v="cmay4766@indy.sysco.com"/>
    <s v="038-672506 La Bodega Market "/>
    <x v="8"/>
    <m/>
    <m/>
    <m/>
    <m/>
    <m/>
    <m/>
    <m/>
    <s v="https://sysco-my.sharepoint.com/personal/kkhu6683_sysco_com/_layouts/15/Doc.aspx?sourcedoc=%7B517852F4-5B97-4F6A-A1B0-FD990C8B93B0%7D&amp;file=3rd%20party%20enable%20list_Cahill%20May.xlsx&amp;action=default&amp;mobileredirect=true"/>
    <m/>
    <m/>
    <m/>
  </r>
  <r>
    <n v="237"/>
    <d v="2026-07-29T11:17:06"/>
    <d v="2026-07-29T11:18:31"/>
    <s v="mhar2928@det.sysco.com"/>
    <s v="Matthew Harding"/>
    <s v="mhar2928@det.sysco.com"/>
    <s v="M5cb29d7cb52b"/>
    <x v="4"/>
    <m/>
    <m/>
    <m/>
    <s v="Customer ordered three cases of item 6050055 but only received two cases upon delivery"/>
    <m/>
    <m/>
    <m/>
    <m/>
    <m/>
    <m/>
    <m/>
  </r>
  <r>
    <n v="238"/>
    <d v="2026-07-29T12:13:23"/>
    <d v="2026-07-29T12:17:01"/>
    <s v="scar4935@rs.sysco.com"/>
    <s v="Salvador Carmona"/>
    <s v="scar4935@rs.sysco.com"/>
    <s v="M4674cb91c131"/>
    <x v="4"/>
    <s v="https://sysco-my.sharepoint.com/personal/kkhu6683_sysco_com/Documents/Apps/Microsoft%20Forms/Untitled%20form/Question/Mispick%20patty%202_Salvador%20Carmona.jpg; https://sysco-my.sharepoint.com/personal/kkhu6683_sysco_com/Documents/Apps/Microsoft%20Forms/Untitled%20form/Question/mispick%20patty%203_Salvador%20Carmona.jpg; https://sysco-my.sharepoint.com/personal/kkhu6683_sysco_com/Documents/Apps/Microsoft%20Forms/Untitled%20form/Question/Mispick%20patty_Salvador%20Carmona.jpg"/>
    <m/>
    <m/>
    <s v="Customer ordered patty papers and received Bunn coffee filters."/>
    <m/>
    <m/>
    <m/>
    <m/>
    <m/>
    <m/>
    <m/>
  </r>
  <r>
    <n v="239"/>
    <d v="2026-07-29T12:21:56"/>
    <d v="2026-07-29T12:37:57"/>
    <s v="dgil3266@ct.sysco.com"/>
    <s v="David Gilmore"/>
    <s v="dgil3266@ct.sysco.com"/>
    <s v="concept ID  MYKAMYKA, NID  MYKA"/>
    <x v="8"/>
    <m/>
    <m/>
    <m/>
    <m/>
    <m/>
    <m/>
    <m/>
    <s v="https://sysco-my.sharepoint.com/personal/kkhu6683_sysco_com/_layouts/15/Doc.aspx?sourcedoc=%7B19513AD6-2EE9-4740-ABF4-1053B1B10975%7D&amp;file=3RD%20PARTY%20ENABLE%20LCC%20MYKA_David%20Gilmore.xlsx&amp;action=default&amp;mobileredirect=true"/>
    <m/>
    <m/>
    <m/>
  </r>
  <r>
    <n v="240"/>
    <d v="2026-07-29T12:34:55"/>
    <d v="2026-07-29T12:42:25"/>
    <s v="rnov2795@mt.sysco.com"/>
    <s v="Ryan Novak"/>
    <s v="rnov2795@mt.sysco.com"/>
    <s v="143B0234M"/>
    <x v="4"/>
    <m/>
    <m/>
    <m/>
    <s v="The coffee that they received were not the big pouches that they needed instead they were small pouches used for hotel rooms."/>
    <m/>
    <m/>
    <m/>
    <m/>
    <m/>
    <m/>
    <m/>
  </r>
  <r>
    <n v="241"/>
    <d v="2026-07-29T13:00:30"/>
    <d v="2026-07-29T13:06:36"/>
    <s v="jmoo1411@den.sysco.com"/>
    <s v="Jeffrey Moody"/>
    <s v="jmoo1411@den.sysco.com"/>
    <s v="M2070772f03e3"/>
    <x v="4"/>
    <s v="https://sysco-my.sharepoint.com/personal/kkhu6683_sysco_com/Documents/Apps/Microsoft%20Forms/Untitled%20form/Question/80687527307__821C4E31-0A70-40B3-B9C1-0CB5E4B8_Jeffrey%20Moody.jpeg"/>
    <s v="https://sysco-my.sharepoint.com/personal/kkhu6683_sysco_com/Documents/Apps/Microsoft%20Forms/Untitled%20form/Report%20an%20Issue%20with%20Item%20Received%20Please%20Insert%203%201/IMG_1603_Jeffrey%20Moody.png"/>
    <m/>
    <s v="Three cases of dark chocolate were ordered, and mistaken item was shipped. Need corrected."/>
    <m/>
    <m/>
    <m/>
    <m/>
    <m/>
    <m/>
    <m/>
  </r>
  <r>
    <n v="242"/>
    <d v="2026-07-29T13:09:33"/>
    <d v="2026-07-29T13:12:38"/>
    <s v="ttal6143@sea.sysco.com"/>
    <s v="Timothy Talen"/>
    <s v="ttal6143@sea.sysco.com"/>
    <s v="155A7624M"/>
    <x v="4"/>
    <s v="https://sysco-my.sharepoint.com/personal/kkhu6683_sysco_com/Documents/Apps/Microsoft%20Forms/Untitled%20form/Question/UPS_Timothy%20Talen.jpg; https://sysco-my.sharepoint.com/personal/kkhu6683_sysco_com/Documents/Apps/Microsoft%20Forms/Untitled%20form/Question/mold_Timothy%20Talen.jpg"/>
    <m/>
    <m/>
    <s v="The rolls were delivered moldy"/>
    <m/>
    <m/>
    <m/>
    <m/>
    <m/>
    <m/>
    <m/>
  </r>
  <r>
    <n v="243"/>
    <d v="2026-07-29T14:19:20"/>
    <d v="2026-07-29T14:21:22"/>
    <s v="amar8164@wcf.sysco.com"/>
    <s v="Amber Griffin"/>
    <s v="amar8164@wcf.sysco.com"/>
    <s v="653-006068- Karat Brand 32oz plastic cup -- UPC# 6056882"/>
    <x v="9"/>
    <m/>
    <m/>
    <m/>
    <m/>
    <m/>
    <m/>
    <s v="When is this coming back in stock? Customer has been ordering 10 cases per week/every other week "/>
    <m/>
    <m/>
    <m/>
    <m/>
  </r>
  <r>
    <n v="244"/>
    <d v="2026-07-29T16:39:13"/>
    <d v="2026-07-29T16:44:37"/>
    <s v="bqui2360@nm.sysco.com"/>
    <s v="Beatriz Quintana-Heiserman"/>
    <s v="bqui2360@nm.sysco.com"/>
    <s v="no order yet"/>
    <x v="9"/>
    <m/>
    <m/>
    <m/>
    <m/>
    <m/>
    <m/>
    <s v="What's the lead time for this item? shipping ETA is noted as Jul 31st. Would it be a overnight shipping since it's seafood?  If I order today when would the customer in El Paso TX receive the product."/>
    <m/>
    <m/>
    <m/>
    <m/>
  </r>
  <r>
    <n v="245"/>
    <d v="2026-07-29T17:04:57"/>
    <d v="2026-07-29T17:07:29"/>
    <s v="lstc4806@cil.sysco.com"/>
    <s v="Laura St Clair"/>
    <s v="lstc4806@cil.sysco.com"/>
    <s v="Mafbb62efa3f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46"/>
    <d v="2026-07-29T17:16:55"/>
    <d v="2026-07-29T17:18:17"/>
    <s v="tpet3987@atl.sysco.com"/>
    <s v="Todd Petty"/>
    <s v="tpet3987@atl.sysco.com"/>
    <s v="Ma03da74a9b1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47"/>
    <d v="2026-07-29T17:23:47"/>
    <d v="2026-07-29T17:32:10"/>
    <s v="jwhi3099@sysco.com"/>
    <s v="James White"/>
    <s v="jwhi3099@sysco.com"/>
    <s v=" Me76f02d85dd8"/>
    <x v="4"/>
    <s v="https://sysco-my.sharepoint.com/personal/kkhu6683_sysco_com/Documents/Apps/Microsoft%20Forms/Untitled%20form/Question/Image%20(25)_James%20White.jpg; https://sysco-my.sharepoint.com/personal/kkhu6683_sysco_com/Documents/Apps/Microsoft%20Forms/Untitled%20form/Question/Image%20(24)_James%20White.jpg; https://sysco-my.sharepoint.com/personal/kkhu6683_sysco_com/Documents/Apps/Microsoft%20Forms/Untitled%20form/Question/Image%20(23)_James%20White.jpg"/>
    <s v="https://sysco-my.sharepoint.com/personal/kkhu6683_sysco_com/Documents/Apps/Microsoft%20Forms/Untitled%20form/Report%20an%20Issue%20with%20Item%20Received%20Please%20Insert%203%201/Image%20(26)_James%20White.jpg"/>
    <s v="https://sysco-my.sharepoint.com/personal/kkhu6683_sysco_com/Documents/Apps/Microsoft%20Forms/Untitled%20form/Report%20an%20Issue%20with%20Item%20Received%20Please%20Insert%203/Image%20(22)_James%20White.jpg"/>
    <s v="damaged. over 1/2 of the case  "/>
    <m/>
    <m/>
    <m/>
    <m/>
    <m/>
    <m/>
    <m/>
  </r>
  <r>
    <n v="248"/>
    <d v="2026-07-30T07:45:43"/>
    <d v="2026-07-30T07:47:19"/>
    <s v="jswe4549@boston.sysco.com"/>
    <s v="Jean Sweet"/>
    <s v="jswe4549@boston.sysco.com"/>
    <s v="Mec89dc464fa2"/>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49"/>
    <d v="2026-07-30T07:56:45"/>
    <d v="2026-07-30T07:59:54"/>
    <s v="jpor5215@emd.sysco.com"/>
    <s v="Jeffrey Porter"/>
    <s v="jpor5215@emd.sysco.com"/>
    <s v="M8c6ec8eecaa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50"/>
    <d v="2026-07-30T08:17:09"/>
    <d v="2026-07-30T08:19:39"/>
    <s v="dpar3533@sysco.com"/>
    <s v="Dylan Parson"/>
    <s v="dpar3533@sysco.com"/>
    <s v="073-628749 "/>
    <x v="9"/>
    <m/>
    <m/>
    <m/>
    <m/>
    <m/>
    <m/>
    <s v="I have a customer that wants to purchase the Smartfruit purees and concentrates from us. Since we purchase straight from them, do we have access to all of their flavors? They're specifically looking for Berry, Tropical, Banana, Detox, Aloha, and pineapple. "/>
    <m/>
    <m/>
    <m/>
    <m/>
  </r>
  <r>
    <n v="251"/>
    <d v="2026-07-30T08:58:26"/>
    <d v="2026-07-30T09:02:13"/>
    <s v="jbow2741@boston.sysco.com"/>
    <s v="James Bowie"/>
    <s v="jbow2741@boston.sysco.com"/>
    <s v="Mbf7df538205c"/>
    <x v="4"/>
    <s v="https://sysco-my.sharepoint.com/personal/kkhu6683_sysco_com/Documents/Apps/Microsoft%20Forms/Untitled%20form/Question/IMG_6725_James%20Bowie.jpg"/>
    <m/>
    <m/>
    <s v="Item was delivered to the wrong address, sat for two days, and then was brought to restaurant"/>
    <m/>
    <m/>
    <m/>
    <m/>
    <m/>
    <m/>
    <m/>
  </r>
  <r>
    <n v="252"/>
    <d v="2026-07-30T11:57:31"/>
    <d v="2026-07-30T11:59:33"/>
    <s v="mweb1884@int.sysco.com"/>
    <s v="Meredith Weber"/>
    <s v="mweb1884@int.sysco.com"/>
    <s v="Maff3bcdf4fe6  - this is one ordered. did they ordered it any other times? see other questions. "/>
    <x v="7"/>
    <m/>
    <m/>
    <m/>
    <m/>
    <m/>
    <m/>
    <m/>
    <m/>
    <s v="6047541- can you see how many times this customer ordered this item? how many times it was delivered? how many times the customer has been charged for this? SADDLE ROCK (005-024166)"/>
    <m/>
    <m/>
  </r>
  <r>
    <n v="253"/>
    <d v="2026-07-30T12:00:34"/>
    <d v="2026-07-30T12:03:19"/>
    <s v="mweb1884@int.sysco.com"/>
    <s v="Meredith Weber"/>
    <s v="mweb1884@int.sysco.com"/>
    <s v="M7777cea2b72f  Mb6ac217c1fc3 Mc8c5b801c8d0 "/>
    <x v="4"/>
    <m/>
    <m/>
    <m/>
    <s v="i have placed 3 different forms to deal with 3 different issues. I got a response saying look for credits in about a week. its been 10 days with no update or credits processed. can you please pass along updates or apply credits? thank you"/>
    <m/>
    <m/>
    <m/>
    <m/>
    <m/>
    <m/>
    <m/>
  </r>
  <r>
    <n v="254"/>
    <d v="2026-07-30T12:19:47"/>
    <d v="2026-07-30T12:20:56"/>
    <s v="mweb1884@int.sysco.com"/>
    <s v="Meredith Weber"/>
    <s v="mweb1884@int.sysco.com"/>
    <s v="no order because it can not be ordered "/>
    <x v="9"/>
    <m/>
    <m/>
    <m/>
    <m/>
    <m/>
    <m/>
    <s v="6072223- customer really liked this item. can we please add it back to the catalog? can you please give update on this?"/>
    <m/>
    <m/>
    <m/>
    <m/>
  </r>
  <r>
    <n v="255"/>
    <d v="2026-07-30T12:21:56"/>
    <d v="2026-07-30T12:25:10"/>
    <s v="jbow2741@boston.sysco.com"/>
    <s v="James Bowie"/>
    <s v="jbow2741@boston.sysco.com"/>
    <s v="MILLIE'S 925677 Bowl Plastic Salad Clear Pet 1559329   Non-stock special delivery  Out of Stock "/>
    <x v="7"/>
    <m/>
    <m/>
    <m/>
    <m/>
    <m/>
    <m/>
    <m/>
    <m/>
    <s v="Item is out of stock is there an eta when it will be back in stock "/>
    <m/>
    <m/>
  </r>
  <r>
    <n v="256"/>
    <d v="2026-07-30T12:25:30"/>
    <d v="2026-07-30T12:28:00"/>
    <s v="jbow2741@boston.sysco.com"/>
    <s v="James Bowie"/>
    <s v="jbow2741@boston.sysco.com"/>
    <s v="MILLIE'S 925677 Lid Plastic For 320 Ounce Salad Bowl 1559549 Out Of Stock "/>
    <x v="7"/>
    <m/>
    <m/>
    <m/>
    <m/>
    <m/>
    <m/>
    <m/>
    <m/>
    <s v="Item is out of stock is there an eta when it will be back in stock "/>
    <m/>
    <m/>
  </r>
  <r>
    <n v="257"/>
    <d v="2026-07-30T12:39:24"/>
    <d v="2026-07-30T12:42:08"/>
    <s v="zsha2016@mt.sysco.com"/>
    <s v="Zachary Shaw"/>
    <s v="zsha2016@mt.sysco.com"/>
    <s v="M2a738471d9a2"/>
    <x v="4"/>
    <s v="https://sysco-my.sharepoint.com/personal/kkhu6683_sysco_com/Documents/Apps/Microsoft%20Forms/Untitled%20form/Question/Sheridan%20bakery_Zachary%20Shaw.jpeg"/>
    <m/>
    <m/>
    <s v="Could you please assist me with this. This customer received boxes not in any wrapping, and they look like something that was found in the deepest darkest corner of a warehouse. Boxes are not even the correct size, they're roughly an inch shorter than their normal boxes. "/>
    <m/>
    <m/>
    <m/>
    <m/>
    <m/>
    <m/>
    <m/>
  </r>
  <r>
    <n v="258"/>
    <d v="2026-07-30T12:54:13"/>
    <d v="2026-07-30T12:57:40"/>
    <s v="ccab3872@la.sysco.com"/>
    <s v="Catrina Cabrera"/>
    <s v="ccab3872@la.sysco.com"/>
    <s v="I dont have an order number "/>
    <x v="8"/>
    <m/>
    <m/>
    <m/>
    <m/>
    <m/>
    <m/>
    <m/>
    <s v="https://sysco-my.sharepoint.com/personal/kkhu6683_sysco_com/_layouts/15/Doc.aspx?sourcedoc=%7BFDBB71B6-6971-4A2C-83B5-E4DCBB8A5E62%7D&amp;file=CHGE-%20NationalAcctSetupDtl_ccab3872_000_1kjgh_Catrina%20Cabrera%201.xlsx&amp;action=default&amp;mobileredirect=true"/>
    <m/>
    <m/>
    <m/>
  </r>
  <r>
    <n v="259"/>
    <d v="2026-07-30T13:51:17"/>
    <d v="2026-07-30T13:53:43"/>
    <s v="spat3266@va.sysco.com"/>
    <s v="Samantha Patton-Rynders"/>
    <s v="spat3266@va.sysco.com"/>
    <s v="M325b88c0881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60"/>
    <d v="2026-07-30T13:53:58"/>
    <d v="2026-07-30T13:54:23"/>
    <s v="spat3266@va.sysco.com"/>
    <s v="Samantha Patton-Rynders"/>
    <s v="spat3266@va.sysco.com"/>
    <s v="M56cb438ccd8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61"/>
    <d v="2026-07-30T13:59:32"/>
    <d v="2026-07-30T14:01:26"/>
    <s v="dfet2145@cha.sysco.com"/>
    <s v="Del Fetters"/>
    <s v="dfet2145@cha.sysco.com"/>
    <s v="Mc7ef59ecd009"/>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62"/>
    <d v="2026-07-30T15:18:11"/>
    <d v="2026-07-30T15:20:05"/>
    <s v="jhee1326@emd.sysco.com"/>
    <s v="Joe Heeney"/>
    <s v="jhee1326@emd.sysco.com"/>
    <s v="Mcfb4c1814409"/>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63"/>
    <d v="2026-07-30T15:38:50"/>
    <d v="2026-07-30T15:48:59"/>
    <s v="amet4788@nola.sysco.com"/>
    <s v="Ashley Metcalf"/>
    <s v="amet4788@nola.sysco.com"/>
    <s v="Mff9d51a4205f"/>
    <x v="4"/>
    <s v="https://sysco-my.sharepoint.com/personal/kkhu6683_sysco_com/Documents/Apps/Microsoft%20Forms/Untitled%20form/Question/webster1_Ashley%20Metcalf.jpg; https://sysco-my.sharepoint.com/personal/kkhu6683_sysco_com/Documents/Apps/Microsoft%20Forms/Untitled%20form/Question/webster2_Ashley%20Metcalf.jpg; https://sysco-my.sharepoint.com/personal/kkhu6683_sysco_com/Documents/Apps/Microsoft%20Forms/Untitled%20form/Question/wester3_Ashley%20Metcalf.jpg; https://sysco-my.sharepoint.com/personal/kkhu6683_sysco_com/Documents/Apps/Microsoft%20Forms/Untitled%20form/Question/webster4_Ashley%20Metcalf.jpg"/>
    <m/>
    <m/>
    <s v="Item arrived 1 day after initial delivery and was not in proper temp.  Dry ice had evaporated and product was room temp.   The facility serves the elderly population and dont feel comfortable serving the product received at improper temperature.   The delviery hours are posted in account and on door with an emergency phone number to call, but no one received a phone call to come and accept the delviery .  "/>
    <m/>
    <m/>
    <m/>
    <m/>
    <m/>
    <m/>
    <m/>
  </r>
  <r>
    <n v="264"/>
    <d v="2026-07-30T16:21:57"/>
    <d v="2026-07-30T16:24:13"/>
    <s v="tyat9338@iowa.sysco.com"/>
    <s v="Tammy Yates"/>
    <s v="tyat9338@iowa.sysco.com"/>
    <s v="M3422e2803430"/>
    <x v="6"/>
    <m/>
    <m/>
    <m/>
    <m/>
    <m/>
    <m/>
    <m/>
    <m/>
    <m/>
    <m/>
    <m/>
  </r>
  <r>
    <n v="265"/>
    <d v="2026-07-30T16:34:24"/>
    <d v="2026-07-30T16:35:44"/>
    <s v="vngu8528@la.sysco.com"/>
    <s v="Vicky Nguyen"/>
    <s v="vngu8528@la.sysco.com"/>
    <s v="M3ef4176b4e02"/>
    <x v="5"/>
    <m/>
    <m/>
    <m/>
    <m/>
    <s v="Fedex was unable to deliver the item 6043803 , 1 case not recieved"/>
    <m/>
    <m/>
    <m/>
    <m/>
    <m/>
    <m/>
  </r>
  <r>
    <n v="266"/>
    <d v="2026-07-30T16:41:14"/>
    <d v="2026-07-30T16:53:21"/>
    <s v="kpre3049@la.sysco.com"/>
    <s v="Karli Preston"/>
    <s v="kpre3049@la.sysco.com"/>
    <s v="M492662f5d1a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67"/>
    <d v="2026-07-30T17:18:45"/>
    <d v="2026-07-30T17:20:26"/>
    <s v="jlim9185@spk.sysco.com"/>
    <s v="Jamie Lim"/>
    <s v="jlim9185@spk.sysco.com"/>
    <s v="Customer 102-273556"/>
    <x v="9"/>
    <m/>
    <m/>
    <m/>
    <m/>
    <m/>
    <m/>
    <s v="Are we able to source Reál Infused Exotics - 6 count, 16.9 fl oz In Mango? I see other flavors are available that are sold and Shipped by myfulfillMATE. If so, can you please be added to Sysco Shop?_x000a_"/>
    <m/>
    <m/>
    <m/>
    <m/>
  </r>
  <r>
    <n v="268"/>
    <d v="2026-07-30T18:10:24"/>
    <d v="2026-07-30T18:18:47"/>
    <s v="dgar6918@sysco.com"/>
    <s v="Donna Gary"/>
    <s v="dgar6918@sysco.com"/>
    <s v="Mff9d51a4205f"/>
    <x v="4"/>
    <s v="https://sysco-my.sharepoint.com/personal/kkhu6683_sysco_com/Documents/Apps/Microsoft%20Forms/Untitled%20form/Question/FedEx_Donna%20Gary.png"/>
    <s v="https://sysco-my.sharepoint.com/personal/kkhu6683_sysco_com/Documents/Apps/Microsoft%20Forms/Untitled%20form/Report%20an%20Issue%20with%20Item%20Received%20Please%20Insert%203%201/FedExDelivery_Donna%20Gary.png"/>
    <s v="https://sysco-my.sharepoint.com/personal/kkhu6683_sysco_com/Documents/Apps/Microsoft%20Forms/Untitled%20form/Report%20an%20Issue%20with%20Item%20Received%20Please%20Insert%203/DotBstmaid_Donna%20Gary.png"/>
    <s v="I have a customer that orders individually wrapped snacks (frozen) from Dot.   The Fed ex man went after hours and no one was there, so he kept the package until the next day for delivery.  By then, the dry ice evaporated and the food was thawed.   They service the elderly and don’t want to risk serving this to them.  They have an after hours number posted on the door, but he must not have seen it to call. "/>
    <m/>
    <m/>
    <m/>
    <m/>
    <m/>
    <m/>
    <m/>
  </r>
  <r>
    <n v="269"/>
    <d v="2026-07-31T08:27:23"/>
    <d v="2026-07-31T08:29:26"/>
    <s v="cbel9800@centralpa.sysco.com"/>
    <s v="Chris Belusko"/>
    <s v="cbel9800@centralpa.sysco.com"/>
    <s v="mcf68a597ca7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70"/>
    <d v="2026-07-31T08:36:25"/>
    <d v="2026-07-31T08:38:32"/>
    <s v="pste6327@mt.sysco.com"/>
    <s v="Paul Stelmack"/>
    <s v="pste6327@mt.sysco.com"/>
    <s v="M4435deb17827"/>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71"/>
    <d v="2026-07-31T08:47:12"/>
    <d v="2026-07-31T08:49:44"/>
    <s v="fuhl3722@cle.sysco.com"/>
    <s v="Frank Uhlir"/>
    <s v="fuhl3722@cle.sysco.com"/>
    <s v="M13dc1eb1c4ae-A"/>
    <x v="4"/>
    <m/>
    <m/>
    <m/>
    <s v="Account is being auto shipped after receiving 1st order"/>
    <m/>
    <m/>
    <m/>
    <m/>
    <m/>
    <m/>
    <m/>
  </r>
  <r>
    <n v="272"/>
    <d v="2026-07-30T18:01:51"/>
    <d v="2026-07-31T09:11:06"/>
    <s v="jphi7727@sysco.com"/>
    <s v="Jenifer Baratka"/>
    <s v="jphi7727@sysco.com"/>
    <s v="PACC 018-850226 , 4/9/2026 , SUPC 6044965 REMOVE - CANDY MIX FANCY CANDY $43.50"/>
    <x v="5"/>
    <m/>
    <m/>
    <m/>
    <m/>
    <s v="6044965, 1"/>
    <m/>
    <m/>
    <m/>
    <m/>
    <m/>
    <m/>
  </r>
  <r>
    <n v="273"/>
    <d v="2026-07-31T09:39:12"/>
    <d v="2026-07-31T09:45:39"/>
    <s v="pcas7983@sysco.com"/>
    <s v="Peter Castiglione"/>
    <s v="pcas7983@sysco.com"/>
    <s v="Aberdeen's #038-671405   order date 7.21.2026    SUPC 1706468"/>
    <x v="7"/>
    <m/>
    <m/>
    <m/>
    <m/>
    <m/>
    <m/>
    <m/>
    <m/>
    <s v="We have a customer, Aberdeen’s Social House, ordered 5 cases of SUPC 1706468 (see attached invoice) by mistake and we picked them up.  However, these are nonreturnable to Sysco site, and we were wondering if they can be returned to Sysco Market Place for credit to the customer.  "/>
    <m/>
    <m/>
  </r>
  <r>
    <n v="274"/>
    <d v="2026-07-31T10:12:04"/>
    <d v="2026-07-31T10:14:25"/>
    <s v="dbla0356@mt.sysco.com"/>
    <s v="David Blauer"/>
    <s v="dbla0356@mt.sysco.com"/>
    <s v="Mc23f388ef360"/>
    <x v="5"/>
    <m/>
    <m/>
    <m/>
    <m/>
    <s v="This delivered to a &quot;Parcel Locker&quot; in Rapid City. Can you find out where and how we can get it to the customer. This company has consistent issues using USPS with this account."/>
    <m/>
    <m/>
    <m/>
    <m/>
    <m/>
    <m/>
  </r>
  <r>
    <n v="275"/>
    <d v="2026-07-31T10:37:42"/>
    <d v="2026-07-31T10:41:27"/>
    <s v="bfre2137@chi.sysco.com"/>
    <s v="Benjamin Freedland"/>
    <s v="bfre2137@chi.sysco.com"/>
    <s v="M6ac343b154ca-a"/>
    <x v="4"/>
    <s v="https://sysco-my.sharepoint.com/personal/kkhu6683_sysco_com/Documents/Apps/Microsoft%20Forms/Untitled%20form/Question/Karat%20Axion%20Issue%201_Benjamin%20Freedland.png"/>
    <s v="https://sysco-my.sharepoint.com/personal/kkhu6683_sysco_com/Documents/Apps/Microsoft%20Forms/Untitled%20form/Report%20an%20Issue%20with%20Item%20Received%20Please%20Insert%203%201/Karat%20Axion%20Issue%202_Benjamin%20Freedland.png"/>
    <s v="https://sysco-my.sharepoint.com/personal/kkhu6683_sysco_com/Documents/Apps/Microsoft%20Forms/Untitled%20form/Report%20an%20Issue%20with%20Item%20Received%20Please%20Insert%203/Karat%20Axion%20Issue%203_Benjamin%20Freedland.png"/>
    <s v="customer ordered Bowl Multiuse Karat Earth 32oz Molded Fiber Round Bowl and recieved a damaged case of napkins"/>
    <m/>
    <m/>
    <m/>
    <m/>
    <m/>
    <m/>
    <m/>
  </r>
  <r>
    <n v="276"/>
    <d v="2026-07-31T10:41:47"/>
    <d v="2026-07-31T10:50:06"/>
    <s v="mkim7163@sysco.com"/>
    <s v="Mac Kim"/>
    <s v="mkim7163@sysco.com"/>
    <s v="Customer number: 142766             Order date: 07/28/26         product description:•_x0009_Invoice Number: 996695594 •_x0009_Item Name: Pineapple Crushed in Juice •_x0009_SUPC Number: 2604595"/>
    <x v="4"/>
    <s v="https://sysco-my.sharepoint.com/personal/kkhu6683_sysco_com/Documents/Apps/Microsoft%20Forms/Untitled%20form/Question/THE%20KINDOVEN_PINEAPPLE_(1)_07-31-26_Mac%20Kim.jpg; https://sysco-my.sharepoint.com/personal/kkhu6683_sysco_com/Documents/Apps/Microsoft%20Forms/Untitled%20form/Question/THE%20KINDOVEN_PINEAPPLE_(2)_07-31-26_Mac%20Kim.jpg; https://sysco-my.sharepoint.com/personal/kkhu6683_sysco_com/Documents/Apps/Microsoft%20Forms/Untitled%20form/Question/THE%20KINDOVEN_PINEAPPLE_(3)_07-31-26_Mac%20Kim.jpg"/>
    <s v="https://sysco-my.sharepoint.com/personal/kkhu6683_sysco_com/Documents/Apps/Microsoft%20Forms/Untitled%20form/Report%20an%20Issue%20with%20Item%20Received%20Please%20Insert%203%201/THE%20KINDOVEN_PINEAPPLE_(4)_07-31-26_Mac%20Kim.jpg"/>
    <s v="https://sysco-my.sharepoint.com/personal/kkhu6683_sysco_com/Documents/Apps/Microsoft%20Forms/Untitled%20form/Report%20an%20Issue%20with%20Item%20Received%20Please%20Insert%203/THE%20KINDOVEN_PINEAPPLE_(5)_07-31-26_Mac%20Kim.jpg"/>
    <s v="The customer received a case of canned crushed pineapple that arrived damaged, with all the cans broken and emitting a foul odor.  They are requesting a credit for one case."/>
    <m/>
    <m/>
    <m/>
    <m/>
    <m/>
    <m/>
    <m/>
  </r>
  <r>
    <n v="277"/>
    <d v="2026-07-31T10:56:25"/>
    <d v="2026-07-31T11:06:26"/>
    <s v="lwal4159@nne.sysco.com"/>
    <s v="Lee Walker"/>
    <s v="lwal4159@nne.sysco.com"/>
    <s v="581181 Mop headsMop Head Large Green Cotton Blend Yarn 18&quot; Length 7381177 1/12 CTFLO PAC PACIFIC COAST"/>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278"/>
    <d v="2026-07-31T11:47:12"/>
    <d v="2026-07-31T12:02:31"/>
    <s v="mmor7615@lv.sysco.com"/>
    <s v="Manuel Moreno"/>
    <s v="mmor7615@lv.sysco.com"/>
    <s v="M2937696a5e17"/>
    <x v="4"/>
    <s v="https://sysco-my.sharepoint.com/personal/kkhu6683_sysco_com/Documents/Apps/Microsoft%20Forms/Untitled%20form/Question/Donutique%20Reeses%20issue%201_Manuel%20Moreno.jpeg; https://sysco-my.sharepoint.com/personal/kkhu6683_sysco_com/Documents/Apps/Microsoft%20Forms/Untitled%20form/Question/Donutique%20Reeses%20issue%203_Manuel%20Moreno.jpeg; https://sysco-my.sharepoint.com/personal/kkhu6683_sysco_com/Documents/Apps/Microsoft%20Forms/Untitled%20form/Question/Donutique%20Reeses%20issue%204_Manuel%20Moreno.jpeg; https://sysco-my.sharepoint.com/personal/kkhu6683_sysco_com/Documents/Apps/Microsoft%20Forms/Untitled%20form/Question/Donutique%20Reeses%20issue%202_Manuel%20Moreno.jpeg"/>
    <m/>
    <m/>
    <s v="They item was melted I am sure that this is due to weather."/>
    <m/>
    <m/>
    <m/>
    <m/>
    <m/>
    <m/>
    <m/>
  </r>
  <r>
    <n v="279"/>
    <d v="2026-07-31T12:07:20"/>
    <d v="2026-07-31T12:24:57"/>
    <s v="dmcp6676@int.sysco.com"/>
    <s v="Drew Mcpike"/>
    <s v="dmcp6676@int.sysco.com"/>
    <s v="M8f61aa49efff "/>
    <x v="4"/>
    <s v="https://sysco-my.sharepoint.com/personal/kkhu6683_sysco_com/Documents/Apps/Microsoft%20Forms/Untitled%20form/Question/Horizon%20Milk%201_Drew%20Mcpike.jpg; https://sysco-my.sharepoint.com/personal/kkhu6683_sysco_com/Documents/Apps/Microsoft%20Forms/Untitled%20form/Question/Horizon%20Milk%202_Drew%20Mcpike.jpg; https://sysco-my.sharepoint.com/personal/kkhu6683_sysco_com/Documents/Apps/Microsoft%20Forms/Untitled%20form/Question/Horizon%20Milk%203_Drew%20Mcpike.jpg; https://sysco-my.sharepoint.com/personal/kkhu6683_sysco_com/Documents/Apps/Microsoft%20Forms/Untitled%20form/Question/Horizon%20Milk%204_Drew%20Mcpike.jpg"/>
    <s v="https://sysco-my.sharepoint.com/personal/kkhu6683_sysco_com/Documents/Apps/Microsoft%20Forms/Untitled%20form/Report%20an%20Issue%20with%20Item%20Received%20Please%20Insert%203%201/Horizon%20Milk%205_Drew%20Mcpike.jpg"/>
    <m/>
    <s v="My customer Newrest 005-972501 orders a lot of Horizon Whole Milk. They had multiple complaints from customers saying the milk was chunky and tasted bad.  Newrest is the caterer out of SLC Utah for multiple airliners including Delta Airlines. Food safety is their number 1 concern and they can not risk a food born illness breaking out during their flights. They traced back the milk to a shipment from July 9th and they will need to reject/return all the milk from this shipment. Can you please let me know the best way to handle this? Should we dispose of the milk or return it? Also, what is the best way to get credit?  Thank you for your help,"/>
    <m/>
    <m/>
    <m/>
    <m/>
    <m/>
    <m/>
    <m/>
  </r>
  <r>
    <n v="280"/>
    <d v="2026-07-31T13:48:07"/>
    <d v="2026-07-31T13:49:30"/>
    <s v="mrea9665@shr.sysco.com"/>
    <s v="Michele Reams"/>
    <s v="mrea9665@shr.sysco.com"/>
    <s v="M4a7bae7b5e13"/>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81"/>
    <d v="2026-07-31T14:03:17"/>
    <d v="2026-07-31T14:05:28"/>
    <s v="jmat1092@nd.sysco.com"/>
    <s v="Joel Mathiesen"/>
    <s v="jmat1092@nd.sysco.com"/>
    <s v="M9a728ec5e794"/>
    <x v="9"/>
    <m/>
    <m/>
    <m/>
    <m/>
    <m/>
    <m/>
    <s v="Looking to get a macro ingredients and nutritional facts. The customer is looking to use and sell protein balls, needing macro info for that please and thank you - SUPC 6010196 "/>
    <m/>
    <m/>
    <m/>
    <m/>
  </r>
  <r>
    <n v="282"/>
    <d v="2026-07-31T14:37:55"/>
    <d v="2026-07-31T14:39:35"/>
    <s v="jsch0691@den.sysco.com"/>
    <s v="Jordan Schneider"/>
    <s v="jsch0691@den.sysco.com"/>
    <s v="M6183436131c6"/>
    <x v="5"/>
    <m/>
    <m/>
    <m/>
    <m/>
    <s v="Customer rejected order at time of delivery"/>
    <m/>
    <m/>
    <m/>
    <m/>
    <m/>
    <m/>
  </r>
  <r>
    <n v="283"/>
    <d v="2026-07-31T15:13:56"/>
    <d v="2026-07-31T15:16:31"/>
    <s v="jswe4549@boston.sysco.com"/>
    <s v="Jean Sweet"/>
    <s v="jswe4549@boston.sysco.com"/>
    <s v="no order"/>
    <x v="9"/>
    <m/>
    <m/>
    <m/>
    <m/>
    <m/>
    <m/>
    <s v="Trying to order SUPC 6083246 third party candied bacon sriracha blend by Spicelogy for acct 056-175843 but it doesn't show up in SHOP- how do we order this please?"/>
    <m/>
    <m/>
    <m/>
    <m/>
  </r>
  <r>
    <n v="284"/>
    <d v="2026-07-31T15:07:21"/>
    <d v="2026-07-31T15:35:19"/>
    <s v="gner8973@sfl.sysco.com"/>
    <s v="Giselle Neri"/>
    <s v="gner8973@sfl.sysco.com"/>
    <s v="m6975fce1bf88-A"/>
    <x v="4"/>
    <s v="https://sysco-my.sharepoint.com/personal/kkhu6683_sysco_com/Documents/Apps/Microsoft%20Forms/Untitled%20form/Question/20260731_124140_Giselle%20Neri.JPG; https://sysco-my.sharepoint.com/personal/kkhu6683_sysco_com/Documents/Apps/Microsoft%20Forms/Untitled%20form/Question/20260730_123346_Giselle%20Neri.JPG; https://sysco-my.sharepoint.com/personal/kkhu6683_sysco_com/Documents/Apps/Microsoft%20Forms/Untitled%20form/Question/20260731_122340_Giselle%20Neri.JPG; https://sysco-my.sharepoint.com/personal/kkhu6683_sysco_com/Documents/Apps/Microsoft%20Forms/Untitled%20form/Question/20260731_124152_Giselle%20Neri.JPG"/>
    <m/>
    <m/>
    <s v="ordered : cereal rice whole grain brwon rice , received crispy rice"/>
    <m/>
    <m/>
    <m/>
    <m/>
    <m/>
    <m/>
    <m/>
  </r>
  <r>
    <n v="285"/>
    <d v="2026-07-31T17:38:41"/>
    <d v="2026-07-31T17:44:06"/>
    <s v="dsie5971@lv.sysco.com"/>
    <s v="Damon Sieloff"/>
    <s v="dsie5971@lv.sysco.com"/>
    <s v="Mb02b5860ed73"/>
    <x v="4"/>
    <s v="https://sysco-my.sharepoint.com/personal/kkhu6683_sysco_com/Documents/Apps/Microsoft%20Forms/Untitled%20form/Question/pro-Ci8lh7tO_Damon%20Sieloff%201.jpeg; https://sysco-my.sharepoint.com/personal/kkhu6683_sysco_com/Documents/Apps/Microsoft%20Forms/Untitled%20form/Question/pro-qussVFyi_Damon%20Sieloff%201.jpeg; https://sysco-my.sharepoint.com/personal/kkhu6683_sysco_com/Documents/Apps/Microsoft%20Forms/Untitled%20form/Question/pro-RDF1daIY_Damon%20Sieloff%201.jpeg"/>
    <m/>
    <m/>
    <s v="Customer received  SUPC 6083133 – 1 CASE and Invoiced on 117A5729M - product was received out of temp and unusable - requesting credit"/>
    <m/>
    <m/>
    <m/>
    <m/>
    <m/>
    <m/>
    <m/>
  </r>
  <r>
    <n v="286"/>
    <d v="2026-08-01T10:10:03"/>
    <d v="2026-08-01T10:16:44"/>
    <s v="gtin4580@emd.sysco.com"/>
    <s v="Glenn Tindle"/>
    <s v="gtin4580@emd.sysco.com"/>
    <s v="Me481f00d1274"/>
    <x v="4"/>
    <s v="https://sysco-my.sharepoint.com/personal/kkhu6683_sysco_com/Documents/Apps/Microsoft%20Forms/Untitled%20form/Question/Me481f00d1274%20Hot%20and%20Damage_Glenn%20Tindle.jpg; https://sysco-my.sharepoint.com/personal/kkhu6683_sysco_com/Documents/Apps/Microsoft%20Forms/Untitled%20form/Question/Me481f00d1274%20Hot%20and%20Damage1_Glenn%20Tindle.jpg; https://sysco-my.sharepoint.com/personal/kkhu6683_sysco_com/Documents/Apps/Microsoft%20Forms/Untitled%20form/Question/Me481f00d1274%20Hot%20and%20Damage2_Glenn%20Tindle.jpg; https://sysco-my.sharepoint.com/personal/kkhu6683_sysco_com/Documents/Apps/Microsoft%20Forms/Untitled%20form/Question/Me481f00d1274%20Hot%20and%20Damage3_Glenn%20Tindle.jpg"/>
    <m/>
    <m/>
    <s v="Refrigerated product delivered hot today. One can was empty and had leaked throughout the case… Ice/gel packs were completely thawed and warm as well."/>
    <m/>
    <m/>
    <m/>
    <m/>
    <m/>
    <m/>
    <m/>
  </r>
  <r>
    <n v="287"/>
    <d v="2026-08-02T09:50:15"/>
    <d v="2026-08-02T09:52:29"/>
    <s v="lreg8210@ar.sysco.com"/>
    <s v="Luke Reginelli"/>
    <s v="lreg8210@ar.sysco.com"/>
    <s v="#M79ba616b8ea5"/>
    <x v="7"/>
    <m/>
    <m/>
    <m/>
    <m/>
    <m/>
    <m/>
    <m/>
    <m/>
    <s v="Order has been returned to vendor, customer needs to be credited, need to know how to proceed."/>
    <m/>
    <m/>
  </r>
  <r>
    <n v="288"/>
    <d v="2026-08-02T10:10:21"/>
    <d v="2026-08-02T10:19:59"/>
    <s v="asmi7680@sysco.com"/>
    <s v="Alex Smith"/>
    <s v="asmi7680@sysco.com"/>
    <s v="Customer#038-375451; Order Date: 7.12.26; SUPC#3118676 - Cash register paper rolls"/>
    <x v="4"/>
    <s v="https://sysco-my.sharepoint.com/personal/kkhu6683_sysco_com/Documents/Apps/Microsoft%20Forms/Untitled%20form/Question/Label_Alex%20Smith.jpg; https://sysco-my.sharepoint.com/personal/kkhu6683_sysco_com/Documents/Apps/Microsoft%20Forms/Untitled%20form/Question/Product_Alex%20Smith.jpg"/>
    <m/>
    <m/>
    <s v="It was the wrong item. They do not use this type of paper. "/>
    <m/>
    <m/>
    <m/>
    <m/>
    <m/>
    <m/>
    <m/>
  </r>
  <r>
    <n v="289"/>
    <d v="2026-08-02T10:33:15"/>
    <d v="2026-08-02T10:36:16"/>
    <s v="zsha2016@mt.sysco.com"/>
    <s v="Zachary Shaw"/>
    <s v="zsha2016@mt.sysco.com"/>
    <s v="M2a738471d9a2"/>
    <x v="4"/>
    <s v="https://sysco-my.sharepoint.com/personal/kkhu6683_sysco_com/Documents/Apps/Microsoft%20Forms/Untitled%20form/Question/Sheridan%20bakery_Zachary%20Shaw.jpeg"/>
    <m/>
    <m/>
    <s v="Customer received these boxes open and covered in dust. Boxes are roughly a 1/2&quot; smaller on all sides than the boxes that the customer normally receives. "/>
    <m/>
    <m/>
    <m/>
    <m/>
    <m/>
    <m/>
    <m/>
  </r>
  <r>
    <n v="290"/>
    <d v="2026-08-03T08:32:24"/>
    <d v="2026-08-03T08:33:43"/>
    <s v="rsta6178@min.sysco.com"/>
    <s v="Ryan Stattman"/>
    <s v="rsta6178@min.sysco.com"/>
    <s v="M656e2fe6b21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91"/>
    <d v="2026-08-03T09:13:10"/>
    <d v="2026-08-03T09:14:42"/>
    <s v="jbow2741@boston.sysco.com"/>
    <s v="James Bowie"/>
    <s v="jbow2741@boston.sysco.com"/>
    <s v="Mbf7df538205c"/>
    <x v="4"/>
    <s v="https://sysco-my.sharepoint.com/personal/kkhu6683_sysco_com/Documents/Apps/Microsoft%20Forms/Untitled%20form/Question/IMG_6725_James%20Bowie.jpg"/>
    <m/>
    <m/>
    <s v="Item was delivered to the wrong address, sat for two days, and then was brought to restaurant"/>
    <m/>
    <m/>
    <m/>
    <m/>
    <m/>
    <m/>
    <m/>
  </r>
  <r>
    <n v="292"/>
    <d v="2026-08-03T09:31:47"/>
    <d v="2026-08-03T09:33:38"/>
    <s v="bgol3030@chi.sysco.com"/>
    <s v="Benjamin Goldhirsh"/>
    <s v="bgol3030@chi.sysco.com"/>
    <s v="Mfa5acd053e99-A"/>
    <x v="5"/>
    <m/>
    <m/>
    <m/>
    <m/>
    <s v="6070075 1 case"/>
    <m/>
    <m/>
    <m/>
    <m/>
    <m/>
    <m/>
  </r>
  <r>
    <n v="293"/>
    <d v="2026-08-03T10:50:38"/>
    <d v="2026-08-03T10:52:55"/>
    <s v="hkon5169@sfo.sysco.com"/>
    <s v="HENRY KONG"/>
    <s v="hkon5169@sfo.sysco.com"/>
    <s v="M1b5388f083c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294"/>
    <d v="2026-08-03T10:56:47"/>
    <d v="2026-08-03T10:58:04"/>
    <s v="hkon5169@sfo.sysco.com"/>
    <s v="HENRY KONG"/>
    <s v="hkon5169@sfo.sysco.com"/>
    <s v="M61d28869eb2d"/>
    <x v="5"/>
    <m/>
    <m/>
    <m/>
    <m/>
    <s v="6055681  total 6 cases"/>
    <m/>
    <m/>
    <m/>
    <m/>
    <m/>
    <m/>
  </r>
  <r>
    <n v="295"/>
    <d v="2026-08-03T12:24:03"/>
    <d v="2026-08-03T12:24:30"/>
    <s v="bfre2137@chi.sysco.com"/>
    <s v="Benjamin Freedland"/>
    <s v="bfre2137@chi.sysco.com"/>
    <s v="Mba32b01bb1b4"/>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296"/>
    <d v="2026-08-03T12:51:31"/>
    <d v="2026-08-03T12:52:54"/>
    <s v="lreg8210@ar.sysco.com"/>
    <s v="Luke Reginelli"/>
    <s v="lreg8210@ar.sysco.com"/>
    <s v="#Mb41990483b4a"/>
    <x v="7"/>
    <m/>
    <m/>
    <m/>
    <m/>
    <m/>
    <m/>
    <m/>
    <m/>
    <s v="Order has been returned to the vendor, would like to get credit to the customer, need to know how to proceed."/>
    <m/>
    <m/>
  </r>
  <r>
    <n v="297"/>
    <d v="2026-08-03T12:54:09"/>
    <d v="2026-08-03T12:55:11"/>
    <s v="lreg8210@ar.sysco.com"/>
    <s v="Luke Reginelli"/>
    <s v="lreg8210@ar.sysco.com"/>
    <s v="#M7467ce0e4658"/>
    <x v="7"/>
    <m/>
    <m/>
    <m/>
    <m/>
    <m/>
    <m/>
    <m/>
    <m/>
    <s v="Item has been returned to the vendor, need to get the customer credit, need to know how to proceed."/>
    <m/>
    <m/>
  </r>
  <r>
    <n v="298"/>
    <d v="2026-08-03T12:55:58"/>
    <d v="2026-08-03T12:56:48"/>
    <s v="lreg8210@ar.sysco.com"/>
    <s v="Luke Reginelli"/>
    <s v="lreg8210@ar.sysco.com"/>
    <s v="#M20942231d7ad"/>
    <x v="7"/>
    <m/>
    <m/>
    <m/>
    <m/>
    <m/>
    <m/>
    <m/>
    <m/>
    <s v="Item has been returned to vendor, need to get the customer credit, need to know how to proceed."/>
    <m/>
    <m/>
  </r>
  <r>
    <n v="299"/>
    <d v="2026-08-03T13:04:48"/>
    <d v="2026-08-03T13:13:35"/>
    <s v="mflo9110@sysco.com"/>
    <s v="Michelle Flores Cortez"/>
    <s v="mflo9110@sysco.com"/>
    <s v="M3a1e83330038"/>
    <x v="4"/>
    <s v="https://sysco-my.sharepoint.com/personal/kkhu6683_sysco_com/Documents/Apps/Microsoft%20Forms/Untitled%20form/Question/pinche%20Tacos-%20mispick%20-%207.31.26_Michelle%20Flores%20Cort.jpg; https://sysco-my.sharepoint.com/personal/kkhu6683_sysco_com/Documents/Apps/Microsoft%20Forms/Untitled%20form/Question/pinche%20tacos%202_Michelle%20Flores%20Cort.jpg"/>
    <m/>
    <m/>
    <s v="customer received the wrong product "/>
    <m/>
    <m/>
    <m/>
    <m/>
    <m/>
    <m/>
    <m/>
  </r>
  <r>
    <n v="300"/>
    <d v="2026-08-03T13:30:41"/>
    <d v="2026-08-03T13:39:28"/>
    <s v="dcal3063@ctx.sysco.com"/>
    <s v="Daniel Calderon Jr"/>
    <s v="dcal3063@ctx.sysco.com"/>
    <s v="acct#566828 KRAUSE'S CAFE (LLC customer)"/>
    <x v="8"/>
    <m/>
    <m/>
    <m/>
    <m/>
    <m/>
    <m/>
    <m/>
    <s v="https://sysco-my.sharepoint.com/personal/kkhu6683_sysco_com/_layouts/15/Doc.aspx?sourcedoc=%7B9D50ACF1-C968-4639-B360-29078A791B78%7D&amp;file=SCOPP_3P_completed_Daniel%20Calderon%20Jr.xlsx&amp;action=default&amp;mobileredirect=true"/>
    <m/>
    <m/>
    <m/>
  </r>
  <r>
    <n v="301"/>
    <d v="2026-08-03T14:28:40"/>
    <d v="2026-08-03T14:30:38"/>
    <s v="dhug8171@shr.sysco.com"/>
    <s v="Danny Hughes"/>
    <s v="dhug8171@shr.sysco.com"/>
    <s v="M7c607794072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02"/>
    <d v="2026-08-03T14:30:42"/>
    <d v="2026-08-03T14:38:08"/>
    <s v="dhug8171@shr.sysco.com"/>
    <s v="Danny Hughes"/>
    <s v="dhug8171@shr.sysco.com"/>
    <s v="628790, 6009737 Flavor bubble Pearl topping yuzu"/>
    <x v="9"/>
    <m/>
    <m/>
    <m/>
    <m/>
    <m/>
    <m/>
    <s v="My customer wants to order 3 cases of SUPC 6009737 Flavor Bubble Pearls Topping Yuzu. Marriott VB Oceanfront Orion's 628790.  The product is showing unavailable in shop on their account but it is able to be ordered on other account. Please advise on what needs to be done to get this product rolling for our customer."/>
    <m/>
    <m/>
    <m/>
    <m/>
  </r>
  <r>
    <n v="303"/>
    <d v="2026-08-03T14:54:11"/>
    <d v="2026-08-03T14:59:30"/>
    <s v="mros3627@boston.sysco.com"/>
    <s v="Michael Rossi"/>
    <s v="mros3627@boston.sysco.com"/>
    <s v="M5a4d6a5c6a63"/>
    <x v="4"/>
    <s v="https://sysco-my.sharepoint.com/personal/kkhu6683_sysco_com/Documents/Apps/Microsoft%20Forms/Untitled%20form/Question/IMG_5404_Michael%20Rossi.JPG"/>
    <m/>
    <m/>
    <s v="ordered circle to go containers and they sent rectangular"/>
    <m/>
    <m/>
    <m/>
    <m/>
    <m/>
    <m/>
    <m/>
  </r>
  <r>
    <n v="304"/>
    <d v="2026-08-03T15:17:58"/>
    <d v="2026-08-03T15:19:54"/>
    <s v="pnun9955@cfl.sysco.com"/>
    <s v="Priscila Nunes"/>
    <s v="pnun9955@cfl.sysco.com"/>
    <s v="M9ac0cb6cfa85"/>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05"/>
    <d v="2026-08-03T15:55:17"/>
    <d v="2026-08-03T16:05:45"/>
    <s v="acow7570@wtx.sysco.com"/>
    <s v="Amy Cowley"/>
    <s v="acow7570@wtx.sysco.com"/>
    <s v="00 question on potential product"/>
    <x v="9"/>
    <m/>
    <m/>
    <m/>
    <m/>
    <m/>
    <m/>
    <s v="Customer is asking to order additional Prosper syrups added to shop. These show to ship directly from Proper. We need vanilla, hazelnut, salted caramel, rose, passion fruit added in shop. If this is not the right spot please tell me who to contact"/>
    <m/>
    <m/>
    <m/>
    <m/>
  </r>
  <r>
    <n v="306"/>
    <d v="2026-08-03T16:06:19"/>
    <d v="2026-08-03T16:10:19"/>
    <s v="lalv8038@wtx.sysco.com"/>
    <s v="Leroy Alvarado"/>
    <s v="lalv8038@wtx.sysco.com"/>
    <s v="078-939926 Santomar"/>
    <x v="9"/>
    <m/>
    <m/>
    <m/>
    <m/>
    <m/>
    <m/>
    <s v="Luxardo Maraschino cherries in syrup Can 3K"/>
    <m/>
    <m/>
    <m/>
    <m/>
  </r>
  <r>
    <n v="307"/>
    <d v="2026-08-03T16:28:48"/>
    <d v="2026-08-03T16:32:01"/>
    <s v="zbre8897@stl.sysco.com"/>
    <s v="Zachary Brefeld"/>
    <s v="zbre8897@stl.sysco.com"/>
    <s v="M1a76a563009f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08"/>
    <d v="2026-08-03T17:08:35"/>
    <d v="2026-08-03T17:13:09"/>
    <s v="mweb1884@int.sysco.com"/>
    <s v="Meredith Weber"/>
    <s v="mweb1884@int.sysco.com"/>
    <s v="Mc8c5b801c8d0 "/>
    <x v="4"/>
    <s v="https://sysco-my.sharepoint.com/personal/kkhu6683_sysco_com/Documents/Apps/Microsoft%20Forms/Untitled%20form/Question/pretzel%20pic%20dates_Meredith%20Weber.jpg; https://sysco-my.sharepoint.com/personal/kkhu6683_sysco_com/Documents/Apps/Microsoft%20Forms/Untitled%20form/Question/Screenshot%202026-08-03%20161251_Meredith%20Weber.png"/>
    <m/>
    <m/>
    <s v="I have submitted this info at least once before. see email attached saying I need to submit it again. customer received pretzel after the expiration date.  please credit. thank you"/>
    <m/>
    <m/>
    <m/>
    <m/>
    <m/>
    <m/>
    <m/>
  </r>
  <r>
    <n v="309"/>
    <d v="2026-08-04T06:46:26"/>
    <d v="2026-08-04T06:49:15"/>
    <s v="fuhl3722@cle.sysco.com"/>
    <s v="Frank Uhlir"/>
    <s v="fuhl3722@cle.sysco.com"/>
    <s v="M13dc1eb1c4ae-A"/>
    <x v="4"/>
    <m/>
    <m/>
    <m/>
    <s v="Customer ordered item once and received.  He did not reorder but he received it again and was billed for autoship."/>
    <m/>
    <m/>
    <m/>
    <m/>
    <m/>
    <m/>
    <m/>
  </r>
  <r>
    <n v="310"/>
    <d v="2026-08-04T09:40:21"/>
    <d v="2026-08-04T09:41:16"/>
    <s v="mweb1884@int.sysco.com"/>
    <s v="Meredith Weber"/>
    <s v="mweb1884@int.sysco.com"/>
    <s v="M0e73e8074cd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11"/>
    <d v="2026-08-04T10:33:57"/>
    <d v="2026-08-04T10:36:45"/>
    <s v="pord8796@ventura.sysco.com"/>
    <s v="Phillip Ordonez"/>
    <s v="pord8796@ventura.sysco.com"/>
    <s v="M720aedc1ec18"/>
    <x v="7"/>
    <m/>
    <m/>
    <m/>
    <m/>
    <m/>
    <m/>
    <m/>
    <m/>
    <s v="Customer received items but were faulty, they have since returned items but they have not received credit on their account. Now they are on credit hold."/>
    <m/>
    <m/>
  </r>
  <r>
    <n v="312"/>
    <d v="2026-08-04T11:18:00"/>
    <d v="2026-08-04T11:21:02"/>
    <s v="bpan4267@sysco.com"/>
    <s v="Brandon Paningsoro"/>
    <s v="bpan4267@sysco.com"/>
    <s v="Mf8d4ebd341b3"/>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313"/>
    <d v="2026-08-04T11:40:20"/>
    <d v="2026-08-04T11:41:25"/>
    <s v="tmis3565@az.sysco.com"/>
    <s v="Thomas Misitano"/>
    <s v="tmis3565@az.sysco.com"/>
    <s v="Meb560b6a35ee-A"/>
    <x v="7"/>
    <m/>
    <m/>
    <m/>
    <m/>
    <m/>
    <m/>
    <m/>
    <m/>
    <s v="are we still able to get this product?"/>
    <m/>
    <m/>
  </r>
  <r>
    <n v="314"/>
    <d v="2026-08-04T12:37:23"/>
    <d v="2026-08-04T12:38:31"/>
    <s v="amur2604@metrony.sysco.com"/>
    <s v="AIDAN MURRELL"/>
    <s v="amur2604@metrony.sysco.com"/>
    <s v="M796d70ab24f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15"/>
    <d v="2026-08-04T12:35:34"/>
    <d v="2026-08-04T12:50:13"/>
    <s v="rres3267@sysco.com"/>
    <s v="Richard Resue"/>
    <s v="rres3267@sysco.com"/>
    <s v="Mcb277c57e211"/>
    <x v="5"/>
    <m/>
    <m/>
    <m/>
    <m/>
    <s v="6052785"/>
    <m/>
    <m/>
    <m/>
    <m/>
    <m/>
    <m/>
  </r>
  <r>
    <n v="316"/>
    <d v="2026-08-04T13:34:27"/>
    <d v="2026-08-04T13:37:48"/>
    <s v="moss3488@sysco.com"/>
    <s v="Mike Ossipoff"/>
    <s v="moss3488@sysco.com"/>
    <s v="Ma058924b3641"/>
    <x v="4"/>
    <s v="https://sysco-my.sharepoint.com/personal/kkhu6683_sysco_com/Documents/Apps/Microsoft%20Forms/Untitled%20form/Question/story%20dented%20cans%20lychee_Mike%20Ossipoff.jpg"/>
    <m/>
    <m/>
    <s v="damaged: received cans dented, unable to serve"/>
    <m/>
    <m/>
    <m/>
    <m/>
    <m/>
    <m/>
    <m/>
  </r>
  <r>
    <n v="317"/>
    <d v="2026-08-04T13:31:10"/>
    <d v="2026-08-04T13:43:21"/>
    <s v="hper2530@wcf.sysco.com"/>
    <s v="Henry Perez"/>
    <s v="hper2530@wcf.sysco.com"/>
    <s v="137B4057Z"/>
    <x v="4"/>
    <s v="https://sysco-my.sharepoint.com/personal/kkhu6683_sysco_com/Documents/Apps/Microsoft%20Forms/Untitled%20form/Question/20260730_082126_Henry%20Perez.jpeg; https://sysco-my.sharepoint.com/personal/kkhu6683_sysco_com/Documents/Apps/Microsoft%20Forms/Untitled%20form/Question/20260730_082130_Henry%20Perez.jpeg; https://sysco-my.sharepoint.com/personal/kkhu6683_sysco_com/Documents/Apps/Microsoft%20Forms/Untitled%20form/Question/20260730_082146_Henry%20Perez.JPG"/>
    <m/>
    <m/>
    <s v="Blade its touching surface and its not letting spin, Slicer has a manufacture defect."/>
    <m/>
    <m/>
    <m/>
    <m/>
    <m/>
    <m/>
    <m/>
  </r>
  <r>
    <n v="318"/>
    <d v="2026-08-04T13:42:42"/>
    <d v="2026-08-04T13:47:14"/>
    <s v="jbla2699@lou.sysco.com"/>
    <s v="Jeffrey Blackburn"/>
    <s v="jbla2699@lou.sysco.com"/>
    <s v="M3401c1adaa6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19"/>
    <d v="2026-08-04T13:54:08"/>
    <d v="2026-08-04T13:55:15"/>
    <s v="ecas5604@sfo.sysco.com"/>
    <s v="Estefany Castillo"/>
    <s v="ecas5604@sfo.sysco.com"/>
    <s v="M9a188e88f76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20"/>
    <d v="2026-08-04T10:09:04"/>
    <d v="2026-08-04T14:01:45"/>
    <s v="fher9467@rnc.sysco.com"/>
    <s v="Frank Hernandez III"/>
    <s v="fher9467@rnc.sysco.com"/>
    <s v="na"/>
    <x v="8"/>
    <m/>
    <m/>
    <m/>
    <m/>
    <m/>
    <m/>
    <m/>
    <s v="https://sysco-my.sharepoint.com/personal/kkhu6683_sysco_com/_layouts/15/Doc.aspx?sourcedoc=%7B37314509-EF3A-4E16-A7C5-7D717A63AD06%7D&amp;file=Marketplace%20enable_Frank%20Hernandez%20III.xlsx&amp;action=default&amp;mobileredirect=true"/>
    <m/>
    <m/>
    <m/>
  </r>
  <r>
    <n v="321"/>
    <d v="2026-08-04T14:14:26"/>
    <d v="2026-08-04T14:15:22"/>
    <s v="ssch1727@sea.sysco.com"/>
    <s v="Stephen Schroeder"/>
    <s v="ssch1727@sea.sysco.com"/>
    <s v=" M9f5dd30bb6e5"/>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22"/>
    <d v="2026-08-04T15:36:07"/>
    <d v="2026-08-04T15:40:20"/>
    <s v="jmcp5457@den.sysco.com"/>
    <s v="Joe McPherson"/>
    <s v="jmcp5457@den.sysco.com"/>
    <s v="M23e2b80fca2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23"/>
    <d v="2026-08-04T16:17:33"/>
    <d v="2026-08-04T16:49:03"/>
    <s v="hper2530@wcf.sysco.com"/>
    <s v="Henry Perez"/>
    <s v="hper2530@wcf.sysco.com"/>
    <s v="Md20a92a7f7fa"/>
    <x v="4"/>
    <s v="https://sysco-my.sharepoint.com/personal/kkhu6683_sysco_com/Documents/Apps/Microsoft%20Forms/Untitled%20form/Question/80635740565__96A2645C-0376-4F8B-BAE1-3C5250A6_Henry%20Perez.jpeg; https://sysco-my.sharepoint.com/personal/kkhu6683_sysco_com/Documents/Apps/Microsoft%20Forms/Untitled%20form/Question/IMG_0386_Henry%20Perez.jpeg; https://sysco-my.sharepoint.com/personal/kkhu6683_sysco_com/Documents/Apps/Microsoft%20Forms/Untitled%20form/Question/IMG_0387_Henry%20Perez.jpeg; https://sysco-my.sharepoint.com/personal/kkhu6683_sysco_com/Documents/Apps/Microsoft%20Forms/Untitled%20form/Question/IMG_0396_Henry%20Perez.jpeg"/>
    <m/>
    <m/>
    <s v="Damaged with product allover the boxes, product indicate 4 buckets per case but only received 2 per case"/>
    <m/>
    <m/>
    <m/>
    <m/>
    <m/>
    <m/>
    <m/>
  </r>
  <r>
    <n v="324"/>
    <d v="2026-08-04T16:53:06"/>
    <d v="2026-08-04T16:55:07"/>
    <s v="hper2530@wcf.sysco.com"/>
    <s v="Henry Perez"/>
    <s v="hper2530@wcf.sysco.com"/>
    <s v="Mecc0985ff2f7f"/>
    <x v="4"/>
    <s v="https://sysco-my.sharepoint.com/personal/kkhu6683_sysco_com/Documents/Apps/Microsoft%20Forms/Untitled%20form/Question/IMG_0395_Henry%20Perez.jpeg; https://sysco-my.sharepoint.com/personal/kkhu6683_sysco_com/Documents/Apps/Microsoft%20Forms/Untitled%20form/Question/IMG_0396_Henry%20Perez%201.jpeg"/>
    <m/>
    <m/>
    <s v="Product received 2 in a case instead of 4 and one was damaged with product all over"/>
    <m/>
    <m/>
    <m/>
    <m/>
    <m/>
    <m/>
    <m/>
  </r>
  <r>
    <n v="325"/>
    <d v="2026-08-04T16:55:16"/>
    <d v="2026-08-04T16:58:06"/>
    <s v="hper2530@wcf.sysco.com"/>
    <s v="Henry Perez"/>
    <s v="hper2530@wcf.sysco.com"/>
    <s v="M12e603f5754a"/>
    <x v="4"/>
    <s v="https://sysco-my.sharepoint.com/personal/kkhu6683_sysco_com/Documents/Apps/Microsoft%20Forms/Untitled%20form/Question/20260804_105132_Henry%20Perez.jpg; https://sysco-my.sharepoint.com/personal/kkhu6683_sysco_com/Documents/Apps/Microsoft%20Forms/Untitled%20form/Question/20260804_105144_Henry%20Perez.jpg; https://sysco-my.sharepoint.com/personal/kkhu6683_sysco_com/Documents/Apps/Microsoft%20Forms/Untitled%20form/Question/20260804_105152_Henry%20Perez.jpg"/>
    <m/>
    <m/>
    <s v="Product was stocked together/apperaed melted together, nonusable"/>
    <m/>
    <m/>
    <m/>
    <m/>
    <m/>
    <m/>
    <m/>
  </r>
  <r>
    <n v="326"/>
    <d v="2026-08-04T17:08:09"/>
    <d v="2026-08-04T17:09:32"/>
    <s v="hper2530@wcf.sysco.com"/>
    <s v="Henry Perez"/>
    <s v="hper2530@wcf.sysco.com"/>
    <s v="M9a308ac1ece4"/>
    <x v="4"/>
    <s v="https://sysco-my.sharepoint.com/personal/kkhu6683_sysco_com/Documents/Apps/Microsoft%20Forms/Untitled%20form/Question/20260804_105251_Henry%20Perez.jpg; https://sysco-my.sharepoint.com/personal/kkhu6683_sysco_com/Documents/Apps/Microsoft%20Forms/Untitled%20form/Question/20260804_105254_Henry%20Perez.jpg; https://sysco-my.sharepoint.com/personal/kkhu6683_sysco_com/Documents/Apps/Microsoft%20Forms/Untitled%20form/Question/20260804_105306_Henry%20Perez.jpg"/>
    <m/>
    <m/>
    <s v="Looks moldy, old and melted toguether"/>
    <m/>
    <m/>
    <m/>
    <m/>
    <m/>
    <m/>
    <m/>
  </r>
  <r>
    <n v="327"/>
    <d v="2026-08-04T22:10:24"/>
    <d v="2026-08-04T22:20:03"/>
    <s v="mmor7615@lv.sysco.com"/>
    <s v="Manuel Moreno"/>
    <s v="mmor7615@lv.sysco.com"/>
    <s v="M0e5d3075e60b"/>
    <x v="4"/>
    <s v="https://sysco-my.sharepoint.com/personal/kkhu6683_sysco_com/Documents/Apps/Microsoft%20Forms/Untitled%20form/Question/Smelly%20Cat%20Melted%20Candy%201_Manuel%20Moreno.jpg; https://sysco-my.sharepoint.com/personal/kkhu6683_sysco_com/Documents/Apps/Microsoft%20Forms/Untitled%20form/Question/Smelly%20Cat%20Melted%20Candy%203_Manuel%20Moreno.jpg; https://sysco-my.sharepoint.com/personal/kkhu6683_sysco_com/Documents/Apps/Microsoft%20Forms/Untitled%20form/Question/Smelly%20Cat%20Melted%20Candy%204_Manuel%20Moreno.jpeg; https://sysco-my.sharepoint.com/personal/kkhu6683_sysco_com/Documents/Apps/Microsoft%20Forms/Untitled%20form/Question/Smelly%20Cat%20Melted%20Candy%205_Manuel%20Moreno.jpeg"/>
    <m/>
    <m/>
    <s v="All of the candy was melted. The Fed ex trucks are getting too hot "/>
    <m/>
    <m/>
    <m/>
    <m/>
    <m/>
    <m/>
    <m/>
  </r>
  <r>
    <n v="328"/>
    <d v="2026-08-05T06:49:27"/>
    <d v="2026-08-05T06:52:24"/>
    <s v="mgle8255@grr.sysco.com"/>
    <s v="Mark Gleason III"/>
    <s v="mgle8255@grr.sysco.com"/>
    <s v="Maba1909e69eb"/>
    <x v="5"/>
    <m/>
    <m/>
    <m/>
    <m/>
    <s v="6022406 - 1"/>
    <m/>
    <m/>
    <m/>
    <m/>
    <m/>
    <m/>
  </r>
  <r>
    <n v="329"/>
    <d v="2026-08-05T08:10:46"/>
    <d v="2026-08-05T08:23:28"/>
    <s v="dcam9869@sef.sysco.com"/>
    <s v="Drew Campbell"/>
    <s v="dcam9869@sef.sysco.com"/>
    <s v="#M6aba0e9429e9"/>
    <x v="4"/>
    <m/>
    <m/>
    <m/>
    <s v="Mispick product "/>
    <m/>
    <m/>
    <m/>
    <m/>
    <m/>
    <m/>
    <m/>
  </r>
  <r>
    <n v="330"/>
    <d v="2026-08-05T09:32:29"/>
    <d v="2026-08-05T09:48:34"/>
    <s v="tmey5037@indy.sysco.com"/>
    <s v="Tammy Meyer"/>
    <s v="tmey5037@indy.sysco.com"/>
    <s v="M9bc4a1007930"/>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331"/>
    <d v="2026-08-05T09:51:07"/>
    <d v="2026-08-05T09:52:47"/>
    <s v="tmey5037@indy.sysco.com"/>
    <s v="Tammy Meyer"/>
    <s v="tmey5037@indy.sysco.com"/>
    <s v="M095d5fe57116"/>
    <x v="5"/>
    <m/>
    <m/>
    <m/>
    <m/>
    <s v="6058254     1"/>
    <m/>
    <m/>
    <m/>
    <m/>
    <m/>
    <m/>
  </r>
  <r>
    <n v="332"/>
    <d v="2026-08-05T09:55:52"/>
    <d v="2026-08-05T09:57:46"/>
    <s v="snai1403@boston.sysco.com"/>
    <s v="Shekhar Nair"/>
    <s v="snai1403@boston.sysco.com"/>
    <s v="#Mda7b30b58e1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33"/>
    <d v="2026-08-05T10:18:26"/>
    <d v="2026-08-05T10:23:20"/>
    <s v="snai1403@boston.sysco.com"/>
    <s v="Shekhar Nair"/>
    <s v="snai1403@boston.sysco.com"/>
    <s v=" Mda7b30b58e1c"/>
    <x v="4"/>
    <s v="https://sysco-my.sharepoint.com/personal/kkhu6683_sysco_com/Documents/Apps/Microsoft%20Forms/Untitled%20form/Question/80721330589__316EB9E0-3CEF-4ECA-A452-AB4C0B31_Shekhar%20Nair.jpeg; https://sysco-my.sharepoint.com/personal/kkhu6683_sysco_com/Documents/Apps/Microsoft%20Forms/Untitled%20form/Question/80721331574__6EE7F0C0-1B1A-4599-BDA5-08BE497A_Shekhar%20Nair.jpeg"/>
    <m/>
    <m/>
    <s v="item was supposed to be plastic but not hard plastic, but something similar for take out drink cup, customer wants to return  it."/>
    <m/>
    <m/>
    <m/>
    <m/>
    <m/>
    <m/>
    <m/>
  </r>
  <r>
    <n v="334"/>
    <d v="2026-08-05T10:23:40"/>
    <d v="2026-08-05T10:24:47"/>
    <s v="snai1403@boston.sysco.com"/>
    <s v="Shekhar Nair"/>
    <s v="snai1403@boston.sysco.com"/>
    <s v="Mda7b30b58e1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35"/>
    <d v="2026-08-05T11:59:54"/>
    <d v="2026-08-05T12:03:48"/>
    <s v="amar8164@wcf.sysco.com"/>
    <s v="Amber Griffin"/>
    <s v="amar8164@wcf.sysco.com"/>
    <s v="653-006068- Karat Brand 32oz plastic cup -- UPC# 6056882"/>
    <x v="9"/>
    <m/>
    <m/>
    <m/>
    <m/>
    <m/>
    <m/>
    <s v="When is this coming back in stock. i sent this request a week ago and still havent heard from anyone "/>
    <m/>
    <m/>
    <m/>
    <m/>
  </r>
  <r>
    <n v="336"/>
    <d v="2026-08-05T14:34:55"/>
    <d v="2026-08-05T14:36:29"/>
    <s v="snai1403@boston.sysco.com"/>
    <s v="Shekhar Nair"/>
    <s v="snai1403@boston.sysco.com"/>
    <s v="Mbe7243d0b1e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37"/>
    <d v="2026-08-05T15:10:32"/>
    <d v="2026-08-05T15:12:13"/>
    <s v="jlen6297@sysco.com"/>
    <s v="Beau Lentz"/>
    <s v="jlen6297@sysco.com"/>
    <s v="N/A"/>
    <x v="9"/>
    <m/>
    <m/>
    <m/>
    <m/>
    <m/>
    <m/>
    <s v="Trying to get samples of these for a customer:_x000a__x000a_Plate Set Plastic Dinnerware - 6053595_x000a_White/Silver Edge Plate Set 240ct - 6053629_x000a_6oz White Round Bowl 240ct - 6053320_x000a_Silver Metallic Cutlery Set 240ct -6052998_x000a_Silver/White Moderno Cutlery 240ct - 6053026"/>
    <m/>
    <m/>
    <m/>
    <m/>
  </r>
  <r>
    <n v="338"/>
    <d v="2026-08-05T15:38:36"/>
    <d v="2026-08-05T15:40:03"/>
    <s v="msiv7581@sysco.com"/>
    <s v="Max Siva"/>
    <s v="msiv7581@sysco.com"/>
    <s v="M0f44b8b1e401"/>
    <x v="4"/>
    <m/>
    <m/>
    <m/>
    <s v="Item is breaking easily"/>
    <m/>
    <m/>
    <m/>
    <m/>
    <m/>
    <m/>
    <m/>
  </r>
  <r>
    <n v="339"/>
    <d v="2026-08-05T15:38:02"/>
    <d v="2026-08-05T15:41:06"/>
    <s v="dagh1838@la.sysco.com"/>
    <s v="Diana Aghili"/>
    <s v="dagh1838@la.sysco.com"/>
    <s v="Mbf4f99e48edf "/>
    <x v="4"/>
    <m/>
    <m/>
    <m/>
    <s v="Customer order 10 cases of paper plates. They only received 3 cases. Are they backordered?"/>
    <m/>
    <m/>
    <m/>
    <m/>
    <m/>
    <m/>
    <m/>
  </r>
  <r>
    <n v="340"/>
    <d v="2026-08-05T16:56:41"/>
    <d v="2026-08-05T17:06:21"/>
    <s v="esan5116@sfo.sysco.com"/>
    <s v="Ethan Santos"/>
    <s v="esan5116@sfo.sysco.com"/>
    <s v="Mbcc300000808"/>
    <x v="4"/>
    <s v="https://sysco-my.sharepoint.com/personal/kkhu6683_sysco_com/Documents/Apps/Microsoft%20Forms/Untitled%20form/Question/gourmet%20central%20choc%20melt%20shipping%20label_Ethan%20Santos.jpg; https://sysco-my.sharepoint.com/personal/kkhu6683_sysco_com/Documents/Apps/Microsoft%20Forms/Untitled%20form/Question/gourmet%20central%20choc%20melt_Ethan%20Santos.jpg"/>
    <m/>
    <m/>
    <s v="chocolate arrived melted and not in wafers as description"/>
    <m/>
    <m/>
    <m/>
    <m/>
    <m/>
    <m/>
    <m/>
  </r>
  <r>
    <n v="341"/>
    <d v="2026-08-06T07:08:41"/>
    <d v="2026-08-06T07:10:46"/>
    <s v="jmck4024@wcf.sysco.com"/>
    <s v="James McKinney"/>
    <s v="jmck4024@wcf.sysco.com"/>
    <s v="Mc8045bf33fb0"/>
    <x v="7"/>
    <m/>
    <m/>
    <m/>
    <m/>
    <m/>
    <m/>
    <m/>
    <m/>
    <s v="Good morning,  I just wanted to confirm, that shipping is included for this shipment to the customer?  653-841338  El Sol De Mexico Bar &amp; Grill  The 3rd party companies website says that they ship fedex overnight and that orders over $199, shipping is included when shipping to Florida.   https://allfreshseafood.com/pages/shipping-information"/>
    <m/>
    <m/>
  </r>
  <r>
    <n v="342"/>
    <d v="2026-08-06T07:43:16"/>
    <d v="2026-08-06T07:44:55"/>
    <s v="spat9823@pit.sysco.com"/>
    <s v="Scott Patterson"/>
    <s v="spat9823@pit.sysco.com"/>
    <s v="Mbaaaeeb6e75c"/>
    <x v="4"/>
    <m/>
    <m/>
    <m/>
    <s v="the full order was sent back by the customer, after trying a few times to cancell "/>
    <m/>
    <m/>
    <m/>
    <m/>
    <m/>
    <m/>
    <m/>
  </r>
  <r>
    <n v="343"/>
    <d v="2026-08-06T11:12:06"/>
    <d v="2026-08-06T11:13:45"/>
    <s v="ehar0656@cfl.sysco.com"/>
    <s v="Ezra Harris"/>
    <s v="ehar0656@cfl.sysco.com"/>
    <s v="na"/>
    <x v="7"/>
    <m/>
    <m/>
    <m/>
    <m/>
    <m/>
    <m/>
    <m/>
    <m/>
    <s v="We have SUPC 6057326, I need the matching lid for the cup from Essendant the MFG# is BWKHOTWH4"/>
    <m/>
    <m/>
  </r>
  <r>
    <n v="344"/>
    <d v="2026-08-06T11:19:05"/>
    <d v="2026-08-06T11:22:26"/>
    <s v="sand6581@sysco.com"/>
    <s v="Scott Anderson"/>
    <s v="sand6581@sysco.com"/>
    <s v="Mffd038763865"/>
    <x v="5"/>
    <m/>
    <m/>
    <m/>
    <m/>
    <s v="6055781-1"/>
    <m/>
    <m/>
    <m/>
    <m/>
    <m/>
    <m/>
  </r>
  <r>
    <n v="345"/>
    <d v="2026-08-06T11:32:10"/>
    <d v="2026-08-06T11:33:41"/>
    <s v="ahna6828@sysco.com"/>
    <s v="ah sue na"/>
    <s v="ahna6828@sysco.com"/>
    <s v="Mdd07c5256058"/>
    <x v="4"/>
    <s v="https://sysco-my.sharepoint.com/personal/kkhu6683_sysco_com/Documents/Apps/Microsoft%20Forms/Untitled%20form/Question/IMG_3472_ah%20sue%20na.JPG; https://sysco-my.sharepoint.com/personal/kkhu6683_sysco_com/Documents/Apps/Microsoft%20Forms/Untitled%20form/Question/IMG_3473_ah%20sue%20na.JPG"/>
    <m/>
    <m/>
    <s v="The customer tried to use the product, but the lemon slices were not sufficiently dried and were not suitable for their intended beverage use. This quality issue impacted 1 case out of 1 case received."/>
    <m/>
    <m/>
    <m/>
    <m/>
    <m/>
    <m/>
    <m/>
  </r>
  <r>
    <n v="346"/>
    <d v="2026-08-06T12:22:39"/>
    <d v="2026-08-06T12:23:27"/>
    <s v="scar4768@grr.sysco.com"/>
    <s v="Stuart Carlson"/>
    <s v="scar4768@grr.sysco.com"/>
    <s v="M24fcdea001cf"/>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347"/>
    <d v="2026-08-06T12:39:11"/>
    <d v="2026-08-06T12:42:44"/>
    <s v="tmay4810@mem.sysco.com"/>
    <s v="Traci Mayer"/>
    <s v="tmay4810@mem.sysco.com"/>
    <s v="M6476dcae2738"/>
    <x v="5"/>
    <m/>
    <m/>
    <m/>
    <m/>
    <s v="6055598 | 1 case"/>
    <m/>
    <m/>
    <m/>
    <m/>
    <m/>
    <m/>
  </r>
  <r>
    <n v="348"/>
    <d v="2026-08-06T13:47:01"/>
    <d v="2026-08-06T13:51:12"/>
    <s v="swil2146@cha.sysco.com"/>
    <s v="Sharon Williams"/>
    <s v="onuma.jaruchat@sysco.com; sharon.williams@sysco.com"/>
    <s v="M69d9fb2ea80b"/>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49"/>
    <d v="2026-08-06T14:11:19"/>
    <d v="2026-08-06T14:21:33"/>
    <s v="hhen4643@hou.sysco.com"/>
    <s v="Hadrian Henry"/>
    <s v="hadrian.henry@sysco.com"/>
    <s v="2718920_x0009_FIG DRIED WHT CALIFORNIA_x0009_1_x0009_5 LB_x0009_TRAINA_x0009_29640020    they are awaiting 4 cases "/>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350"/>
    <d v="2026-08-06T14:23:52"/>
    <d v="2026-08-06T14:26:38"/>
    <s v="tcha1055@bar.sysco.com"/>
    <s v="Tiffany Challoner"/>
    <s v="Tiffany.Challoner@sysco.com"/>
    <s v="Md7b454acad17"/>
    <x v="4"/>
    <s v="https://sysco-my.sharepoint.com/personal/kkhu6683_sysco_com/Documents/Apps/Microsoft%20Forms/Untitled%20form/Question/banana%20nut%20loaf%20monarch%20gym_Tiffany%20Challoner.jpeg"/>
    <m/>
    <m/>
    <s v="Arrived damaged, banana nut loaf batter was emptied out of the pans upon arrival. Cannot use. "/>
    <m/>
    <m/>
    <m/>
    <m/>
    <m/>
    <m/>
    <m/>
  </r>
  <r>
    <n v="351"/>
    <d v="2026-08-06T15:27:35"/>
    <d v="2026-08-06T15:32:10"/>
    <s v="amet4788@nola.sysco.com"/>
    <s v="Ashley Metcalf"/>
    <s v="ashley.metcalf@sysco.com"/>
    <s v="Mff9d51a4205f"/>
    <x v="4"/>
    <s v="https://sysco-my.sharepoint.com/personal/kkhu6683_sysco_com/Documents/Apps/Microsoft%20Forms/Untitled%20form/Question/Webster101A0161M_Ashley%20Metcalf.pdf"/>
    <m/>
    <m/>
    <s v="Credit has not been posted to account; account is on credit hold, this invoice is part of credit hold"/>
    <m/>
    <m/>
    <m/>
    <m/>
    <m/>
    <m/>
    <m/>
  </r>
  <r>
    <n v="352"/>
    <d v="2026-08-06T15:56:26"/>
    <d v="2026-08-06T15:58:46"/>
    <s v="msma1804@va.sysco.com"/>
    <s v="Meghan Smallwood"/>
    <s v="meghan.smallwood@sysco.com"/>
    <s v="M2e938cf7c2de"/>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53"/>
    <d v="2026-08-06T16:11:32"/>
    <d v="2026-08-06T16:14:22"/>
    <s v="llop2280@chi.sysco.com"/>
    <s v="Lizet Lopez"/>
    <s v="lizet.lopez@sysco.com"/>
    <s v="Mb3be87e62384"/>
    <x v="5"/>
    <m/>
    <m/>
    <m/>
    <m/>
    <s v="6064471- 1 case."/>
    <m/>
    <m/>
    <m/>
    <m/>
    <m/>
    <m/>
  </r>
  <r>
    <n v="354"/>
    <d v="2026-08-06T17:24:16"/>
    <d v="2026-08-06T17:27:28"/>
    <s v="sdel2408@sd.sysco.com"/>
    <s v="SATYVA DELABARRERA"/>
    <s v="satyva.delabarrera@sysco.com"/>
    <s v="M99fbbe6b4f6b "/>
    <x v="7"/>
    <m/>
    <m/>
    <m/>
    <m/>
    <m/>
    <m/>
    <m/>
    <m/>
    <s v="The customer would like to return this order if possible. "/>
    <m/>
    <m/>
  </r>
  <r>
    <n v="355"/>
    <d v="2026-08-06T17:29:35"/>
    <d v="2026-08-06T17:32:01"/>
    <s v="abei6904@sysco.com"/>
    <s v="Ashley Beirne"/>
    <s v="ashley.beirne@sysco.com"/>
    <s v="M96f92d12dce4"/>
    <x v="4"/>
    <s v="https://sysco-my.sharepoint.com/personal/kkhu6683_sysco_com/Documents/Apps/Microsoft%20Forms/Untitled%20form/Question/Grillo%20Pickle_Ashley%20Beirne.jpg; https://sysco-my.sharepoint.com/personal/kkhu6683_sysco_com/Documents/Apps/Microsoft%20Forms/Untitled%20form/Question/Grillo%20Pickle2_Ashley%20Beirne.jpg"/>
    <m/>
    <m/>
    <s v="Item arrived damaged. Box that it was shipped in was gone. Lid was broken, no pickle juice, and 75% of pickles were gone"/>
    <m/>
    <m/>
    <m/>
    <m/>
    <m/>
    <m/>
    <m/>
  </r>
  <r>
    <n v="356"/>
    <d v="2026-08-06T17:30:08"/>
    <d v="2026-08-06T17:32:05"/>
    <s v="msiv7581@sysco.com"/>
    <s v="Max Siva"/>
    <s v="max.siva@sysco.com"/>
    <s v="M0f44b8b1e401"/>
    <x v="4"/>
    <s v="https://sysco-my.sharepoint.com/personal/kkhu6683_sysco_com/Documents/Apps/Microsoft%20Forms/Untitled%20form/Question/Africa%20return%201_Max%20Siva.jpg; https://sysco-my.sharepoint.com/personal/kkhu6683_sysco_com/Documents/Apps/Microsoft%20Forms/Untitled%20form/Question/Africa%20return%202_Max%20Siva.jpg; https://sysco-my.sharepoint.com/personal/kkhu6683_sysco_com/Documents/Apps/Microsoft%20Forms/Untitled%20form/Question/Africa%20return%203_Max%20Siva.jpg"/>
    <m/>
    <m/>
    <s v="Containers received were warped and the plastic was very soft, bending and breaking easily. Customer needs to return ASAP."/>
    <m/>
    <m/>
    <m/>
    <m/>
    <m/>
    <m/>
    <m/>
  </r>
  <r>
    <n v="357"/>
    <d v="2026-08-06T17:33:23"/>
    <d v="2026-08-06T17:37:38"/>
    <s v="mhay4943@mt.sysco.com"/>
    <s v="Michelle Hayes"/>
    <s v="michelle hayes "/>
    <s v="741852 Hungry Moose Mountain"/>
    <x v="9"/>
    <m/>
    <m/>
    <m/>
    <m/>
    <m/>
    <m/>
    <s v="Seems most of world centric items are dropping from availability.  Customer has been ordering world centric containers and lids,  however the lid now shows unavailable SUPC 6045337.   Is there another lid that coordinates to Container 6045369 that is available to order?  "/>
    <m/>
    <m/>
    <m/>
    <m/>
  </r>
  <r>
    <n v="358"/>
    <d v="2026-08-06T18:06:57"/>
    <d v="2026-08-06T18:10:07"/>
    <s v="brio6654@la.sysco.com"/>
    <s v="Brian Rios"/>
    <s v="brian.rios@sysco.com ; Jake.Bengtson@sysco.com"/>
    <s v="M600bf2f0a14e"/>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59"/>
    <d v="2026-08-06T23:58:48"/>
    <d v="2026-08-07T00:01:10"/>
    <s v="bcre6426@ventura.sysco.com"/>
    <s v="Benjamin Creekbaum"/>
    <s v="Benjamin Creekbaum"/>
    <s v="dont have an order #"/>
    <x v="9"/>
    <m/>
    <m/>
    <m/>
    <m/>
    <m/>
    <m/>
    <s v="6055857 i am trying to get his item # reactivated. Per 3rd party vendor item is still available, need # activated in Shop"/>
    <m/>
    <m/>
    <m/>
    <m/>
  </r>
  <r>
    <n v="360"/>
    <d v="2026-08-06T20:13:37"/>
    <d v="2026-08-07T01:16:37"/>
    <s v="rnov9376@chi.sysco.com"/>
    <s v="Rafael Novak"/>
    <s v="rafael.novak@sysco.com"/>
    <s v="Disco Chicken 952121- Order Date: between 7/7- 7/9 (cannot find order confirmation. "/>
    <x v="4"/>
    <s v="https://sysco-my.sharepoint.com/personal/kkhu6683_sysco_com/Documents/Apps/Microsoft%20Forms/Untitled%20form/Question/Disco-%203RD%20PARTY-%20MISPICK%20or%20MISPACK%20Guajillo_Rafael%20Novak.jpg"/>
    <m/>
    <m/>
    <s v="Customer ordered Ground Guajillo Chili Flakes and he received whole dried guajillos."/>
    <m/>
    <m/>
    <m/>
    <m/>
    <m/>
    <m/>
    <m/>
  </r>
  <r>
    <n v="361"/>
    <d v="2026-08-07T08:42:30"/>
    <d v="2026-08-07T08:45:35"/>
    <s v="maba0568@wmn.sysco.com"/>
    <s v="Malissa Abalan"/>
    <s v="malissa.abalan@sysco.com"/>
    <s v="M7386f915b60"/>
    <x v="4"/>
    <s v="https://sysco-my.sharepoint.com/personal/kkhu6683_sysco_com/Documents/Apps/Microsoft%20Forms/Untitled%20form/Question/1000023129_Malissa%20Abalan.jpeg; https://sysco-my.sharepoint.com/personal/kkhu6683_sysco_com/Documents/Apps/Microsoft%20Forms/Untitled%20form/Question/1000023129%202_Malissa%20Abalan.jpeg; https://sysco-my.sharepoint.com/personal/kkhu6683_sysco_com/Documents/Apps/Microsoft%20Forms/Untitled%20form/Question/IMG_5781_Malissa%20Abalan.jpeg; https://sysco-my.sharepoint.com/personal/kkhu6683_sysco_com/Documents/Apps/Microsoft%20Forms/Untitled%20form/Question/IMG_5778_Malissa%20Abalan.jpeg"/>
    <m/>
    <m/>
    <s v="Chocolate candy came broken a part and melted "/>
    <m/>
    <m/>
    <m/>
    <m/>
    <m/>
    <m/>
    <m/>
  </r>
  <r>
    <n v="362"/>
    <d v="2026-08-07T08:45:43"/>
    <d v="2026-08-07T08:47:01"/>
    <s v="maba0568@wmn.sysco.com"/>
    <s v="Malissa Abalan"/>
    <s v="Malissa.abalan@sysco.com"/>
    <s v="M615779d87348"/>
    <x v="4"/>
    <s v="https://sysco-my.sharepoint.com/personal/kkhu6683_sysco_com/Documents/Apps/Microsoft%20Forms/Untitled%20form/Question/1000023129_Malissa%20Abalan%201.jpeg; https://sysco-my.sharepoint.com/personal/kkhu6683_sysco_com/Documents/Apps/Microsoft%20Forms/Untitled%20form/Question/1000023129%202_Malissa%20Abalan%201.jpeg; https://sysco-my.sharepoint.com/personal/kkhu6683_sysco_com/Documents/Apps/Microsoft%20Forms/Untitled%20form/Question/IMG_5782_Malissa%20Abalan.jpeg"/>
    <m/>
    <m/>
    <s v="Pack came melted and the candy was open "/>
    <m/>
    <m/>
    <m/>
    <m/>
    <m/>
    <m/>
    <m/>
  </r>
  <r>
    <n v="363"/>
    <d v="2026-08-07T09:01:46"/>
    <d v="2026-08-07T09:07:42"/>
    <s v="jmac3396@ntx.sysco.com"/>
    <s v="John Macatee"/>
    <s v="john.macatee@sysco.com"/>
    <s v="006-142998 Black Sheep LLC Grapevine Corp"/>
    <x v="8"/>
    <m/>
    <m/>
    <m/>
    <m/>
    <m/>
    <m/>
    <m/>
    <s v="https://sysco-my.sharepoint.com/personal/kkhu6683_sysco_com/_layouts/15/Doc.aspx?sourcedoc=%7B480A3574-729F-443F-A5CE-83810B67EB86%7D&amp;file=SCOPP_3P_Template%20(9)%20Black%20Sheep%20LLC%20Grapevi_John%20Macatee.xlsx&amp;action=default&amp;mobileredirect=true"/>
    <m/>
    <m/>
    <m/>
  </r>
  <r>
    <n v="364"/>
    <d v="2026-08-07T11:25:43"/>
    <d v="2026-08-07T11:28:51"/>
    <s v="pbro5209@liny.sysco.com"/>
    <s v="Trish Woebber"/>
    <s v="patricia.woebber@sysco.com"/>
    <s v="306-169716"/>
    <x v="8"/>
    <m/>
    <m/>
    <m/>
    <m/>
    <m/>
    <m/>
    <m/>
    <m/>
    <m/>
    <m/>
    <m/>
  </r>
  <r>
    <n v="365"/>
    <d v="2026-08-07T12:03:22"/>
    <d v="2026-08-07T12:03:38"/>
    <s v="kkhu6683@sysco.com"/>
    <s v="Kashif Khurshid"/>
    <s v="test"/>
    <s v="test"/>
    <x v="4"/>
    <m/>
    <m/>
    <m/>
    <s v="test"/>
    <m/>
    <m/>
    <m/>
    <m/>
    <m/>
    <m/>
    <m/>
  </r>
  <r>
    <n v="366"/>
    <d v="2026-08-07T12:48:17"/>
    <d v="2026-08-07T12:53:26"/>
    <s v="eknu4894@gc.sysco.com"/>
    <s v="Eric Knudsen"/>
    <s v="eric.knudsen@sysco.com"/>
    <s v="M6297074638b1"/>
    <x v="4"/>
    <s v="https://sysco-my.sharepoint.com/personal/kkhu6683_sysco_com/Documents/Apps/Microsoft%20Forms/Untitled%20form/Question/Screenshot_20260807_123535_Messages_Eric%20Knudsen.jpg; https://sysco-my.sharepoint.com/personal/kkhu6683_sysco_com/Documents/Apps/Microsoft%20Forms/Untitled%20form/Question/Screenshot_20260807_123541_Messages_Eric%20Knudsen.jpg; https://sysco-my.sharepoint.com/personal/kkhu6683_sysco_com/Documents/Apps/Microsoft%20Forms/Untitled%20form/Question/Screenshot_20260807_123547_Messages_Eric%20Knudsen.jpg"/>
    <m/>
    <m/>
    <s v="Item arrived damaged and was unusable"/>
    <m/>
    <m/>
    <m/>
    <m/>
    <m/>
    <m/>
    <m/>
  </r>
  <r>
    <n v="367"/>
    <d v="2026-08-07T15:04:53"/>
    <d v="2026-08-07T15:05:41"/>
    <s v="zbre8897@stl.sysco.com"/>
    <s v="Zachary Brefeld"/>
    <s v="zachary.brefeld@sysco.com"/>
    <s v="Mf56fafd49a36"/>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368"/>
    <d v="2026-08-07T18:27:27"/>
    <d v="2026-08-07T18:32:37"/>
    <s v="cmay4766@indy.sysco.com"/>
    <s v="Cahill May"/>
    <s v="Cahill.May@sysco.com"/>
    <s v="038-676220"/>
    <x v="8"/>
    <m/>
    <m/>
    <m/>
    <m/>
    <m/>
    <m/>
    <m/>
    <s v="https://sysco-my.sharepoint.com/personal/kkhu6683_sysco_com/_layouts/15/Doc.aspx?sourcedoc=%7B8854A640-7EA9-4CB1-AB40-03779CB28A53%7D&amp;file=Book1_Cahill%20May.xlsx&amp;action=default&amp;mobileredirect=true"/>
    <m/>
    <m/>
    <m/>
  </r>
  <r>
    <n v="369"/>
    <d v="2026-08-08T13:10:29"/>
    <d v="2026-08-08T13:11:52"/>
    <s v="jmck4024@wcf.sysco.com"/>
    <s v="James McKinney"/>
    <s v="James.mckinney@sysco.com"/>
    <s v="Mc8045bf33fb0"/>
    <x v="5"/>
    <m/>
    <m/>
    <m/>
    <m/>
    <s v="6093669, 3 cases"/>
    <m/>
    <m/>
    <m/>
    <m/>
    <m/>
    <m/>
  </r>
  <r>
    <n v="370"/>
    <d v="2026-08-09T12:57:08"/>
    <d v="2026-08-09T12:59:27"/>
    <s v="pely1757@orr.sysco.com"/>
    <s v="Patrick Ely"/>
    <s v="patrick.ely1@sysco.com"/>
    <s v="Mf0e4beaa9331"/>
    <x v="9"/>
    <m/>
    <m/>
    <m/>
    <m/>
    <m/>
    <m/>
    <s v="This item is no longer in SHOP. #6006503. Can we get this product still? Customer wants to purchase it again? Why is it gone?"/>
    <m/>
    <m/>
    <m/>
    <m/>
  </r>
  <r>
    <n v="371"/>
    <d v="2026-08-09T15:51:37"/>
    <d v="2026-08-09T15:52:40"/>
    <s v="nmey8960@wmn.sysco.com"/>
    <s v="Nate Meyer"/>
    <s v="nate.meyer@sysco.com"/>
    <s v="M14bcb9e9e498"/>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72"/>
    <d v="2026-08-10T07:00:35"/>
    <d v="2026-08-10T08:34:15"/>
    <s v="drin5171@emd.sysco.com"/>
    <s v="Dan Rinaldi"/>
    <s v="dan.rinaldi@sysco.com"/>
    <s v="M697d7d99bdb7"/>
    <x v="4"/>
    <m/>
    <m/>
    <m/>
    <s v="Customer stated they vare not satisfied with machine"/>
    <m/>
    <m/>
    <m/>
    <m/>
    <m/>
    <m/>
    <m/>
  </r>
  <r>
    <n v="373"/>
    <d v="2026-08-10T09:23:59"/>
    <d v="2026-08-10T09:25:19"/>
    <s v="wzog1459@centralpa.sysco.com"/>
    <s v="William Zogby"/>
    <s v="william.zogby@sysco.com"/>
    <s v="Me12d8b0eb89f"/>
    <x v="5"/>
    <m/>
    <m/>
    <m/>
    <m/>
    <s v="6056389 "/>
    <m/>
    <m/>
    <m/>
    <m/>
    <m/>
    <m/>
  </r>
  <r>
    <n v="374"/>
    <d v="2026-08-10T09:51:31"/>
    <d v="2026-08-10T09:54:45"/>
    <s v="lgue4278@emd.sysco.com"/>
    <s v="Vic Gue"/>
    <s v="Vic.gue@sysco.com"/>
    <s v="No order is in system yet! "/>
    <x v="9"/>
    <m/>
    <m/>
    <m/>
    <m/>
    <m/>
    <m/>
    <s v="I need these activated in shop so 810075 can order. _x000a__x000a_ _x0009__x000a__x0009_ _x0009_6000824 PASTA FARFALLE ORGANIC TOSCANA_x000a_6001264 PASTA FUSILLI ORGANIC TOSCANA _x000a_6001220 PASTA PAPPARDELLE ORGANIC EGG _x000a_6002093 PASTA PENNE RIGATE ORGANIC TOS_x000a_6001209 PASTA RIGATONI ORGANIC TOSCANA_x000a_6001256 PASTA SPAGHETTI ORGANIC TOSCAN"/>
    <m/>
    <m/>
    <m/>
    <m/>
  </r>
  <r>
    <n v="375"/>
    <d v="2026-08-10T10:34:57"/>
    <d v="2026-08-10T12:44:06"/>
    <s v="aesp8989@pdx.sysco.com"/>
    <s v="Andrew Esposito"/>
    <s v="Casey.mills@sysco.com ; Andrew.Esposito@sysco.com"/>
    <s v="M4f7c563a27a3"/>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76"/>
    <d v="2026-08-10T12:41:26"/>
    <d v="2026-08-10T12:44:49"/>
    <s v="kmen4593@hou.sysco.com"/>
    <s v="Krista Menard"/>
    <s v="krista.menard@sysco.com"/>
    <s v="048106"/>
    <x v="9"/>
    <m/>
    <m/>
    <m/>
    <m/>
    <m/>
    <m/>
    <s v="6082303_x000a_6082316_x000a_Customer is needing dimensions for the following items  "/>
    <m/>
    <m/>
    <m/>
    <m/>
  </r>
  <r>
    <n v="377"/>
    <d v="2026-08-10T13:16:49"/>
    <d v="2026-08-10T13:19:26"/>
    <s v="eroj4163@syr.sysco.com"/>
    <s v="Eleni Rojas"/>
    <s v="Eleni.rojas@sysco.com"/>
    <s v="M2979a1ec5e92"/>
    <x v="5"/>
    <m/>
    <m/>
    <m/>
    <m/>
    <s v="6057406"/>
    <m/>
    <m/>
    <m/>
    <m/>
    <m/>
    <m/>
  </r>
  <r>
    <n v="378"/>
    <d v="2026-08-10T14:09:36"/>
    <d v="2026-08-10T14:10:19"/>
    <s v="tcam4006@sfo.sysco.com"/>
    <s v="Tyler Campisi"/>
    <s v="tyler.campisi@sysco.com"/>
    <s v=" Mc55bf2a84238"/>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79"/>
    <d v="2026-08-10T14:18:31"/>
    <d v="2026-08-10T14:21:27"/>
    <s v="asch1113@bar.sysco.com"/>
    <s v="Andrew Schwinn"/>
    <s v="andrew.schwinn@sysco.com"/>
    <s v="018-000547 Green Lantern.  plastic ice bag.  SUPC: 6058039"/>
    <x v="9"/>
    <m/>
    <m/>
    <m/>
    <m/>
    <m/>
    <m/>
    <s v="Customer ordered the bag, SUPC: 6058039 in october of last year and was looking to reorder"/>
    <m/>
    <m/>
    <m/>
    <m/>
  </r>
  <r>
    <n v="380"/>
    <d v="2026-08-10T14:08:17"/>
    <d v="2026-08-10T14:28:21"/>
    <s v="zmoo6983@sysco.com"/>
    <s v="Zach Mooreman"/>
    <s v="zach.mooreman@sysco.com"/>
    <s v="2640314   supc 9487323   delivered jul 22"/>
    <x v="4"/>
    <m/>
    <m/>
    <m/>
    <s v="I ordered wrong itme for client, client does not want plates and would like to be credited"/>
    <m/>
    <m/>
    <m/>
    <m/>
    <m/>
    <m/>
    <m/>
  </r>
  <r>
    <n v="381"/>
    <d v="2026-08-10T14:24:58"/>
    <d v="2026-08-10T14:28:23"/>
    <s v="pmie7211@sysco.com"/>
    <s v="Patrick Miele"/>
    <s v="patrick.miele@sysco.com"/>
    <s v="#M35c8a7d1c5b7"/>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382"/>
    <d v="2026-08-10T14:46:47"/>
    <d v="2026-08-10T14:47:41"/>
    <s v="cmay4766@indy.sysco.com"/>
    <s v="Cahill May"/>
    <s v="Cahill.May@sysco.com"/>
    <s v="038-672737"/>
    <x v="9"/>
    <m/>
    <m/>
    <m/>
    <m/>
    <m/>
    <m/>
    <s v="Customer would like to order this item. SUPC 6034027"/>
    <m/>
    <m/>
    <m/>
    <m/>
  </r>
  <r>
    <n v="383"/>
    <d v="2026-08-10T15:20:43"/>
    <d v="2026-08-10T15:23:40"/>
    <s v="cman8724@balt.sysco.com"/>
    <s v="Charles Mannheimer"/>
    <s v="charles.mannheimer@sysco.com"/>
    <s v="Me246fd0838ad"/>
    <x v="5"/>
    <m/>
    <m/>
    <m/>
    <m/>
    <s v="6085778 1cs"/>
    <m/>
    <m/>
    <m/>
    <m/>
    <m/>
    <m/>
  </r>
  <r>
    <n v="384"/>
    <d v="2026-08-10T16:11:49"/>
    <d v="2026-08-10T16:14:36"/>
    <s v="jcar3382@balt.sysco.com"/>
    <s v="John Carroll"/>
    <s v="John Carroll"/>
    <s v="M10ab1e7bc36d"/>
    <x v="7"/>
    <m/>
    <m/>
    <m/>
    <m/>
    <m/>
    <m/>
    <m/>
    <m/>
    <s v="Customer International Trade Center 012-610345 was charged $99.99 on invoice #192A5856M/order M10ab1e7bc36d. They refused the order and were only credited $55.75. Is it possible to credit them the remainder of $44.24? "/>
    <m/>
    <m/>
  </r>
  <r>
    <n v="385"/>
    <d v="2026-08-10T16:29:48"/>
    <d v="2026-08-10T16:32:57"/>
    <s v="heag2510@centralal.sysco.com"/>
    <s v="Hank Eagan"/>
    <s v="henry.eagan@sysco.com"/>
    <s v="m5df21584c6bd, m2c1f2b14406c"/>
    <x v="4"/>
    <s v="https://sysco-my.sharepoint.com/personal/kkhu6683_sysco_com/Documents/Apps/Microsoft%20Forms/Untitled%20form/Question/ick_Hank%20Eagan.jpg; https://sysco-my.sharepoint.com/personal/kkhu6683_sysco_com/Documents/Apps/Microsoft%20Forms/Untitled%20form/Question/yuck%201_Hank%20Eagan.jpg; https://sysco-my.sharepoint.com/personal/kkhu6683_sysco_com/Documents/Apps/Microsoft%20Forms/Untitled%20form/Question/yuck%202_Hank%20Eagan.jpg"/>
    <m/>
    <m/>
    <s v="broken open, ran out of container.  sat in bham post office for 6 days.  all tubs bad.  "/>
    <m/>
    <m/>
    <m/>
    <m/>
    <m/>
    <m/>
    <m/>
  </r>
  <r>
    <n v="386"/>
    <d v="2026-08-10T17:29:59"/>
    <d v="2026-08-10T17:31:27"/>
    <s v="bcon0690@ventura.sysco.com"/>
    <s v="Brian Conley"/>
    <s v="brian.conley@sysco.com"/>
    <s v="Mf7845876af20"/>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387"/>
    <d v="2026-08-10T17:33:05"/>
    <d v="2026-08-10T17:34:14"/>
    <s v="bcon0690@ventura.sysco.com"/>
    <s v="Brian Conley"/>
    <s v="brian.conley@sysco.com"/>
    <s v="Me6af66a5ef0f"/>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388"/>
    <d v="2026-08-10T17:35:23"/>
    <d v="2026-08-10T17:38:47"/>
    <s v="kjen5069@balt.sysco.com"/>
    <s v="Keyana Williams"/>
    <s v="Keyana.Williams@sysco.com; Allison.Glensor@sysco.com"/>
    <s v="12/12 OZ _x0009_ CAWATER_x0009_  _x0009_ WATER FLAVOR CACTUS PRICK PEAR"/>
    <x v="9"/>
    <m/>
    <m/>
    <m/>
    <m/>
    <m/>
    <m/>
    <s v="I need to see if I could get an item added to Shop to be shipped via 3rd party. I have a customer that buys the watermelon flavor Caliwater on Shop but it is sold by Everyday Supply Co. Caliwater has another flavor that they want, Prickly Pear. I want to see if it could be added, 12/12 OZ _x0009_ CAWATER WATER FLAVOR CACTUS PRICK PEAR"/>
    <m/>
    <m/>
    <m/>
    <m/>
  </r>
  <r>
    <n v="389"/>
    <d v="2026-08-10T21:03:07"/>
    <d v="2026-08-10T21:05:07"/>
    <s v="idel8596@lv.sysco.com"/>
    <s v="Ivan De La O"/>
    <s v="Ivan.delao@sysco.com"/>
    <s v="M9aad1b9c8cf7"/>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90"/>
    <d v="2026-08-11T06:10:53"/>
    <d v="2026-08-11T06:12:25"/>
    <s v="jbro1151@sc.sysco.com"/>
    <s v="Jennifer Brooks"/>
    <s v="clark.higginbotham@sysco.com; Jennifer.brooks@sysco.com"/>
    <s v="na"/>
    <x v="7"/>
    <m/>
    <m/>
    <m/>
    <m/>
    <m/>
    <m/>
    <m/>
    <m/>
    <s v="New Vendor Setup Request Form"/>
    <m/>
    <m/>
  </r>
  <r>
    <n v="391"/>
    <d v="2026-08-11T09:29:26"/>
    <d v="2026-08-11T09:31:35"/>
    <s v="jwim3038@sysco.com"/>
    <s v="John Wimbrow"/>
    <s v="John Wimbrow"/>
    <s v="010-821228 08/10/2026. Ordered Libbey Glassware via shop"/>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92"/>
    <d v="2026-08-11T11:51:52"/>
    <d v="2026-08-11T11:52:58"/>
    <s v="nfon6129@emd.sysco.com"/>
    <s v="Nick Fontana"/>
    <s v="nick.fontana@sysco.com"/>
    <s v="821320"/>
    <x v="8"/>
    <m/>
    <m/>
    <m/>
    <m/>
    <m/>
    <m/>
    <m/>
    <m/>
    <m/>
    <m/>
    <m/>
  </r>
  <r>
    <n v="393"/>
    <d v="2026-08-11T11:53:23"/>
    <d v="2026-08-11T11:57:31"/>
    <s v="salv5245@sfo.sysco.com"/>
    <s v="Salvador Alvarez"/>
    <s v="katuiscia.dejean@sysco.com"/>
    <s v="Mbafc8abfd8e0"/>
    <x v="5"/>
    <m/>
    <m/>
    <m/>
    <m/>
    <s v=" 6045385"/>
    <m/>
    <m/>
    <m/>
    <m/>
    <m/>
    <m/>
  </r>
  <r>
    <n v="394"/>
    <d v="2026-08-11T11:59:45"/>
    <d v="2026-08-11T12:04:28"/>
    <s v="sdel2408@sd.sysco.com"/>
    <s v="SATYVA DELABARRERA"/>
    <s v="satyva.delabarrera@sysco.com"/>
    <s v="M9b253aa498f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95"/>
    <d v="2026-08-11T13:22:57"/>
    <d v="2026-08-11T13:27:55"/>
    <s v="eart2891@cfl.sysco.com"/>
    <s v="Elisa Artiles"/>
    <s v="elisa.artiles@sysco.com"/>
    <s v="m88277cc91510, Mffdc195226cf, M6d07f283960a, M7b0b4c62e77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96"/>
    <d v="2026-08-11T13:39:42"/>
    <d v="2026-08-11T13:40:55"/>
    <s v="ahen3989@la.sysco.com"/>
    <s v="Allen Heng"/>
    <s v="Allen.Heng@sysco.com"/>
    <s v="Me8698795bbdb"/>
    <x v="4"/>
    <s v="https://sysco-my.sharepoint.com/personal/kkhu6683_sysco_com/Documents/Apps/Microsoft%20Forms/Untitled%20form/Question/Crushed%20Coconut%20milk%203rd%20party_Allen%20Heng.jpeg"/>
    <m/>
    <m/>
    <s v="2 of 6 cartons arrived damaged. "/>
    <m/>
    <m/>
    <m/>
    <m/>
    <m/>
    <m/>
    <m/>
  </r>
  <r>
    <n v="397"/>
    <d v="2026-08-11T15:49:58"/>
    <d v="2026-08-11T15:52:34"/>
    <s v="csmi1082@centralca.sysco.com"/>
    <s v="Chloe Smith"/>
    <s v="Chloe.Smith@sysco.com"/>
    <s v="M9f6e054b8748"/>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398"/>
    <d v="2026-08-11T15:56:51"/>
    <d v="2026-08-11T16:00:32"/>
    <s v="agor0126@chi.sysco.com"/>
    <s v="Ashley Gordon"/>
    <s v="ashley.gordon@sysco.com"/>
    <s v="M68d9c51bbcdb"/>
    <x v="4"/>
    <m/>
    <m/>
    <m/>
    <s v="Item arrived Spoiled. Both boxes of nuts smelled. Please let me know if you will reship 2 boxes or I need to issue a credit and reorder 2 boxes. The customer cannot uses these nuts."/>
    <m/>
    <m/>
    <m/>
    <m/>
    <m/>
    <m/>
    <m/>
  </r>
  <r>
    <n v="399"/>
    <d v="2026-08-11T16:01:51"/>
    <d v="2026-08-11T17:43:11"/>
    <s v="ebro9581@den.sysco.com"/>
    <s v="Emma Brown"/>
    <s v="emma.brown@sysco.com"/>
    <s v="see attached"/>
    <x v="8"/>
    <m/>
    <m/>
    <m/>
    <m/>
    <m/>
    <m/>
    <m/>
    <s v="https://sysco-my.sharepoint.com/personal/kkhu6683_sysco_com/_layouts/15/Doc.aspx?sourcedoc=%7B31323967-1C8C-4443-A866-E131AC0BCF87%7D&amp;file=SCOPP_3P_Marketplace%20Disable_Emma%20Brown.xlsx&amp;action=default&amp;mobileredirect=true"/>
    <m/>
    <m/>
    <m/>
  </r>
  <r>
    <n v="400"/>
    <d v="2026-08-11T20:46:51"/>
    <d v="2026-08-11T20:54:29"/>
    <s v="rlau9978@ntx.sysco.com"/>
    <s v="Renee Stivison"/>
    <s v="renee.stivison@sysco.com; chip.kasper@sysco.com"/>
    <s v="Mbff6fda3f73f-A"/>
    <x v="4"/>
    <m/>
    <m/>
    <m/>
    <s v="pack sizes were incorrect, product amounts not received. i tried uploading the emails with marketplace on here, but the files wouldn't load. please have someone contact me immediately by email or phone 214-718-0332 to resolve this issue"/>
    <m/>
    <m/>
    <m/>
    <m/>
    <m/>
    <m/>
    <m/>
  </r>
  <r>
    <n v="401"/>
    <d v="2026-08-11T21:23:17"/>
    <d v="2026-08-11T21:25:41"/>
    <s v="lstc4806@cil.sysco.com"/>
    <s v="Laura St Clair"/>
    <s v="laura.stclair@sysco.com"/>
    <s v=" Mafbb62efa3f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402"/>
    <d v="2026-08-11T22:10:17"/>
    <d v="2026-08-11T22:23:19"/>
    <s v="abro9310@ctx.sysco.com"/>
    <s v="Antoine Brown"/>
    <s v="antoine.brown1@sysco.com"/>
    <s v="Mc6b4dd7149b1"/>
    <x v="4"/>
    <s v="https://sysco-my.sharepoint.com/personal/kkhu6683_sysco_com/Documents/Apps/Microsoft%20Forms/Untitled%20form/Question/Jue%20Let%20Yuzu%20Juice%20Error_Antoine%20Brown.png"/>
    <m/>
    <m/>
    <s v="Customer ordered the uice Citrus YUZUCO Yuzu Acid Adjusted Super Juice but received Juice Citrus YUZUCO Yuzu 100% Cold-Pressed 33.8oz. They did not notice the difference before opening a bottle. "/>
    <m/>
    <m/>
    <m/>
    <m/>
    <m/>
    <m/>
    <m/>
  </r>
  <r>
    <n v="403"/>
    <d v="2026-08-12T08:20:40"/>
    <d v="2026-08-12T08:21:20"/>
    <s v="eroj4163@syr.sysco.com"/>
    <s v="Eleni Rojas"/>
    <s v="eleni.rojas@sysco.com"/>
    <s v=" M2979a1ec5e92"/>
    <x v="5"/>
    <m/>
    <m/>
    <m/>
    <m/>
    <s v="6057406  1 case"/>
    <m/>
    <m/>
    <m/>
    <m/>
    <m/>
    <m/>
  </r>
  <r>
    <n v="404"/>
    <d v="2026-08-12T10:32:18"/>
    <d v="2026-08-12T11:07:12"/>
    <s v="ariv6485@sysco.com"/>
    <s v="AMANDA RIVERA"/>
    <s v="Amanda.Rivera@sysco.com"/>
    <s v="023-250480"/>
    <x v="7"/>
    <m/>
    <m/>
    <m/>
    <m/>
    <m/>
    <m/>
    <m/>
    <m/>
    <s v="I need to unrestrict the third party vendor Edward Don on the customer account Chris steak house 023-250480"/>
    <m/>
    <m/>
  </r>
  <r>
    <n v="405"/>
    <d v="2026-08-12T11:11:55"/>
    <d v="2026-08-12T11:17:35"/>
    <s v="bjos9905@ctx.sysco.com"/>
    <s v="Brian Joseph"/>
    <s v="brianjoseph@sysco.com"/>
    <s v="7486604"/>
    <x v="4"/>
    <s v="https://sysco-my.sharepoint.com/personal/kkhu6683_sysco_com/Documents/Apps/Microsoft%20Forms/Untitled%20form/Question/Cottonwood%20Mis%20Picked_Brian%20Joseph.png"/>
    <m/>
    <m/>
    <s v="They ordered Dextrose powder and received Carboxymethyl Cellulose"/>
    <m/>
    <m/>
    <m/>
    <m/>
    <m/>
    <m/>
    <m/>
  </r>
  <r>
    <n v="406"/>
    <d v="2026-08-12T11:19:15"/>
    <d v="2026-08-12T11:22:38"/>
    <s v="kkuz3544@sd.sysco.com"/>
    <s v="Kristen Kuznicki"/>
    <s v="kristen.kuznicki@sysco.com"/>
    <s v="Zozo's New York PIzza 036-739785"/>
    <x v="7"/>
    <m/>
    <m/>
    <m/>
    <m/>
    <m/>
    <m/>
    <m/>
    <m/>
    <s v="Alt ID (no supc was on e-mail from 6/15 from your team) 00048176844714 was supposed to be live in Shop within 2-3 weeks. Customer is ready to order &amp; we cannot find this item. Mantova sauce bomba calabrian chili"/>
    <m/>
    <m/>
  </r>
  <r>
    <n v="407"/>
    <d v="2026-08-12T14:28:46"/>
    <d v="2026-08-12T14:35:45"/>
    <s v="kgon0817@cha.sysco.com"/>
    <s v="KATHERINE Gonzalez"/>
    <s v="Timothy.Heller@sysco.com"/>
    <s v="M9c848a433e6f"/>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
  </r>
  <r>
    <n v="408"/>
    <d v="2026-08-12T14:37:21"/>
    <d v="2026-08-12T14:39:26"/>
    <s v="epec6693@lou.sysco.com"/>
    <s v="Emily Peck"/>
    <s v="emily.peck@sysco.com"/>
    <s v="na"/>
    <x v="9"/>
    <m/>
    <m/>
    <m/>
    <m/>
    <m/>
    <m/>
    <s v="SUPC 6043560 Steiner's German Sour cream Coffee Cake Gluten Free.  When will this item be available again?"/>
    <m/>
    <m/>
    <m/>
    <m/>
  </r>
  <r>
    <n v="409"/>
    <d v="2026-08-12T14:57:31"/>
    <d v="2026-08-12T15:04:47"/>
    <s v="mgal6218@sea.sysco.com"/>
    <s v="Mayra Casanova"/>
    <s v="Mayra.casanova@sysco.com"/>
    <s v="No orders"/>
    <x v="8"/>
    <m/>
    <m/>
    <m/>
    <m/>
    <m/>
    <m/>
    <m/>
    <s v="https://sysco-my.sharepoint.com/personal/kkhu6683_sysco_com/_layouts/15/Doc.aspx?sourcedoc=%7BAFCD987D-5EA2-4E75-A6A8-F9973E62E302%7D&amp;file=Marketplace_Enable_Report_Mayra%20Casanova.xlsx&amp;action=default&amp;mobileredirect=true"/>
    <m/>
    <m/>
    <m/>
  </r>
  <r>
    <n v="410"/>
    <d v="2026-08-12T15:17:38"/>
    <d v="2026-08-12T15:25:04"/>
    <s v="mfri2646@corp.sysco.com"/>
    <s v="Megan Frizado"/>
    <s v="Jim.Crudale@sysco.com, Edward.Ragonese@sysco.com, Jay.Bergen@sysco.com"/>
    <s v="M049bec647978"/>
    <x v="7"/>
    <m/>
    <m/>
    <m/>
    <m/>
    <m/>
    <m/>
    <m/>
    <m/>
    <s v="Customer would like third party ordering removed from all four accounts please"/>
    <m/>
    <m/>
  </r>
  <r>
    <n v="411"/>
    <d v="2026-08-12T15:34:21"/>
    <d v="2026-08-12T15:36:37"/>
    <s v="agre9589@etx.sysco.com"/>
    <s v="Alex Green"/>
    <s v="alex.green@sysco.com"/>
    <s v="M6ac4d609e29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412"/>
    <d v="2026-08-12T18:33:43"/>
    <d v="2026-08-12T18:36:14"/>
    <s v="mbar7087@sfo.sysco.com"/>
    <s v="Michael Barber"/>
    <s v="michael.barber@sysco.com"/>
    <s v="MOLLIE STONE'S #4 DELI (050-298125)"/>
    <x v="8"/>
    <m/>
    <m/>
    <m/>
    <m/>
    <m/>
    <m/>
    <m/>
    <s v="https://sysco-my.sharepoint.com/personal/kkhu6683_sysco_com/_layouts/15/Doc.aspx?sourcedoc=%7B298BA3D2-C0FF-4619-9929-F2CF6CCC2E73%7D&amp;file=Book2_Michael%20Barber.xlsx&amp;action=default&amp;mobileredirect=true"/>
    <m/>
    <m/>
    <m/>
  </r>
  <r>
    <n v="413"/>
    <d v="2026-08-12T22:19:59"/>
    <d v="2026-08-12T22:21:36"/>
    <s v="mlon8455@sd.sysco.com"/>
    <s v="Malia Smith"/>
    <s v="malia.smith@sysco.com"/>
    <s v="M90662afa791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m/>
  </r>
  <r>
    <n v="414"/>
    <d v="2026-08-13T08:01:45"/>
    <d v="2026-08-13T08:03:37"/>
    <s v="dbea1598@cin.sysco.com"/>
    <s v="David Beagle"/>
    <s v="david.beagle@sysco.com"/>
    <s v="M31260d4d6649"/>
    <x v="4"/>
    <m/>
    <m/>
    <m/>
    <s v="Someone was working on getting this ordered credited for my customer and i have not heard anything back."/>
    <m/>
    <m/>
    <m/>
    <m/>
    <m/>
    <m/>
    <m/>
  </r>
  <r>
    <n v="415"/>
    <d v="2026-08-13T08:58:14"/>
    <d v="2026-08-13T09:00:27"/>
    <s v="zree8786@centralpa.sysco.com"/>
    <s v="Zachary Reed"/>
    <s v="Zachary.reed1@sysco.com"/>
    <s v="M44a14121d15d"/>
    <x v="4"/>
    <s v="https://sysco-my.sharepoint.com/personal/kkhu6683_sysco_com/Documents/Apps/Microsoft%20Forms/Untitled%20form/Question/IMG_3386_Zachary%20Reed.jpeg; https://sysco-my.sharepoint.com/personal/kkhu6683_sysco_com/Documents/Apps/Microsoft%20Forms/Untitled%20form/Question/IMG_3384_Zachary%20Reed.jpeg; https://sysco-my.sharepoint.com/personal/kkhu6683_sysco_com/Documents/Apps/Microsoft%20Forms/Untitled%20form/Question/IMG_3387_Zachary%20Reed.jpeg"/>
    <m/>
    <m/>
    <s v="Item arrived damaged, container seals broken and prices of product scattered through the box "/>
    <m/>
    <m/>
    <m/>
    <m/>
    <m/>
    <m/>
    <m/>
  </r>
  <r>
    <n v="416"/>
    <d v="2026-08-13T10:27:42"/>
    <d v="2026-08-13T10:28:41"/>
    <s v="lgue4278@emd.sysco.com"/>
    <s v="Vic Gue"/>
    <s v="Vic.gue@sysco.com"/>
    <s v="I don’t have an order, I need these SUPCs below added! "/>
    <x v="9"/>
    <m/>
    <m/>
    <m/>
    <m/>
    <m/>
    <m/>
    <s v="I need these activated in shop!_x000a__x000a__x000a__x0009_ _x0009_6000824 PASTA FARFALLE ORGANIC TOSCANA_x000a_6001264 PASTA FUSILLI ORGANIC TOSCANA _x000a_6001220 PASTA PAPPARDELLE ORGANIC EGG _x000a_6002093 PASTA PENNE RIGATE ORGANIC TOS_x000a_6001209 PASTA RIGATONI ORGANIC TOSCANA_x000a_6001256 PASTA SPAGHETTI ORGANIC TOSCAN"/>
    <m/>
    <m/>
    <m/>
    <m/>
  </r>
  <r>
    <n v="417"/>
    <d v="2026-08-13T14:33:03"/>
    <d v="2026-08-13T16:20:56"/>
    <s v="tden7407@pdx.sysco.com"/>
    <s v="Thacher Denison"/>
    <s v="thacher.denison@sysco.com"/>
    <s v="M1d016ae213c1   7/28/2026"/>
    <x v="4"/>
    <s v="https://sysco-my.sharepoint.com/personal/kkhu6683_sysco_com/Documents/Apps/Microsoft%20Forms/Untitled%20form/Question/Franks%20mold_Thacher%20Denison.jpg; https://sysco-my.sharepoint.com/personal/kkhu6683_sysco_com/Documents/Apps/Microsoft%20Forms/Untitled%20form/Question/franks%20buns_Thacher%20Denison.jpg; https://sysco-my.sharepoint.com/personal/kkhu6683_sysco_com/Documents/Apps/Microsoft%20Forms/Untitled%20form/Question/frankkss_Thacher%20Denison.jpg"/>
    <m/>
    <m/>
    <s v="arrived with two bags of product compromised and moldy"/>
    <m/>
    <m/>
    <m/>
    <m/>
    <m/>
    <m/>
    <m/>
  </r>
  <r>
    <n v="418"/>
    <d v="2026-08-13T16:30:13"/>
    <d v="2026-08-13T16:33:56"/>
    <s v="jhar5770@chi.sysco.com"/>
    <s v="J Hartwig"/>
    <s v="corina.hartwig@sysco.com"/>
    <s v="024-930797 healthy substance ... ETA on out of stock item # 6038775 "/>
    <x v="9"/>
    <m/>
    <m/>
    <m/>
    <m/>
    <m/>
    <m/>
    <s v="Customer needs to know when this product will be available.  Item shows as OOS"/>
    <m/>
    <m/>
    <m/>
    <m/>
  </r>
  <r>
    <n v="419"/>
    <d v="2026-08-13T15:00:05"/>
    <d v="2026-08-13T16:45:58"/>
    <s v="agor0126@chi.sysco.com"/>
    <s v="Ashley Gordon"/>
    <s v="ashley.gordon@sysco.com"/>
    <s v="M68d9c51bbcdb"/>
    <x v="4"/>
    <s v="https://sysco-my.sharepoint.com/personal/kkhu6683_sysco_com/Documents/Apps/Microsoft%20Forms/Untitled%20form/Question/Walnuts%20Sunberry%203_Ashley%20Gordon.jpg; https://sysco-my.sharepoint.com/personal/kkhu6683_sysco_com/Documents/Apps/Microsoft%20Forms/Untitled%20form/Question/Walnuts%20Sunberry%202_Ashley%20Gordon.jpg; https://sysco-my.sharepoint.com/personal/kkhu6683_sysco_com/Documents/Apps/Microsoft%20Forms/Untitled%20form/Question/Walnuts%20Sunberry_Ashley%20Gordon.jpg"/>
    <m/>
    <m/>
    <s v="This is my Second form submitted and customer is waiting to hear about this. They received two boxes of walnuts and they said they smelled bad and they cannot use them. I am waiting to hear if we/you can resend two more boxes as replacements or should I issue a credit and order 2 new boxes in the system. PLEASE respond by tomorrow 8/14"/>
    <m/>
    <m/>
    <m/>
    <m/>
    <m/>
    <m/>
    <m/>
  </r>
  <r>
    <n v="420"/>
    <d v="2026-08-13T17:48:24"/>
    <d v="2026-08-13T17:49:20"/>
    <s v="rher0840@sac.sysco.com"/>
    <s v="Cordell Herrera"/>
    <s v="cordell.herrera@sysco.com"/>
    <s v="M76dac51041a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21"/>
    <d v="2026-08-14T09:18:43"/>
    <d v="2026-08-14T09:19:31"/>
    <s v="dtot4452@eastwi.sysco.com"/>
    <s v="Danny Totleben"/>
    <s v="Danny.totleben@sysco.com"/>
    <s v="M37d81741422e"/>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22"/>
    <d v="2026-08-14T12:01:21"/>
    <d v="2026-08-14T12:10:21"/>
    <s v="nran7966@cle.sysco.com"/>
    <s v="Natalia Ranalli"/>
    <s v="Natalia.ranalli@sysco.com"/>
    <s v="M5c6dde47ef85"/>
    <x v="4"/>
    <m/>
    <m/>
    <m/>
    <s v="Stemless wine glasses ordered but customer received hexagonal glasses. Customer needs correct ones sent of SUPC 6027556"/>
    <m/>
    <m/>
    <m/>
    <m/>
    <m/>
    <m/>
    <m/>
  </r>
  <r>
    <n v="423"/>
    <d v="2026-08-14T14:41:00"/>
    <d v="2026-08-14T14:51:09"/>
    <s v="kgor4562@sysco.com"/>
    <s v="Kelly Gorgas McCormac"/>
    <s v="kelly.gorgasmccormac@sysco.com"/>
    <s v="Mc6de48dfe69f-A"/>
    <x v="4"/>
    <s v="https://sysco-my.sharepoint.com/personal/kkhu6683_sysco_com/Documents/Apps/Microsoft%20Forms/Untitled%20form/Question/email%20for%20foxs_Kelly%20Gorgas%20McCorma.jpg"/>
    <m/>
    <m/>
    <s v="i have not seen this credit come through- when can i expect it to show up in sysco pay so i can tell the customer?"/>
    <m/>
    <m/>
    <m/>
    <m/>
    <m/>
    <m/>
    <m/>
  </r>
  <r>
    <n v="424"/>
    <d v="2026-08-14T19:40:10"/>
    <d v="2026-08-14T19:45:14"/>
    <s v="dcal3063@ctx.sysco.com"/>
    <s v="Daniel Calderon Jr"/>
    <s v="daniel.calderonjr@sysco.com"/>
    <s v="N/A"/>
    <x v="9"/>
    <m/>
    <m/>
    <m/>
    <m/>
    <m/>
    <m/>
    <s v="Is it possible to sample these items - 6078627, 6078830, 6087089? For Sysco customer 013-566828"/>
    <m/>
    <m/>
    <m/>
    <m/>
  </r>
  <r>
    <n v="425"/>
    <d v="2026-08-16T08:11:49"/>
    <d v="2026-08-16T08:18:29"/>
    <s v="jbar1362@nne.sysco.com"/>
    <s v="Jason Barnies"/>
    <s v="jason.barnies@sysco.com"/>
    <s v="Mce80ccb84663"/>
    <x v="9"/>
    <m/>
    <m/>
    <m/>
    <m/>
    <m/>
    <m/>
    <s v="This ordered was canceled stating no longer available, but product showed 960 on hand in Shop - is it set up wrong in the system or is the system not updated and accurate? Can i order this specific item and price point through another 3rd party source?  "/>
    <m/>
    <m/>
    <m/>
    <m/>
  </r>
  <r>
    <n v="426"/>
    <d v="2026-08-16T09:36:03"/>
    <d v="2026-08-16T09:40:09"/>
    <s v="ctre5718@emd.sysco.com"/>
    <s v="Carl Treat"/>
    <s v="carl.Treat@sysco.com"/>
    <s v="Dot Foods: Meb3606bfea65   and     Natural Commerce: M7dac76dd4c0b"/>
    <x v="3"/>
    <m/>
    <m/>
    <m/>
    <m/>
    <m/>
    <m/>
    <m/>
    <m/>
    <m/>
    <m/>
    <m/>
  </r>
  <r>
    <n v="427"/>
    <d v="2026-08-17T05:35:37"/>
    <d v="2026-08-17T05:38:59"/>
    <s v="acar1081@rnc.sysco.com"/>
    <s v="Aileen Carr"/>
    <s v="aileen.carr@sysco.com"/>
    <s v="Emulsion Bakery Butter Vanilla 16oz, LorAnn Oils 6010440 9/16 FOZ LORANN O"/>
    <x v="9"/>
    <m/>
    <m/>
    <m/>
    <m/>
    <m/>
    <m/>
    <s v="The pack size/description does not match on t=products. Please clarify correct information EMULSION BUTTER VANILLA BAKERY 16 OUNCE_x000a_6042278_x000a_6/96 OZ_x000a_LORANN _x000a__x000a_Emulsion Bakery Butter Vanilla 16oz, LorAnn Oils_x000a_6010440_x000a_9/16 FOZ_x000a_LORANN O"/>
    <m/>
    <m/>
    <m/>
    <m/>
  </r>
  <r>
    <n v="428"/>
    <d v="2026-08-17T08:35:11"/>
    <d v="2026-08-17T08:39:42"/>
    <s v="frad2484@metrony.sysco.com"/>
    <s v="Frederick Radie"/>
    <s v="frederick.radie@sysco.com"/>
    <s v="M7738b4867e1c"/>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429"/>
    <d v="2026-08-17T09:01:51"/>
    <d v="2026-08-17T09:03:36"/>
    <s v="jsch0691@den.sysco.com"/>
    <s v="Jordan Schneider"/>
    <s v="jordan.schneider@sysco.com"/>
    <s v="Mcea5ab33b11b"/>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430"/>
    <d v="2026-08-17T09:04:05"/>
    <d v="2026-08-17T09:04:18"/>
    <s v="jsch0691@den.sysco.com"/>
    <s v="Jordan Schneider"/>
    <s v="jordan.schneider@sysco.com"/>
    <s v="Mc33ca1c5d9b8"/>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431"/>
    <d v="2026-08-17T09:23:42"/>
    <d v="2026-08-17T09:28:40"/>
    <s v="carn4297@nola.sysco.com"/>
    <s v="Colton Arnold"/>
    <s v="colton.arnold@sysco.com"/>
    <s v="M56603ceed21a"/>
    <x v="5"/>
    <m/>
    <m/>
    <m/>
    <m/>
    <s v="6084063 4cs; 6039896 1cs; 6051415 1cs; 6051443 1cs"/>
    <m/>
    <m/>
    <m/>
    <m/>
    <m/>
    <m/>
  </r>
  <r>
    <n v="432"/>
    <d v="2026-08-17T10:30:47"/>
    <d v="2026-08-17T10:34:57"/>
    <s v="cher2489@philly.sysco.com"/>
    <s v="Christine Herron"/>
    <s v="christine.herron@sysco.com; bonnie.carrington@sysco.com"/>
    <s v="051 – 647857 Micks American Harrisburg"/>
    <x v="9"/>
    <m/>
    <m/>
    <m/>
    <m/>
    <m/>
    <m/>
    <s v="Customer is unable to order the below item - can this be ordered for them?_x000a_6049075 sauce "/>
    <m/>
    <m/>
    <m/>
    <m/>
  </r>
  <r>
    <n v="433"/>
    <d v="2026-08-17T10:37:39"/>
    <d v="2026-08-17T10:40:29"/>
    <s v="klav2850@wtx.sysco.com"/>
    <s v="Kara Vaughn"/>
    <s v="kara.vaughn@sysco.com"/>
    <s v="Customer: 078-936850"/>
    <x v="9"/>
    <m/>
    <m/>
    <m/>
    <m/>
    <m/>
    <m/>
    <s v="Customer is needing to order SUPC: 6056882, do we have an in stock date yet?"/>
    <m/>
    <m/>
    <m/>
    <m/>
  </r>
  <r>
    <n v="434"/>
    <d v="2026-08-17T10:50:14"/>
    <d v="2026-08-17T10:52:09"/>
    <s v="msiv7581@sysco.com"/>
    <s v="Max Siva"/>
    <s v="max.siva@sysco.com"/>
    <s v="M0f44b8b1e401-A"/>
    <x v="4"/>
    <s v="https://sysco-my.sharepoint.com/personal/kkhu6683_sysco_com/Documents/Apps/Microsoft%20Forms/Untitled%20form/Question/Africa%20return%201_Max%20Siva%201.jpg; https://sysco-my.sharepoint.com/personal/kkhu6683_sysco_com/Documents/Apps/Microsoft%20Forms/Untitled%20form/Question/Africa%20return%202_Max%20Siva%201.jpg; https://sysco-my.sharepoint.com/personal/kkhu6683_sysco_com/Documents/Apps/Microsoft%20Forms/Untitled%20form/Question/Africa%20return%203_Max%20Siva%201.jpg"/>
    <m/>
    <m/>
    <s v="Item is defective (plastic is warped and brittle) and cannot be used for restaurant"/>
    <m/>
    <m/>
    <m/>
    <m/>
    <m/>
    <m/>
    <m/>
  </r>
  <r>
    <n v="435"/>
    <d v="2026-08-17T12:47:12"/>
    <d v="2026-08-17T12:48:37"/>
    <s v="sriz5487@shr.sysco.com"/>
    <s v="Stefanie Rizzo-Zahn"/>
    <s v="stefanie.rizzo-zahn@sysco.com"/>
    <s v="N/A"/>
    <x v="9"/>
    <m/>
    <m/>
    <m/>
    <m/>
    <m/>
    <m/>
    <s v="Just curious as to why we don't have the option to order this item through Sysco Marketplace Matching Lid: FP-PL400-PET ?Lid Plastic For 3.25/4/5.5 Portion Cup_x000a_7021596_x000a_1/2500CT_x000a_KARAT"/>
    <m/>
    <m/>
    <m/>
    <m/>
  </r>
  <r>
    <n v="436"/>
    <d v="2026-08-17T10:40:46"/>
    <d v="2026-08-17T13:02:38"/>
    <s v="ecas5604@sfo.sysco.com"/>
    <s v="Estefany Castillo"/>
    <s v="Estefany.castillo@sysco.com"/>
    <s v="Mb337a04796c5"/>
    <x v="4"/>
    <s v="https://sysco-my.sharepoint.com/personal/kkhu6683_sysco_com/Documents/Apps/Microsoft%20Forms/Untitled%20form/Question/IMG_0563_Estefany%20Castillo.jpeg; https://sysco-my.sharepoint.com/personal/kkhu6683_sysco_com/Documents/Apps/Microsoft%20Forms/Untitled%20form/Question/IMG_0562_Estefany%20Castillo.jpeg; https://sysco-my.sharepoint.com/personal/kkhu6683_sysco_com/Documents/Apps/Microsoft%20Forms/Untitled%20form/Question/IMG_0561_Estefany%20Castillo.jpeg; https://sysco-my.sharepoint.com/personal/kkhu6683_sysco_com/Documents/Apps/Microsoft%20Forms/Untitled%20form/Question/IMG_0560_Estefany%20Castillo.jpeg"/>
    <m/>
    <m/>
    <s v="Wrong item delivered , we need the 48 oz rectangular. How do we proceed please?"/>
    <m/>
    <m/>
    <m/>
    <m/>
    <m/>
    <m/>
    <m/>
  </r>
  <r>
    <n v="437"/>
    <d v="2026-08-17T13:21:01"/>
    <d v="2026-08-17T13:23:03"/>
    <s v="nwie4975@min.sysco.com"/>
    <s v="Nicholas Wiersma"/>
    <s v="Nick Wiersma"/>
    <s v="Md3ed7e5a0799"/>
    <x v="5"/>
    <m/>
    <m/>
    <m/>
    <m/>
    <s v="6064108"/>
    <m/>
    <m/>
    <m/>
    <m/>
    <m/>
    <m/>
  </r>
  <r>
    <n v="438"/>
    <d v="2026-08-17T12:40:29"/>
    <d v="2026-08-17T13:29:44"/>
    <s v="mros7993@sysco.com"/>
    <s v="Mallory Rosenbarger"/>
    <s v="mallory.rosenbarger@sysco.com"/>
    <s v="M8a8991a48571"/>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439"/>
    <d v="2026-08-17T13:25:06"/>
    <d v="2026-08-17T13:30:31"/>
    <s v="dpet4496@min.sysco.com"/>
    <s v="Danette Peterson"/>
    <s v="danette.peterson@sysco.com"/>
    <s v="Mdec34452f964"/>
    <x v="4"/>
    <m/>
    <m/>
    <m/>
    <s v="called and messaged this to get canceled, was told it did, but it still shipped.  want to credit down to the price of the item we stock.  issue with how things were listed when searching.  SR approved on 7/31, but have not seen the credit yet.  SR 73157610  $135.42.  This would credit down to the price stocked.  How do i get the credit on the customer account."/>
    <m/>
    <m/>
    <m/>
    <m/>
    <m/>
    <m/>
    <m/>
  </r>
  <r>
    <n v="440"/>
    <d v="2026-08-17T14:52:59"/>
    <d v="2026-08-17T14:57:44"/>
    <s v="jcoc9872@sysco.com"/>
    <s v="Joseph Coccaro"/>
    <s v="Joseph Coccaro"/>
    <s v="M48562b2aa362"/>
    <x v="4"/>
    <m/>
    <m/>
    <m/>
    <s v="The item was failed to be delivered on multiple attempts due to delivery driver not able to find the location.  The product was left on delivery truck for multiple days and spoiled.  "/>
    <m/>
    <m/>
    <m/>
    <m/>
    <m/>
    <m/>
    <m/>
  </r>
  <r>
    <n v="441"/>
    <d v="2026-08-17T14:58:26"/>
    <d v="2026-08-17T15:04:18"/>
    <s v="jcoc9872@sysco.com"/>
    <s v="Joseph Coccaro"/>
    <s v="Joseph Coccaro"/>
    <s v="Me29623febec7"/>
    <x v="4"/>
    <m/>
    <m/>
    <m/>
    <s v="The items arrived to the location spoiled.  There were 3 cases of organic sorbet that were melted upon arrival to the restaurant. "/>
    <m/>
    <m/>
    <m/>
    <m/>
    <m/>
    <m/>
    <m/>
  </r>
  <r>
    <n v="442"/>
    <d v="2026-08-17T15:43:38"/>
    <d v="2026-08-17T15:45:14"/>
    <s v="jhan7196@gc.sysco.com"/>
    <s v="James Hanlin"/>
    <s v="james.hanlin@sysco.com"/>
    <s v="Me8f89b247e4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43"/>
    <d v="2026-08-17T15:49:30"/>
    <d v="2026-08-17T15:51:27"/>
    <s v="jloc1156@sysco.com"/>
    <s v="Joshua Lochner"/>
    <s v="joshua.lochner@sysco.com"/>
    <s v="Md5006af7af18"/>
    <x v="4"/>
    <s v="https://sysco-my.sharepoint.com/personal/kkhu6683_sysco_com/Documents/Apps/Microsoft%20Forms/Untitled%20form/Question/IMG_3100_Joshua%20Lochner.jpeg; https://sysco-my.sharepoint.com/personal/kkhu6683_sysco_com/Documents/Apps/Microsoft%20Forms/Untitled%20form/Question/IMG_3101_Joshua%20Lochner.jpeg"/>
    <m/>
    <m/>
    <s v="Frozen product was delivered with high temperatures. Product was not fit for consumption"/>
    <m/>
    <m/>
    <m/>
    <m/>
    <m/>
    <m/>
    <m/>
  </r>
  <r>
    <n v="444"/>
    <d v="2026-08-17T16:34:45"/>
    <d v="2026-08-17T16:37:24"/>
    <s v="mant4405@corp.sysco.com"/>
    <s v="Marlon Antigua Paulino"/>
    <s v="marlon.antiguapaulino@sysco.com"/>
    <s v="M17259a9a85cb"/>
    <x v="4"/>
    <s v="https://sysco-my.sharepoint.com/personal/kkhu6683_sysco_com/Documents/Apps/Microsoft%20Forms/Untitled%20form/Question/IMG_7195_Marlon%20Antigua%20Pauli.JPG; https://sysco-my.sharepoint.com/personal/kkhu6683_sysco_com/Documents/Apps/Microsoft%20Forms/Untitled%20form/Question/IMG_7242_Marlon%20Antigua%20Pauli.JPG; https://sysco-my.sharepoint.com/personal/kkhu6683_sysco_com/Documents/Apps/Microsoft%20Forms/Untitled%20form/Question/IMG_7243_Marlon%20Antigua%20Pauli.JPG"/>
    <m/>
    <m/>
    <s v="Item was warm to touch and no dry ice was stored with product to keep temperature controlled"/>
    <m/>
    <m/>
    <m/>
    <m/>
    <m/>
    <m/>
    <m/>
  </r>
  <r>
    <n v="445"/>
    <d v="2026-08-17T16:35:40"/>
    <d v="2026-08-17T16:38:47"/>
    <s v="bmcd7126@sysco.com"/>
    <s v="Bryan McDonald"/>
    <s v="bryan.mcdonald@sysco.com"/>
    <s v="Md099ca03d20f"/>
    <x v="4"/>
    <s v="https://sysco-my.sharepoint.com/personal/kkhu6683_sysco_com/Documents/Apps/Microsoft%20Forms/Untitled%20form/Question/IMG_8842_Bryan%20McDonald.jpeg; https://sysco-my.sharepoint.com/personal/kkhu6683_sysco_com/Documents/Apps/Microsoft%20Forms/Untitled%20form/Question/IMG_8843_Bryan%20McDonald.jpeg; https://sysco-my.sharepoint.com/personal/kkhu6683_sysco_com/Documents/Apps/Microsoft%20Forms/Untitled%20form/Question/IMG_8840_Bryan%20McDonald.jpeg"/>
    <m/>
    <m/>
    <s v="bags delivered were opened inside the shipping box. Customer requesting credit due to food safety concerns"/>
    <m/>
    <m/>
    <m/>
    <m/>
    <m/>
    <m/>
    <m/>
  </r>
  <r>
    <n v="446"/>
    <d v="2026-08-17T16:21:10"/>
    <d v="2026-08-17T17:03:38"/>
    <s v="kmcg2487@nne.sysco.com"/>
    <s v="Kelly Jean McGuiggin"/>
    <s v="Kellyjean.mcguiggin@sysco.com"/>
    <s v="MB73373641DAA-A"/>
    <x v="4"/>
    <s v="https://sysco-my.sharepoint.com/personal/kkhu6683_sysco_com/Documents/Apps/Microsoft%20Forms/Untitled%20form/Question/Cliff%20House%20Gelato%203rd%20Party%20Invoice%20arrived_Kelly%20Jean%20McGuiggin.pdf; https://sysco-my.sharepoint.com/personal/kkhu6683_sysco_com/Documents/Apps/Microsoft%20Forms/Untitled%20form/Question/Cliff%20House%20Gelato%20%232_Kelly%20Jean%20McGuiggin.jpg; https://sysco-my.sharepoint.com/personal/kkhu6683_sysco_com/Documents/Apps/Microsoft%20Forms/Untitled%20form/Question/Cliff%20House%20Gelato%20%233_Kelly%20Jean%20McGuiggin.jpg; https://sysco-my.sharepoint.com/personal/kkhu6683_sysco_com/Documents/Apps/Microsoft%20Forms/Untitled%20form/Question/Cliff%20House%20Gelato%20%234_Kelly%20Jean%20McGuiggin.jpg"/>
    <m/>
    <m/>
    <s v="Item arrived melted and damaged all 7 cases customer needs credit"/>
    <m/>
    <m/>
    <m/>
    <m/>
    <m/>
    <m/>
    <m/>
  </r>
  <r>
    <n v="447"/>
    <d v="2026-08-17T17:17:19"/>
    <d v="2026-08-17T17:20:58"/>
    <s v="twis5140@sysco.com"/>
    <s v="Trey Wisner"/>
    <s v="trey.wisner@sysco.com"/>
    <s v="N/A"/>
    <x v="9"/>
    <m/>
    <m/>
    <m/>
    <m/>
    <m/>
    <m/>
    <s v="6048790"/>
    <m/>
    <m/>
    <m/>
    <m/>
  </r>
  <r>
    <n v="448"/>
    <d v="2026-08-17T17:22:52"/>
    <d v="2026-08-17T17:27:28"/>
    <s v="spat9823@pit.sysco.com"/>
    <s v="Scott Patterson"/>
    <s v="scott.patterson@sysco.com"/>
    <s v="Mbaaaeeb6e75c"/>
    <x v="5"/>
    <m/>
    <m/>
    <m/>
    <m/>
    <s v="6075126"/>
    <m/>
    <m/>
    <m/>
    <m/>
    <m/>
    <m/>
  </r>
  <r>
    <n v="449"/>
    <d v="2026-08-18T05:03:49"/>
    <d v="2026-08-18T05:05:14"/>
    <s v="lwal4159@nne.sysco.com"/>
    <s v="Lee Walker"/>
    <s v="lee.walker@sysco.com"/>
    <s v="198A8841Z"/>
    <x v="5"/>
    <m/>
    <m/>
    <m/>
    <m/>
    <s v="7391177"/>
    <m/>
    <m/>
    <m/>
    <m/>
    <m/>
    <m/>
  </r>
  <r>
    <n v="450"/>
    <d v="2026-08-18T06:38:33"/>
    <d v="2026-08-18T06:50:38"/>
    <s v="cmad1649@alb.sysco.com"/>
    <s v="Colleen Madigan"/>
    <s v="David.Barrocas@sysco.com"/>
    <s v="8/10/2026 025-905541 BLISS BEE;  025-919760 BLISS BEE MARKET STREET;  025-907370 BLISS BEE SHOUTH BURLINGTON.  ITEM 6049071 Plantbased Protein Organic Epic Protein Original (unflavored) - 1/5 LB  Sprout Living  "/>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451"/>
    <d v="2026-08-18T09:22:45"/>
    <d v="2026-08-18T09:25:03"/>
    <s v="jvac1329@emd.sysco.com"/>
    <s v="James Vacek"/>
    <s v="james.vacek@sysco.com"/>
    <s v="M4208e84493e8"/>
    <x v="4"/>
    <m/>
    <m/>
    <m/>
    <s v="the lids for the product sent dont fit and would like to return."/>
    <m/>
    <m/>
    <m/>
    <m/>
    <m/>
    <m/>
    <m/>
  </r>
  <r>
    <n v="452"/>
    <d v="2026-08-18T10:34:48"/>
    <d v="2026-08-18T10:40:12"/>
    <s v="clam7072@boston.sysco.com"/>
    <s v="Claire Lamarche"/>
    <s v="claire.lamarche@sysco.com"/>
    <s v="Lakon Paris Newton 056-180447, Don 14441213, Order Date 8/17, Item Plate Paper 9 Sugar Cane 6249290, can you please help cancel this? Customer does NOT want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53"/>
    <d v="2026-08-18T11:14:29"/>
    <d v="2026-08-18T11:26:33"/>
    <s v="mswa6164@emd.sysco.com"/>
    <s v="Misty Swann"/>
    <s v="Misty Swann"/>
    <s v="Acct 010-815811. 7/6/26. Broom Angle Pet Red 48&quot; Length"/>
    <x v="7"/>
    <m/>
    <m/>
    <m/>
    <m/>
    <m/>
    <m/>
    <m/>
    <m/>
    <s v="Item only ordered once but received a second invoice for the brooms (#190A9846Z). $86.74 will need to be credited"/>
    <m/>
    <m/>
  </r>
  <r>
    <n v="454"/>
    <d v="2026-08-18T12:30:37"/>
    <d v="2026-08-18T12:35:20"/>
    <s v="tiyu4145@la.sysco.com"/>
    <s v="Tien Yu"/>
    <s v="Tien.Yu@Sysco.com"/>
    <s v="Mb784519e2353"/>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55"/>
    <d v="2026-08-18T12:39:32"/>
    <d v="2026-08-18T12:40:13"/>
    <s v="asch3918@ctx.sysco.com"/>
    <s v="Amanda Schumacher"/>
    <s v="amanda.schumacher@sysco.com"/>
    <s v="Ma64282ad94c9-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56"/>
    <d v="2026-08-18T11:40:46"/>
    <d v="2026-08-18T13:09:25"/>
    <s v="cwar7858@ctx.sysco.com"/>
    <s v="Charlie Ward"/>
    <s v="charlie.ward@sysco.com"/>
    <s v="M047a34fc8e4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57"/>
    <d v="2026-08-18T13:34:47"/>
    <d v="2026-08-18T13:36:43"/>
    <s v="lest8166@ctx.sysco.com"/>
    <s v="Lesley Estes"/>
    <s v="lesley.estes@sysco.com"/>
    <s v="#M310af29ac083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58"/>
    <d v="2026-08-18T16:10:26"/>
    <d v="2026-08-18T16:11:31"/>
    <s v="fbro2356@mt.sysco.com"/>
    <s v="Frederick Brokaw"/>
    <s v="frederick.brokaw@sysco.com "/>
    <s v="M0f5ba948e49f"/>
    <x v="5"/>
    <m/>
    <m/>
    <m/>
    <m/>
    <s v="6051482 "/>
    <m/>
    <m/>
    <m/>
    <m/>
    <m/>
    <m/>
  </r>
  <r>
    <n v="459"/>
    <d v="2026-08-18T18:07:46"/>
    <d v="2026-08-18T18:10:53"/>
    <s v="csmi2056@ar.sysco.com"/>
    <s v="Courtney Smith"/>
    <s v="luke.reginelli@sysco.com"/>
    <s v="Mb41990483b4a"/>
    <x v="5"/>
    <m/>
    <m/>
    <m/>
    <m/>
    <s v="6057385 - product was returned to sender, address undeliverable, original request was submitted 8/3 and we have not heard anything back"/>
    <m/>
    <m/>
    <m/>
    <m/>
    <m/>
    <m/>
  </r>
  <r>
    <n v="460"/>
    <d v="2026-08-18T18:14:36"/>
    <d v="2026-08-18T18:15:38"/>
    <s v="csmi2056@ar.sysco.com"/>
    <s v="Courtney Smith"/>
    <s v="luke.reginelli@sysco.com; courtney.smith@sysco.com"/>
    <s v="M7467ce0e4658"/>
    <x v="5"/>
    <m/>
    <m/>
    <m/>
    <m/>
    <s v="6055450 - product was returned to sender, address undeliverable, original request was submitted 8/3 and we have not heard anything back"/>
    <m/>
    <m/>
    <m/>
    <m/>
    <m/>
    <m/>
  </r>
  <r>
    <n v="461"/>
    <d v="2026-08-19T06:35:47"/>
    <d v="2026-08-19T06:37:28"/>
    <s v="mbla0196@orr.sysco.com"/>
    <s v="Mike Blanton"/>
    <s v="mike.blanton@sysco.com"/>
    <s v="Mb270b07d3881"/>
    <x v="5"/>
    <m/>
    <m/>
    <m/>
    <m/>
    <s v="6009829"/>
    <m/>
    <m/>
    <m/>
    <m/>
    <m/>
    <m/>
  </r>
  <r>
    <n v="462"/>
    <d v="2026-08-19T08:41:40"/>
    <d v="2026-08-19T08:44:46"/>
    <s v="johe6834@sysco.com"/>
    <s v="James O'Hern"/>
    <s v="james.ohern1@sysco.com"/>
    <s v="M3a16b090bddc"/>
    <x v="9"/>
    <m/>
    <m/>
    <m/>
    <m/>
    <m/>
    <m/>
    <s v="Customer needs product spec sheet showing shelf life for SUPC 6073666. Needs a printable version per Health Department request"/>
    <m/>
    <m/>
    <m/>
    <m/>
  </r>
  <r>
    <n v="463"/>
    <d v="2026-08-19T10:02:25"/>
    <d v="2026-08-19T10:04:01"/>
    <s v="jbow2741@boston.sysco.com"/>
    <s v="James Bowie"/>
    <s v="Fabio.Montejo@sysco.com;James.Bowie@sysco.com"/>
    <s v="M90fbd51569f6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64"/>
    <d v="2026-08-19T10:33:32"/>
    <d v="2026-08-19T10:37:07"/>
    <s v="keng1731@sysco.com"/>
    <s v="Kevin Ng"/>
    <s v="kevin.ng@sysco.com"/>
    <s v="Customer Number 075-836073, Order Date 8/10/2026, Charger Whipped Cream N2o 7329262 | 1/24 CT | MR BAR-B-Q"/>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465"/>
    <d v="2026-08-19T12:56:11"/>
    <d v="2026-08-19T13:06:06"/>
    <s v="smcc4136@sysco.com"/>
    <s v="Shane McCrea"/>
    <s v="shane.mccrea@sysco.com"/>
    <s v="#0297629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66"/>
    <d v="2026-08-19T15:04:48"/>
    <d v="2026-08-19T15:08:19"/>
    <s v="jran8733@syr.sysco.com"/>
    <s v="James Ransom"/>
    <s v="Genny.burrows@sysco.com;james.ransom@sysco.com"/>
    <s v="Mb6e8c512c185"/>
    <x v="5"/>
    <m/>
    <m/>
    <m/>
    <m/>
    <s v="6026305"/>
    <m/>
    <m/>
    <m/>
    <m/>
    <m/>
    <m/>
  </r>
  <r>
    <n v="467"/>
    <d v="2026-08-19T14:40:22"/>
    <d v="2026-08-19T15:10:38"/>
    <s v="awei5764@alb.sysco.com"/>
    <s v="Anna Weisheit"/>
    <s v="anna.weisheit@sysco.com"/>
    <s v="025-912547 7/29/2026 topping marshmallow fluff"/>
    <x v="5"/>
    <m/>
    <m/>
    <m/>
    <m/>
    <s v="4534665"/>
    <m/>
    <m/>
    <m/>
    <m/>
    <m/>
    <m/>
  </r>
  <r>
    <n v="468"/>
    <d v="2026-08-19T15:14:01"/>
    <d v="2026-08-19T15:15:03"/>
    <s v="jdol4727@alb.sysco.com"/>
    <s v="Jennifer Dolan"/>
    <s v="jennifer.dolan@sysco.com"/>
    <s v="N/A"/>
    <x v="7"/>
    <m/>
    <m/>
    <m/>
    <m/>
    <m/>
    <m/>
    <m/>
    <m/>
    <s v="need access to DON website as a Sysco employee"/>
    <m/>
    <m/>
  </r>
  <r>
    <n v="469"/>
    <d v="2026-08-19T16:00:33"/>
    <d v="2026-08-19T16:03:44"/>
    <s v="dhug8171@shr.sysco.com"/>
    <s v="Danny Hughes"/>
    <s v="Danny Hughes"/>
    <s v="N/A"/>
    <x v="9"/>
    <m/>
    <m/>
    <m/>
    <m/>
    <m/>
    <m/>
    <s v="I am looking for information and a way to order 1 case of SUPC 6009737 Flavor Bubble Pearls Topping Yuzu. Producer is Christine Le Tennier. Customer is Marriott VB Oceanfront Orions Roof Customer # 628790."/>
    <m/>
    <m/>
    <m/>
    <m/>
  </r>
  <r>
    <n v="470"/>
    <d v="2026-08-19T22:46:02"/>
    <d v="2026-08-19T22:50:19"/>
    <s v="psho0302@lv.sysco.com"/>
    <s v="Paula Hollaway"/>
    <s v="paula.hollaway@syscocom"/>
    <s v="SUPC number 6074749 for Customer #   115428 Panamint Springs Resort"/>
    <x v="9"/>
    <m/>
    <m/>
    <m/>
    <m/>
    <m/>
    <m/>
    <s v="My customer would like to know how this is shipped to insure that it does not melt._x000a_6074749 Torta Lemon Pie Gelato Artigianale Villa Dolce, 1 - 5 LT"/>
    <m/>
    <m/>
    <m/>
    <m/>
  </r>
  <r>
    <n v="471"/>
    <d v="2026-08-20T00:56:38"/>
    <d v="2026-08-20T01:12:22"/>
    <s v="malc4484@la.sysco.com"/>
    <s v="Maria de Jesus Alcala"/>
    <s v="mariadejesus.alcala@sysco.com"/>
    <s v="045-201500 order date 7/20/2026 SUPC 6011882 Sauce White Truffle Trio Nut Crunch "/>
    <x v="7"/>
    <m/>
    <m/>
    <m/>
    <m/>
    <m/>
    <m/>
    <m/>
    <m/>
    <s v="SC made an error, customer did not want, SC added by mistake, please credit. "/>
    <m/>
    <m/>
  </r>
  <r>
    <n v="472"/>
    <d v="2026-08-20T07:30:40"/>
    <d v="2026-08-20T07:37:28"/>
    <s v="stma9227@nne.sysco.com"/>
    <s v="Stacy Martin"/>
    <s v="stacy.martin@sysco.com"/>
    <s v="Ma76e053e651e"/>
    <x v="4"/>
    <m/>
    <m/>
    <m/>
    <s v="This is not the product customer wanted, they thought they were regular size spoons"/>
    <m/>
    <m/>
    <m/>
    <m/>
    <m/>
    <m/>
    <m/>
  </r>
  <r>
    <n v="473"/>
    <d v="2026-08-20T10:19:52"/>
    <d v="2026-08-20T10:21:03"/>
    <s v="amck8001@lou.sysco.com"/>
    <s v="Ashley McKay"/>
    <s v="Ashley.mckay@sysco.com"/>
    <s v="M1bfaa06c09ac"/>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474"/>
    <d v="2026-08-20T11:12:08"/>
    <d v="2026-08-20T11:15:32"/>
    <s v="mlen6388@liny.sysco.com"/>
    <s v="Michael Lenzo"/>
    <s v="michael.lenzo@sysco.com"/>
    <s v="m268f48390976"/>
    <x v="4"/>
    <s v="https://sysco-my.sharepoint.com/personal/kkhu6683_sysco_com/Documents/Apps/Microsoft%20Forms/Untitled%20form/Question/bacon%20box%20for%20cookie%20dough_Michael%20Lenzo.jpg; https://sysco-my.sharepoint.com/personal/kkhu6683_sysco_com/Documents/Apps/Microsoft%20Forms/Untitled%20form/Question/bacon%20white%20label_Michael%20Lenzo.jpg; https://sysco-my.sharepoint.com/personal/kkhu6683_sysco_com/Documents/Apps/Microsoft%20Forms/Untitled%20form/Question/bacon%20cookie%20dough_Michael%20Lenzo.jpg"/>
    <m/>
    <m/>
    <s v="the cookie dough was not refrigerated properly with no dry ice, product came all bunched up and mashed together and cant be used"/>
    <m/>
    <m/>
    <m/>
    <m/>
    <m/>
    <m/>
    <m/>
  </r>
  <r>
    <n v="475"/>
    <d v="2026-08-20T11:46:16"/>
    <d v="2026-08-20T11:50:40"/>
    <s v="mspe0263@mt.sysco.com"/>
    <s v="Michelle Speiser"/>
    <s v="michelle.speiser@sysco.com"/>
    <s v="043-712455; 22984060; CAMBRO TRAY PLAS SRVNG NSR BLK 16 7256698"/>
    <x v="9"/>
    <m/>
    <m/>
    <m/>
    <m/>
    <m/>
    <m/>
    <s v="Customer over ordered these by mistake - thought they were packed 1 each per case instead of 12 per case.  They want to return 5 cases.  It was listed as remote item in shop but is not from central warehouse. Looking to return 5 cases of item. "/>
    <m/>
    <m/>
    <m/>
    <m/>
  </r>
  <r>
    <n v="476"/>
    <d v="2026-08-20T12:42:18"/>
    <d v="2026-08-20T12:44:20"/>
    <s v="dfet2145@cha.sysco.com"/>
    <s v="Del Fetters"/>
    <s v="del.fetters@sysco.com;Robert.Rhew@sysco.com;Lance.rhew@sysco.com"/>
    <s v="Mad4381220d8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77"/>
    <d v="2026-08-20T13:11:10"/>
    <d v="2026-08-20T13:14:26"/>
    <s v="ejor0612@sfo.sysco.com"/>
    <s v="Erika Jordan"/>
    <s v="erika.jordan@sysco.com"/>
    <s v="M44c423584e2b"/>
    <x v="7"/>
    <m/>
    <m/>
    <m/>
    <m/>
    <m/>
    <m/>
    <m/>
    <m/>
    <s v="Order was cancelled they would like to know why? and if the product is available?"/>
    <m/>
    <m/>
  </r>
  <r>
    <n v="478"/>
    <d v="2026-08-20T13:50:58"/>
    <d v="2026-08-20T13:56:07"/>
    <s v="jvac1329@emd.sysco.com"/>
    <s v="James Vacek"/>
    <s v="james.vacek@sysco.com"/>
    <s v="M4208e84493e8"/>
    <x v="4"/>
    <s v="https://sysco-my.sharepoint.com/personal/kkhu6683_sysco_com/Documents/Apps/Microsoft%20Forms/Untitled%20form/Question/1264_James%20Vacek.jpg; https://sysco-my.sharepoint.com/personal/kkhu6683_sysco_com/Documents/Apps/Microsoft%20Forms/Untitled%20form/Question/1265_James%20Vacek.jpg; https://sysco-my.sharepoint.com/personal/kkhu6683_sysco_com/Documents/Apps/Microsoft%20Forms/Untitled%20form/Question/1266_James%20Vacek.jpg"/>
    <m/>
    <m/>
    <s v="Product arrived warped lids wont fit. this is the second time i've sent this form off. Did not get a response to the one i sent 3 days ago. customer would either like a replacement case with working lids. or a return label. Thank you"/>
    <m/>
    <m/>
    <m/>
    <m/>
    <m/>
    <m/>
    <m/>
  </r>
  <r>
    <n v="479"/>
    <d v="2026-08-21T14:14:08"/>
    <d v="2026-08-21T14:15:47"/>
    <s v="kgor4562@sysco.com"/>
    <s v="Kelly Gorgas McCormac"/>
    <s v="kelly.gorgasmccormac@sysco.com"/>
    <s v="Mc6de48dfe69f-A"/>
    <x v="7"/>
    <m/>
    <m/>
    <m/>
    <m/>
    <m/>
    <m/>
    <m/>
    <m/>
    <s v="Shop-noreply@sysco.com sent me an email on 7/29 letting me know that my customer should soon receive a credit for ta product they ordered for $103.69 and i have called about it 3 times now and no one has been able to help me and customer hasnt received the credit.  please help"/>
    <m/>
    <m/>
  </r>
  <r>
    <n v="480"/>
    <d v="2026-08-21T14:33:26"/>
    <d v="2026-08-21T14:41:05"/>
    <s v="bwis7561@sysco.com"/>
    <s v="Brian Wisner"/>
    <s v="brian.wisner@sysco.com"/>
    <s v="Mc40e06b0a07b"/>
    <x v="7"/>
    <m/>
    <m/>
    <m/>
    <m/>
    <m/>
    <m/>
    <m/>
    <m/>
    <s v="The order was placed on 8/17/26 for $71.99 and I went to order more cases at the customers request on 8/18/26 and the price changed literally overnight to $149.94.  Is this an error? If so, can it be corrected so the order can be placed.  Thank you!"/>
    <m/>
    <m/>
  </r>
  <r>
    <n v="481"/>
    <d v="2026-08-21T15:10:21"/>
    <d v="2026-08-21T15:20:43"/>
    <s v="jden7458@sysco.com"/>
    <s v="Jessica Denmon"/>
    <s v="jessica.denmon@sysco.com"/>
    <s v="Me72b6546f980"/>
    <x v="5"/>
    <m/>
    <m/>
    <m/>
    <m/>
    <s v="9234690359583303131397 / 1 case"/>
    <m/>
    <m/>
    <m/>
    <m/>
    <m/>
    <m/>
  </r>
  <r>
    <n v="482"/>
    <d v="2026-08-21T15:29:11"/>
    <d v="2026-08-21T15:30:00"/>
    <s v="jbow2741@boston.sysco.com"/>
    <s v="James Bowie"/>
    <s v="Amanda.Hennessey@sysco.com;james.bowie@sysco.com"/>
    <s v="M2e6fd580cd5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83"/>
    <d v="2026-08-21T16:28:39"/>
    <d v="2026-08-21T16:35:22"/>
    <s v="mflo9110@sysco.com"/>
    <s v="Michelle Flores Cortez"/>
    <s v="Michelle.FloresCortez@sysco.com"/>
    <s v="Mfbe9df6ced04"/>
    <x v="7"/>
    <m/>
    <m/>
    <m/>
    <m/>
    <m/>
    <m/>
    <m/>
    <m/>
    <s v="customer ordered the wrong size "/>
    <m/>
    <m/>
  </r>
  <r>
    <n v="484"/>
    <d v="2026-08-21T17:30:04"/>
    <d v="2026-08-21T17:32:04"/>
    <s v="dbla0356@mt.sysco.com"/>
    <s v="David Blauer"/>
    <s v="david.blauer@sysco.com"/>
    <s v="M4bab31f24928"/>
    <x v="4"/>
    <m/>
    <m/>
    <m/>
    <s v="Item arrived thawed, warm and all dry ice had evaporated. customer is looking for credit on this unuseable case."/>
    <m/>
    <m/>
    <m/>
    <m/>
    <m/>
    <m/>
    <m/>
  </r>
  <r>
    <n v="485"/>
    <d v="2026-08-22T10:18:35"/>
    <d v="2026-08-22T10:21:12"/>
    <s v="rkie0763@eastwi.sysco.com"/>
    <s v="Ryan Kiehnau"/>
    <s v="ryan.kiehnau@sysco.com"/>
    <s v="M4fd090fe0c2f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86"/>
    <d v="2026-08-23T11:37:24"/>
    <d v="2026-08-23T11:40:28"/>
    <s v="jmor3737@atl.sysco.com"/>
    <s v="Jeff Morris"/>
    <s v="jeffrey.morris@sysco.com"/>
    <s v="M9db87938137c-A"/>
    <x v="7"/>
    <m/>
    <m/>
    <m/>
    <m/>
    <m/>
    <m/>
    <m/>
    <m/>
    <s v="The item we stocked is no longer available. We went to order this item. The inventory on hand says 936 cases. Customer received an email saying the order was cancelled due to the item being not available. Do we have this item? The order was for 2 cases."/>
    <m/>
    <m/>
  </r>
  <r>
    <n v="487"/>
    <d v="2026-08-23T12:33:02"/>
    <d v="2026-08-23T12:34:32"/>
    <s v="cbiv9267@nola.sysco.com"/>
    <s v="Courtny Bivalacqua"/>
    <s v="courtny.bivalacqua@sysco.com"/>
    <s v="Maa0470b1716b-A"/>
    <x v="4"/>
    <s v="https://sysco-my.sharepoint.com/personal/kkhu6683_sysco_com/Documents/Apps/Microsoft%20Forms/Untitled%20form/Question/6962694424811344934_Courtny%20Bivalacqua.jpeg"/>
    <m/>
    <m/>
    <s v="half case of salsa jars were broken"/>
    <m/>
    <m/>
    <m/>
    <m/>
    <m/>
    <m/>
    <m/>
  </r>
  <r>
    <n v="488"/>
    <d v="2026-08-23T12:35:20"/>
    <d v="2026-08-23T12:38:42"/>
    <s v="pcan4325@alb.sysco.com"/>
    <s v="Philip Canapini"/>
    <s v="philip.canapini@sysco.com"/>
    <s v="M8adcde6f2cc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89"/>
    <d v="2026-08-23T17:17:24"/>
    <d v="2026-08-23T17:21:07"/>
    <s v="jcos7525@sysco.com"/>
    <s v="Jacob Cossetta"/>
    <s v="Jacob.Cossetta@sysco.com"/>
    <s v="Mef2e61ad83e0"/>
    <x v="3"/>
    <m/>
    <m/>
    <m/>
    <m/>
    <m/>
    <m/>
    <m/>
    <m/>
    <m/>
    <m/>
    <m/>
  </r>
  <r>
    <n v="490"/>
    <d v="2026-08-24T10:57:22"/>
    <d v="2026-08-24T11:04:59"/>
    <s v="bmur3274@chi.sysco.com"/>
    <s v="Brian Murphy"/>
    <s v="brian.murphy2@sysco.com"/>
    <s v="M46e9bbc5e125"/>
    <x v="4"/>
    <s v="https://sysco-my.sharepoint.com/personal/kkhu6683_sysco_com/Documents/Apps/Microsoft%20Forms/Untitled%20form/Question/Dip_Brian%20Murphy.jpg"/>
    <m/>
    <m/>
    <s v="Broken glass, case is all busted up and unusable."/>
    <m/>
    <m/>
    <m/>
    <m/>
    <m/>
    <m/>
    <m/>
  </r>
  <r>
    <n v="491"/>
    <d v="2026-08-24T11:14:38"/>
    <d v="2026-08-24T11:17:48"/>
    <s v="mran8579@mt.sysco.com"/>
    <s v="Matthew Randels"/>
    <s v="ben.wagner@sysco.com"/>
    <s v="m5d69ad757cd2"/>
    <x v="4"/>
    <m/>
    <m/>
    <m/>
    <s v="was delivered to the wrong address. we need to have it picked up. the address changes as this customer moves around with their business and the address is correct in our system but shipped to this address which is an old address"/>
    <m/>
    <m/>
    <m/>
    <m/>
    <m/>
    <m/>
    <m/>
  </r>
  <r>
    <n v="492"/>
    <d v="2026-08-24T11:52:25"/>
    <d v="2026-08-24T12:01:04"/>
    <s v="scar4084@metrony.sysco.com"/>
    <s v="Stefano Carnovale"/>
    <s v="stefano.carnovale@sysco.com"/>
    <s v="M5e9e8c2630ba  and Mdb1cdbb8a5ff"/>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493"/>
    <d v="2026-08-24T12:31:23"/>
    <d v="2026-08-24T12:41:28"/>
    <s v="jmce5450@sysco.com"/>
    <s v="Jared McElroy"/>
    <s v="jared.mcelroy@sysco.com"/>
    <s v="Mae4ef1c573dc"/>
    <x v="7"/>
    <m/>
    <m/>
    <m/>
    <m/>
    <m/>
    <m/>
    <m/>
    <m/>
    <s v="Customer is located on a remote island and uses a third party ferry company to transport their product to the restaurant. FedEx does not deliver to the island. Address to Change to - Daufuskie Distillery, 360 Spanish Wells Rd STE 2-A, Hilton Head Island, SC 29926"/>
    <m/>
    <m/>
  </r>
  <r>
    <n v="494"/>
    <d v="2026-08-24T12:58:45"/>
    <d v="2026-08-24T12:59:43"/>
    <s v="tcam4006@sfo.sysco.com"/>
    <s v="Tyler Campisi"/>
    <s v="tyler.campisi@sysco.com"/>
    <s v="M2ef5d6cec465"/>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95"/>
    <d v="2026-08-24T13:03:29"/>
    <d v="2026-08-24T13:07:01"/>
    <s v="pcan4325@alb.sysco.com"/>
    <s v="Philip Canapini"/>
    <s v="philip.canapini@sysco.com"/>
    <s v="Meffb3ab38e7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96"/>
    <d v="2026-08-24T13:39:00"/>
    <d v="2026-08-24T13:45:18"/>
    <s v="wpip8114@shr.sysco.com"/>
    <s v="Winnie Piper"/>
    <s v="winnie.piper@sysco.com"/>
    <s v="M4b80ba935929"/>
    <x v="4"/>
    <s v="https://sysco-my.sharepoint.com/personal/kkhu6683_sysco_com/Documents/Apps/Microsoft%20Forms/Untitled%20form/Question/jimmygscherryIMG_7463_Winnie%20Piper.jpeg; https://sysco-my.sharepoint.com/personal/kkhu6683_sysco_com/Documents/Apps/Microsoft%20Forms/Untitled%20form/Question/jimmygscherryIMG_3799_Winnie%20Piper.jpeg"/>
    <m/>
    <m/>
    <s v="Customer received 1 broken jar out of 12 in a case of  Luxardo cherries"/>
    <m/>
    <m/>
    <m/>
    <m/>
    <m/>
    <m/>
    <m/>
  </r>
  <r>
    <n v="497"/>
    <d v="2026-08-24T13:56:44"/>
    <d v="2026-08-24T13:58:59"/>
    <s v="mlop8817@sysco.com"/>
    <s v="MARK LOPEZ"/>
    <s v="mark.lopez@sysco.com"/>
    <s v="#Mebb976a1b144"/>
    <x v="3"/>
    <m/>
    <m/>
    <m/>
    <m/>
    <m/>
    <m/>
    <m/>
    <m/>
    <m/>
    <m/>
    <m/>
  </r>
  <r>
    <n v="498"/>
    <d v="2026-08-24T14:22:13"/>
    <d v="2026-08-24T14:24:18"/>
    <s v="swil2146@cha.sysco.com"/>
    <s v="Sharon Williams"/>
    <s v="mickey.buchanan@sysco.com; sharon.williams@sysco.com"/>
    <s v="M2374feafc918"/>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499"/>
    <d v="2026-08-24T15:21:38"/>
    <d v="2026-08-24T15:24:17"/>
    <s v="jlaw1029@sysco.com"/>
    <s v="Jessica Law"/>
    <s v="jessica.law@sysco.com"/>
    <s v="M5f665d3e7d1f"/>
    <x v="7"/>
    <m/>
    <m/>
    <m/>
    <m/>
    <m/>
    <m/>
    <m/>
    <m/>
    <s v="this was a sub and the customer was not satisfied "/>
    <m/>
    <m/>
  </r>
  <r>
    <n v="500"/>
    <d v="2026-08-24T15:24:31"/>
    <d v="2026-08-24T15:25:06"/>
    <s v="jlaw1029@sysco.com"/>
    <s v="Jessica Law"/>
    <s v="Jessica.Law@sysco.com"/>
    <s v="M901af8874803"/>
    <x v="7"/>
    <m/>
    <m/>
    <m/>
    <m/>
    <m/>
    <m/>
    <m/>
    <m/>
    <s v="this was a sub and the customer was not satisfied "/>
    <m/>
    <m/>
  </r>
  <r>
    <n v="501"/>
    <d v="2026-08-24T15:41:31"/>
    <d v="2026-08-24T15:44:24"/>
    <s v="mzmu7028@sysco.com"/>
    <s v="Monika Zmudzki"/>
    <s v="Monika.zmudzki@sysco.com"/>
    <s v="Mddfe5d8c359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02"/>
    <d v="2026-08-24T17:52:54"/>
    <d v="2026-08-24T17:54:58"/>
    <s v="kspe4225@mt.sysco.com"/>
    <s v="Kaitlin Spenceley"/>
    <s v="Kaitlin.Spenceley@sysco.com"/>
    <s v=" M94f092fee6da"/>
    <x v="5"/>
    <m/>
    <m/>
    <m/>
    <m/>
    <s v="6060920 "/>
    <m/>
    <m/>
    <m/>
    <m/>
    <m/>
    <m/>
  </r>
  <r>
    <n v="503"/>
    <d v="2026-08-24T17:14:13"/>
    <d v="2026-08-25T09:27:51"/>
    <s v="jmar1268@nd.sysco.com"/>
    <s v="Jodi Marinucci"/>
    <s v="Monica Olson"/>
    <s v="N/A"/>
    <x v="8"/>
    <m/>
    <m/>
    <m/>
    <m/>
    <m/>
    <s v="Enable (Please insert &quot;TRUE&quot; in 3rd Column)"/>
    <m/>
    <s v="https://sysco-my.sharepoint.com/personal/kkhu6683_sysco_com/_layouts/15/Doc.aspx?sourcedoc=%7B4FA5E56D-FD3F-4F50-ADB6-13E1D03EC7F4%7D&amp;file=SCOPP_3P_Jodi%20Marinucci.xlsx&amp;action=default&amp;mobileredirect=true"/>
    <m/>
    <m/>
    <m/>
  </r>
  <r>
    <n v="504"/>
    <d v="2026-08-25T09:33:54"/>
    <d v="2026-08-25T09:37:19"/>
    <s v="clea4841@boston.sysco.com"/>
    <s v="Christopher Leary"/>
    <s v="Christopher.leary@sysco.com"/>
    <s v="N/A"/>
    <x v="9"/>
    <m/>
    <m/>
    <m/>
    <m/>
    <m/>
    <m/>
    <s v="This item 6030112 has disappeared from our system. I have a customer that orders it weekly. Need to know when it is going to return."/>
    <m/>
    <m/>
    <m/>
    <m/>
  </r>
  <r>
    <n v="505"/>
    <d v="2026-08-25T09:40:26"/>
    <d v="2026-08-25T09:41:29"/>
    <s v="jbow2741@boston.sysco.com"/>
    <s v="James Bowie"/>
    <s v="Fabio.Montejo@sysco.com;James.Bowie@sysco.com"/>
    <s v="M90fbd51569f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06"/>
    <d v="2026-08-25T10:00:42"/>
    <d v="2026-08-25T10:04:55"/>
    <s v="rgon7827@sysco.com"/>
    <s v="Raul Gonzales"/>
    <s v="raul.gonzales@sysco.com"/>
    <s v="Me4ade01a6a4a"/>
    <x v="4"/>
    <s v="https://sysco-my.sharepoint.com/personal/kkhu6683_sysco_com/Documents/Apps/Microsoft%20Forms/Untitled%20form/Question/Mama%20Tess%20Melted%20Chocolate3%208.24.26_Raul%20Gonzales.JPEG; https://sysco-my.sharepoint.com/personal/kkhu6683_sysco_com/Documents/Apps/Microsoft%20Forms/Untitled%20form/Question/Mama%20Tess%20Melted%20Chocolate2%208.24.26_Raul%20Gonzales.JPEG; https://sysco-my.sharepoint.com/personal/kkhu6683_sysco_com/Documents/Apps/Microsoft%20Forms/Untitled%20form/Question/Mama%20Tess%20Melted%20Chocolate1%208.24.26_Raul%20Gonzales.JPEG; https://sysco-my.sharepoint.com/personal/kkhu6683_sysco_com/Documents/Apps/Microsoft%20Forms/Untitled%20form/Question/Mama%20Tess%20Melted%20Chocolate%208.24.26_Raul%20Gonzales.JPEG"/>
    <m/>
    <m/>
    <s v="The item arrived melted."/>
    <m/>
    <m/>
    <m/>
    <m/>
    <m/>
    <m/>
    <m/>
  </r>
  <r>
    <n v="507"/>
    <d v="2026-08-25T10:08:22"/>
    <d v="2026-08-25T10:26:37"/>
    <s v="jsan4573@min.sysco.com"/>
    <s v="Jose Sanchez-Lopez"/>
    <s v="joseroberto.sanchezlopes@sysco.com"/>
    <s v="LOS SANCHEZ MEXICAN REST &amp; BAR (047-933584{), 08/04/2026, Straw Paper Wrapped White Drinking Straw 7.75 Inch"/>
    <x v="9"/>
    <m/>
    <m/>
    <m/>
    <m/>
    <m/>
    <m/>
    <m/>
    <m/>
    <m/>
    <m/>
    <m/>
  </r>
  <r>
    <n v="508"/>
    <d v="2026-08-25T10:26:41"/>
    <d v="2026-08-25T10:35:44"/>
    <s v="jsan4573@min.sysco.com"/>
    <s v="Jose Sanchez-Lopez"/>
    <s v="joseroberto.sanchezlopes@sysco.com"/>
    <s v="LOS SANCHEZ MEXICAN REST &amp; BAR (047-933584) 08/11/2026 Straw Paper Wrapped Black Drinking 7.75 Inch"/>
    <x v="7"/>
    <m/>
    <m/>
    <m/>
    <m/>
    <m/>
    <m/>
    <m/>
    <m/>
    <m/>
    <m/>
    <m/>
  </r>
  <r>
    <n v="509"/>
    <d v="2026-08-25T11:07:57"/>
    <d v="2026-08-25T11:11:21"/>
    <s v="jbla2699@lou.sysco.com"/>
    <s v="Jeffrey Blackburn"/>
    <s v="jeffrey.blackburn@sysco.com"/>
    <s v="no order number "/>
    <x v="9"/>
    <m/>
    <m/>
    <m/>
    <m/>
    <m/>
    <m/>
    <s v="6045577-World Centric brand 16oz plastic cold cups-compostable.  SHOP says item unavailble now. Can you please check to see when item will be avaialble again for ordering-assuming supplier out of stock? If no longer available what is comparable sub and straw slot lid option-need 16oz please clear plastic cold cup compostable-must be.  Urgent need-customer needs cups by this weekend."/>
    <m/>
    <m/>
    <m/>
    <m/>
  </r>
  <r>
    <n v="510"/>
    <d v="2026-08-25T11:24:54"/>
    <d v="2026-08-25T11:30:13"/>
    <s v="khev1293@chi.sysco.com"/>
    <s v="Kyle Hevrin"/>
    <s v="Kyle.hevrin@sysco.com"/>
    <s v="Just need product info right now. "/>
    <x v="9"/>
    <m/>
    <m/>
    <m/>
    <m/>
    <m/>
    <m/>
    <s v="SUPC 3985991 do these come by a case or by the each. If it’s a case how many in a case? Is the price right in Sysco shop? Its priced at $480.65"/>
    <m/>
    <m/>
    <m/>
    <m/>
  </r>
  <r>
    <n v="511"/>
    <d v="2026-08-25T11:34:35"/>
    <d v="2026-08-25T11:40:52"/>
    <s v="jfue4963@la.sysco.com"/>
    <s v="Jacob Fuette"/>
    <s v="kurt.kellogg@sysco.com; jacob.fuette@sysco.com"/>
    <s v="045-757922 ordered on june 3, 2026. product ordered: non alcoholic SOBOUR bourbonesque. Sold and shipped by Spirits of Virtue."/>
    <x v="5"/>
    <m/>
    <m/>
    <m/>
    <m/>
    <s v="6078511"/>
    <m/>
    <m/>
    <m/>
    <m/>
    <m/>
    <m/>
  </r>
  <r>
    <n v="512"/>
    <d v="2026-08-25T12:16:59"/>
    <d v="2026-08-25T12:35:14"/>
    <s v="cwon0263@eastwi.sysco.com"/>
    <s v="Chad Wondra"/>
    <s v="chad.wondra@sysco.com"/>
    <s v="Medb1e789cbc2 "/>
    <x v="4"/>
    <s v="https://sysco-my.sharepoint.com/personal/kkhu6683_sysco_com/Documents/Apps/Microsoft%20Forms/Untitled%20form/Question/erin%20hill%20meatball%20issue_Chad%20Wondra.jpg; https://sysco-my.sharepoint.com/personal/kkhu6683_sysco_com/Documents/Apps/Microsoft%20Forms/Untitled%20form/Question/erin%20hill%20meatball%20issue%202_Chad%20Wondra.jpg; https://sysco-my.sharepoint.com/personal/kkhu6683_sysco_com/Documents/Apps/Microsoft%20Forms/Untitled%20form/Question/erin%20hill%20meatball%20issue%203_Chad%20Wondra.jpg; https://sysco-my.sharepoint.com/personal/kkhu6683_sysco_com/Documents/Apps/Microsoft%20Forms/Untitled%20form/Question/erin%20hill%20meatball%20issue%204_Chad%20Wondra.jpg"/>
    <m/>
    <m/>
    <s v="Customer went to pull the meatballs for event and was shocked to find brats and italian sausage in box.  How does this happen 3rd party?  "/>
    <m/>
    <m/>
    <m/>
    <m/>
    <m/>
    <m/>
    <m/>
  </r>
  <r>
    <n v="513"/>
    <d v="2026-08-25T12:43:00"/>
    <d v="2026-08-25T12:43:47"/>
    <s v="tbry0615@cfl.sysco.com"/>
    <s v="Tom Bryant"/>
    <s v="thomas.bryant@sysco.com"/>
    <s v="M217a938795c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14"/>
    <d v="2026-08-25T14:36:13"/>
    <d v="2026-08-25T14:40:59"/>
    <s v="glem1184@hou.sysco.com"/>
    <s v="Gerald Lemos"/>
    <s v="gerald.lemos@sysco.com"/>
    <s v="Maa03ab66742e"/>
    <x v="9"/>
    <m/>
    <m/>
    <m/>
    <m/>
    <m/>
    <m/>
    <s v="I have a customer that was purchasing the following SUPC#6042835 Drink Strawberry Acai - Smartfruit Caffeinated Refresher Renew 6X48oz.  Customer can no longer order this has this been discontinued or has it stopped being produced by manufacturer.  I need to continue to order this because customer has on there menu and will open up for competition to come in. "/>
    <m/>
    <m/>
    <m/>
    <m/>
  </r>
  <r>
    <n v="515"/>
    <d v="2026-08-25T14:32:08"/>
    <d v="2026-08-25T14:43:26"/>
    <s v="swil2146@cha.sysco.com"/>
    <s v="Sharon Williams"/>
    <s v="Christopher Andrews"/>
    <s v="M85EDBA87B312"/>
    <x v="4"/>
    <s v="https://sysco-my.sharepoint.com/personal/kkhu6683_sysco_com/Documents/Apps/Microsoft%20Forms/Untitled%20form/Question/123901%20CARMEL%20COUNTRY%20CLUB%20RICE%20SEASONING%20-04_Sharon%20Williams.jpg; https://sysco-my.sharepoint.com/personal/kkhu6683_sysco_com/Documents/Apps/Microsoft%20Forms/Untitled%20form/Question/123901%20CARMEL%20COUNTRY%20CLUB%20RICE%20SEASONING%20-3_Sharon%20Williams.jpg; https://sysco-my.sharepoint.com/personal/kkhu6683_sysco_com/Documents/Apps/Microsoft%20Forms/Untitled%20form/Question/123901%20CARMEL%20COUNTRY%20CLUB%20RICE%20SEASONING%20-%202_Sharon%20Williams.jpg; https://sysco-my.sharepoint.com/personal/kkhu6683_sysco_com/Documents/Apps/Microsoft%20Forms/Untitled%20form/Question/123901%20CARMEL%20COUNTRY%20CLUB%20RICE%20SEASONING%20-%201_Sharon%20Williams.jpg"/>
    <m/>
    <m/>
    <s v="Damaged "/>
    <m/>
    <m/>
    <m/>
    <m/>
    <m/>
    <m/>
    <m/>
  </r>
  <r>
    <n v="516"/>
    <d v="2026-08-25T15:22:30"/>
    <d v="2026-08-25T15:25:13"/>
    <s v="jpor6207@sysco.com"/>
    <s v="Jason Porter"/>
    <s v="jason.porter1@sysco.com"/>
    <s v="Md805a0491220"/>
    <x v="7"/>
    <m/>
    <m/>
    <m/>
    <m/>
    <m/>
    <m/>
    <m/>
    <m/>
    <s v="Return Product"/>
    <m/>
    <m/>
  </r>
  <r>
    <n v="517"/>
    <d v="2026-08-25T16:44:58"/>
    <d v="2026-08-25T16:46:59"/>
    <s v="bwie9285@nd.sysco.com"/>
    <s v="Benjamin Wieben"/>
    <s v="benjamin.wieben@sysco.com; brock.evenson@sysco.com"/>
    <s v="195-251872"/>
    <x v="7"/>
    <m/>
    <m/>
    <m/>
    <m/>
    <m/>
    <m/>
    <m/>
    <m/>
    <s v="Customer can not see 3rd party or marketplace items in their shop.  They are needing to order products for their opening.  Examples of products not visible are 6081224/6057724"/>
    <m/>
    <m/>
  </r>
  <r>
    <n v="518"/>
    <d v="2026-08-25T17:43:16"/>
    <d v="2026-08-25T17:43:35"/>
    <s v="smuo3045@sysco.com"/>
    <s v="Sarah Muñoz"/>
    <s v="sarah.munoz@sysco.com"/>
    <s v="M02034533ee3b"/>
    <x v="4"/>
    <s v="https://sysco-my.sharepoint.com/personal/kkhu6683_sysco_com/Documents/Apps/Microsoft%20Forms/Untitled%20form/Question/IMG_2199_Sarah%20Mu%C3%B1oz.jpeg"/>
    <m/>
    <m/>
    <s v="Customer did not like product "/>
    <m/>
    <m/>
    <m/>
    <m/>
    <m/>
    <m/>
    <m/>
  </r>
  <r>
    <n v="519"/>
    <d v="2026-08-26T10:00:49"/>
    <d v="2026-08-26T10:11:45"/>
    <s v="jgon9648@centralca.sysco.com"/>
    <s v="Julian Gonzales"/>
    <s v="julian.gonzales@sysco.com"/>
    <s v="396515 and 5/4/2026"/>
    <x v="4"/>
    <m/>
    <m/>
    <m/>
    <s v="Customer denied product "/>
    <m/>
    <m/>
    <m/>
    <m/>
    <m/>
    <m/>
    <m/>
  </r>
  <r>
    <n v="520"/>
    <d v="2026-08-26T11:11:03"/>
    <d v="2026-08-26T11:13:31"/>
    <s v="drin5171@emd.sysco.com"/>
    <s v="Dan Rinaldi"/>
    <s v="dan.rinaldi@sysco.com"/>
    <s v="M697d7d99bdb7"/>
    <x v="7"/>
    <m/>
    <m/>
    <m/>
    <m/>
    <m/>
    <m/>
    <m/>
    <m/>
    <s v="I submitted an inquiry form over 2 weeks ago and still have not received any response whatsoever. We are well over the 14 day period time frame from date of delivery and I still need to return this item for the customer for a full refund. Can someone please get back to me? Thank you"/>
    <m/>
    <m/>
  </r>
  <r>
    <n v="521"/>
    <d v="2026-08-26T11:40:13"/>
    <d v="2026-08-26T11:43:32"/>
    <s v="rlor9154@hou.sysco.com"/>
    <s v="Ryan Loria"/>
    <s v="ryan.loria@sysco.com"/>
    <s v="M18da34575b62"/>
    <x v="4"/>
    <s v="https://sysco-my.sharepoint.com/personal/kkhu6683_sysco_com/Documents/Apps/Microsoft%20Forms/Untitled%20form/Question/Claim%234207%20Sysco%20Mustard_080626_Ryan%20Loria.pdf"/>
    <m/>
    <m/>
    <s v="Containers were broken open upon delivery"/>
    <m/>
    <m/>
    <m/>
    <m/>
    <m/>
    <m/>
    <m/>
  </r>
  <r>
    <n v="522"/>
    <d v="2026-08-26T11:54:58"/>
    <d v="2026-08-26T11:57:08"/>
    <s v="jjeo1848@lv.sysco.com"/>
    <s v="Jay Jeong"/>
    <s v="Jay.jeong@sysco.com"/>
    <s v="M147693ca0ca4"/>
    <x v="4"/>
    <s v="https://sysco-my.sharepoint.com/personal/kkhu6683_sysco_com/Documents/Apps/Microsoft%20Forms/Untitled%20form/Question/RenderedImage_Jay%20Jeong.jpeg; https://sysco-my.sharepoint.com/personal/kkhu6683_sysco_com/Documents/Apps/Microsoft%20Forms/Untitled%20form/Question/80938943167__0C76D1B1-B8CE-4044-A896-85BDF92D_Jay%20Jeong.jpeg; https://sysco-my.sharepoint.com/personal/kkhu6683_sysco_com/Documents/Apps/Microsoft%20Forms/Untitled%20form/Question/IMG_2223_Jay%20Jeong.jpeg; https://sysco-my.sharepoint.com/personal/kkhu6683_sysco_com/Documents/Apps/Microsoft%20Forms/Untitled%20form/Question/IMG_2222_Jay%20Jeong.jpeg"/>
    <m/>
    <m/>
    <s v="All bottles broken and it damaged box as well. It cannot be used due to food safety"/>
    <m/>
    <m/>
    <m/>
    <m/>
    <m/>
    <m/>
    <m/>
  </r>
  <r>
    <n v="523"/>
    <d v="2026-08-26T12:10:17"/>
    <d v="2026-08-26T12:19:22"/>
    <s v="cgut8444@centralca.sysco.com"/>
    <s v="Cristina Gutierrez"/>
    <s v="cristina.gutierrez@sysco.com "/>
    <s v="031 624403 LUMBERJACKS INV 631632085 Date: 8/17/26"/>
    <x v="4"/>
    <m/>
    <m/>
    <m/>
    <s v="Per customer - location only needed 1 set. they received a case and would like to return"/>
    <m/>
    <m/>
    <m/>
    <m/>
    <m/>
    <m/>
    <m/>
  </r>
  <r>
    <n v="524"/>
    <d v="2026-08-26T14:35:19"/>
    <d v="2026-08-26T14:39:18"/>
    <s v="kgor4562@sysco.com"/>
    <s v="Kelly Gorgas McCormac"/>
    <s v="kelly.gorgasmccormac@sysco.com"/>
    <s v="Me397107d6bec"/>
    <x v="4"/>
    <s v="https://sysco-my.sharepoint.com/personal/kkhu6683_sysco_com/Documents/Apps/Microsoft%20Forms/Untitled%20form/Question/3c175e23-0109-45a1-9a60-c282dddda311_Kelly%20Gorgas%20McCorma.jpg; https://sysco-my.sharepoint.com/personal/kkhu6683_sysco_com/Documents/Apps/Microsoft%20Forms/Untitled%20form/Question/3effaac5-b681-415b-9f2c-998ae7a30886_Kelly%20Gorgas%20McCorma.jpg; https://sysco-my.sharepoint.com/personal/kkhu6683_sysco_com/Documents/Apps/Microsoft%20Forms/Untitled%20form/Question/44ac361e-a01e-40a5-90fc-c633efbe3ee9_Kelly%20Gorgas%20McCorma.jpg; https://sysco-my.sharepoint.com/personal/kkhu6683_sysco_com/Documents/Apps/Microsoft%20Forms/Untitled%20form/Question/d6f29a36-30c0-4b14-853d-138846a1535f_Kelly%20Gorgas%20McCorma.jpg"/>
    <m/>
    <m/>
    <s v="many containers broken in each case of containers"/>
    <m/>
    <m/>
    <m/>
    <m/>
    <m/>
    <m/>
    <m/>
  </r>
  <r>
    <n v="525"/>
    <d v="2026-08-27T06:29:31"/>
    <d v="2026-08-27T06:31:25"/>
    <s v="cgon3971@alb.sysco.com"/>
    <s v="Christopher Gonyea"/>
    <s v="christopher.gonyea@sysco.com"/>
    <s v="M9f1b45256688"/>
    <x v="4"/>
    <s v="https://sysco-my.sharepoint.com/personal/kkhu6683_sysco_com/Documents/Apps/Microsoft%20Forms/Untitled%20form/Question/Bond%20Optics%20PB%20cup_Christopher%20Gonyea.pdf"/>
    <m/>
    <m/>
    <s v="Peanut Butter Cups were melted.  customer is not able to use.  can we please credit the case.  this is a 1st time ship"/>
    <m/>
    <m/>
    <m/>
    <m/>
    <m/>
    <m/>
    <m/>
  </r>
  <r>
    <n v="526"/>
    <d v="2026-08-27T08:12:19"/>
    <d v="2026-08-27T08:15:04"/>
    <s v="tmey5037@indy.sysco.com"/>
    <s v="Tammy Meyer"/>
    <s v="Tammy.meyer@sysco.com"/>
    <s v="Ma455b7c25365"/>
    <x v="4"/>
    <s v="https://sysco-my.sharepoint.com/personal/kkhu6683_sysco_com/Documents/Apps/Microsoft%20Forms/Untitled%20form/Question/80948493733__D54D05E4-147D-4950-B117-F55B999E_Tammy%20Meyer.jpeg"/>
    <m/>
    <m/>
    <s v="The received the wrong item. They ordered item 6066687 dill pickle seasoning "/>
    <m/>
    <m/>
    <m/>
    <m/>
    <m/>
    <m/>
    <m/>
  </r>
  <r>
    <n v="527"/>
    <d v="2026-08-27T09:04:45"/>
    <d v="2026-08-27T09:05:56"/>
    <s v="jdol4727@alb.sysco.com"/>
    <s v="Jennifer Dolan"/>
    <s v="jennifer.dolan@sysco.com"/>
    <s v="#M6032ddb9c81f | 08/27/2026 "/>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528"/>
    <d v="2026-08-27T09:26:06"/>
    <d v="2026-08-27T09:27:24"/>
    <s v="cgon3971@alb.sysco.com"/>
    <s v="Christopher Gonyea"/>
    <s v="christopher.gonyea@sysco.com"/>
    <s v="M9f1b45256688"/>
    <x v="4"/>
    <s v="https://sysco-my.sharepoint.com/personal/kkhu6683_sysco_com/Documents/Apps/Microsoft%20Forms/Untitled%20form/Question/Bond%20Optics%20PB%20cups_Christopher%20Gonyea.jpg; https://sysco-my.sharepoint.com/personal/kkhu6683_sysco_com/Documents/Apps/Microsoft%20Forms/Untitled%20form/Question/Bond%20Optics%20PB%20cup_Christopher%20Gonyea%201.pdf"/>
    <m/>
    <m/>
    <s v="all product was melted.  I sent earlier with wrong picture"/>
    <m/>
    <m/>
    <m/>
    <m/>
    <m/>
    <m/>
    <m/>
  </r>
  <r>
    <n v="529"/>
    <d v="2026-08-27T09:55:31"/>
    <d v="2026-08-27T10:01:02"/>
    <s v="cmay4766@indy.sysco.com"/>
    <s v="Cahill May"/>
    <s v="Cahill.May@sysco.com"/>
    <s v="N/A"/>
    <x v="8"/>
    <m/>
    <m/>
    <m/>
    <m/>
    <m/>
    <s v="Enable (Please insert &quot;TRUE&quot; in 3rd Column)"/>
    <m/>
    <s v="https://sysco-my.sharepoint.com/personal/kkhu6683_sysco_com/_layouts/15/Doc.aspx?sourcedoc=%7B235DF44C-C827-46D4-B29E-A041BE3DA8AD%7D&amp;file=Vivencia%203rd%20party%20enable%20form_Cahill%20May.xlsx&amp;action=default&amp;mobileredirect=true"/>
    <m/>
    <m/>
    <m/>
  </r>
  <r>
    <n v="530"/>
    <d v="2026-08-27T10:24:45"/>
    <d v="2026-08-27T10:25:32"/>
    <s v="jmar1268@nd.sysco.com"/>
    <s v="Jodi Marinucci"/>
    <s v="monica.olson@sysco.com"/>
    <s v="N/A"/>
    <x v="8"/>
    <m/>
    <m/>
    <m/>
    <m/>
    <m/>
    <s v="Enable (Please insert &quot;TRUE&quot; in 3rd Column)"/>
    <m/>
    <s v="https://sysco-my.sharepoint.com/personal/kkhu6683_sysco_com/_layouts/15/Doc.aspx?sourcedoc=%7B411DB062-B719-43B6-B15D-41CF5F9E7318%7D&amp;file=SCOPP_3P_Jodi%20Marinucci%201.xlsx&amp;action=default&amp;mobileredirect=true"/>
    <m/>
    <m/>
    <m/>
  </r>
  <r>
    <n v="531"/>
    <d v="2026-08-27T11:53:35"/>
    <d v="2026-08-27T11:56:09"/>
    <s v="bwie9285@nd.sysco.com"/>
    <s v="Benjamin Wieben"/>
    <s v="benjamin.wieben@sysco.com"/>
    <s v="195-251872 N/A"/>
    <x v="7"/>
    <m/>
    <m/>
    <m/>
    <m/>
    <m/>
    <m/>
    <m/>
    <m/>
    <s v="Customer is not able to see marketplace or 3rd party vendors in shop, they need to place orders for their opening ASAP.  I am also unable to see products from 3rd party or marketplace under their account."/>
    <m/>
    <m/>
  </r>
  <r>
    <n v="532"/>
    <d v="2026-08-27T13:11:02"/>
    <d v="2026-08-27T13:21:19"/>
    <s v="khau4953@sfo.sysco.com"/>
    <s v="Kailey Haught Larson"/>
    <s v="kailey.haughtlarson@sysco.com"/>
    <s v="N/A"/>
    <x v="8"/>
    <m/>
    <m/>
    <m/>
    <m/>
    <m/>
    <s v="Disable (Please insert &quot;False&quot; in 3rd Column)"/>
    <m/>
    <s v="https://sysco-my.sharepoint.com/personal/kkhu6683_sysco_com/_layouts/15/Doc.aspx?sourcedoc=%7B055ECD7F-FD0E-49E1-812D-CB8F52B0164C%7D&amp;file=3rd%20Party%20Markeplace%20disable_Kailey%20Haught%20Larson.xlsx&amp;action=default&amp;mobileredirect=true"/>
    <m/>
    <m/>
    <m/>
  </r>
  <r>
    <n v="533"/>
    <d v="2026-08-27T13:53:05"/>
    <d v="2026-08-27T13:57:15"/>
    <s v="dste5799@emd.sysco.com"/>
    <s v="Daniel Steinly"/>
    <s v="dan.steinly@sysco.com"/>
    <s v="010-769364, 6044436 Halibut Alaskan fresh fillet"/>
    <x v="9"/>
    <m/>
    <m/>
    <m/>
    <m/>
    <m/>
    <m/>
    <s v="if customer orders on Sunday, when would they receive. also, can we confirm that supplier has availability?"/>
    <m/>
    <m/>
    <m/>
    <m/>
  </r>
  <r>
    <n v="534"/>
    <d v="2026-08-27T15:39:39"/>
    <d v="2026-08-27T15:41:46"/>
    <s v="kwit6561@centralpa.sysco.com"/>
    <s v="Karyn Morrison"/>
    <s v="karyn.morrison@sysco.com"/>
    <s v="Md9f29d098c7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35"/>
    <d v="2026-08-27T15:42:54"/>
    <d v="2026-08-27T15:49:27"/>
    <s v="jhar5770@chi.sysco.com"/>
    <s v="J Hartwig"/>
    <s v="corina.hartwig@sysco.com"/>
    <s v="M6454a14c5654"/>
    <x v="4"/>
    <s v="https://sysco-my.sharepoint.com/personal/kkhu6683_sysco_com/Documents/Apps/Microsoft%20Forms/Untitled%20form/Question/hsshrimp1_J%20Hartwig.jpeg; https://sysco-my.sharepoint.com/personal/kkhu6683_sysco_com/Documents/Apps/Microsoft%20Forms/Untitled%20form/Question/hsSHRIMP2_J%20Hartwig.jpeg; https://sysco-my.sharepoint.com/personal/kkhu6683_sysco_com/Documents/Apps/Microsoft%20Forms/Untitled%20form/Question/hsSHRIMP3_J%20Hartwig.jpeg"/>
    <m/>
    <m/>
    <s v="PRODUCT ARRIVED COMPLETELY MELTED AND UNUSABLE"/>
    <m/>
    <m/>
    <m/>
    <m/>
    <m/>
    <m/>
    <m/>
  </r>
  <r>
    <n v="536"/>
    <d v="2026-08-27T17:05:01"/>
    <d v="2026-08-27T17:05:23"/>
    <s v="tbon0576@wmn.sysco.com"/>
    <s v="Terri Bonovsky"/>
    <s v="Terri.bonovsky@sysco.com "/>
    <s v="Mb9c515891f7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37"/>
    <d v="2026-08-27T17:08:37"/>
    <d v="2026-08-27T17:24:24"/>
    <s v="mpaa9748@sysco.com"/>
    <s v="Mary Paasch"/>
    <s v="mary.paasch@sysco.com"/>
    <s v="Md647cbd8fa78"/>
    <x v="4"/>
    <m/>
    <m/>
    <m/>
    <s v="all bottles but 1 were broken, the photos are from her phone and are heic files and will not upload??"/>
    <m/>
    <m/>
    <m/>
    <m/>
    <m/>
    <m/>
    <m/>
  </r>
  <r>
    <n v="538"/>
    <d v="2026-08-27T23:14:37"/>
    <d v="2026-08-27T23:29:44"/>
    <s v="cwit2438@sysco.com"/>
    <s v="Chanaka Withanage"/>
    <s v="janie.povey@sysco.com"/>
    <s v="Mf0309c0d66ba-A"/>
    <x v="4"/>
    <m/>
    <m/>
    <m/>
    <s v="Hi Team,  Please find the below incident (INC000007665517) reported for a Mirakl order by the sales consultant:  “My customer: ACE SUSHI 037-844535 has two orders in their ‘Submitted’ queue that are displaying as pending delivery. These two orders were both delivered 1–2 weeks ago already. Without the orders being marked as DELIVERED, their AP won’t submit payment.  Can you please mark these two orders as DELIVERED so that I can get them paid?  Order numbers: Mf0309c0d66ba, Mf06c85805f62”  We can see that order Mf06c85805f62 is currently in Received status.  However, order Mf0309c0d66ba-A is still in Shipped status. Could you please check whether this order can be marked as Delivered/Received as requested in the incident?  Please let us know if you need any additional details from our side.  Thanks."/>
    <m/>
    <m/>
    <m/>
    <m/>
    <m/>
    <m/>
    <m/>
  </r>
  <r>
    <n v="539"/>
    <d v="2026-08-28T06:51:55"/>
    <d v="2026-08-28T06:55:45"/>
    <s v="ckne2908@boston.sysco.com"/>
    <s v="Christopher Knell"/>
    <s v="christopher.knell@sysco.com"/>
    <s v="Cus: 056-068718 Order #: 256419246 - FabriKal Plastic Dome Lids"/>
    <x v="7"/>
    <m/>
    <m/>
    <m/>
    <m/>
    <m/>
    <m/>
    <m/>
    <m/>
    <s v="Customer would like to return as they are the incorrect lids for their cups."/>
    <m/>
    <m/>
  </r>
  <r>
    <n v="540"/>
    <d v="2026-08-28T08:31:04"/>
    <d v="2026-08-28T08:35:12"/>
    <s v="jmul6830@gc.sysco.com"/>
    <s v="Josh Mullins"/>
    <s v="joshua.mullins@sysco.com"/>
    <s v="M61bbeec17887"/>
    <x v="4"/>
    <s v="https://sysco-my.sharepoint.com/personal/kkhu6683_sysco_com/Documents/Apps/Microsoft%20Forms/Untitled%20form/Question/4001_Josh%20Mullins.jpg"/>
    <m/>
    <m/>
    <s v="Cust discovered some hidden damage once the box was opened, 3 bottles had seepage"/>
    <m/>
    <m/>
    <m/>
    <m/>
    <m/>
    <m/>
    <m/>
  </r>
  <r>
    <n v="541"/>
    <d v="2026-08-28T08:51:14"/>
    <d v="2026-08-28T09:04:36"/>
    <s v="tsla2071@boston.sysco.com"/>
    <s v="Timothy Slavin"/>
    <s v="tim.slavin@sysco.com"/>
    <s v="156B7471M"/>
    <x v="4"/>
    <m/>
    <m/>
    <m/>
    <s v="The customer has a video of the FedEx Delivery.  I can send you this video, please just let me know where to send.  The video shows the driver drive onto the property and go to a construction pod that was open.   He drops the order in the POD.  He never talks to anyone or gets a signature from anyone.  On the FedEx Slip it says that MMike signed for it.   There are no one named Mike that works at The Country Club.   The product wasn't discovered until 4 Days later.  Because this is a frozen item, the product had thawed out and the customer had to throw the product out.  The customer is not going to pay for this order and is demanding either a credit.   There were 2 separate orders on this delivery, so there are 2 separate orders that will need to be credited. "/>
    <m/>
    <m/>
    <m/>
    <m/>
    <m/>
    <m/>
    <m/>
  </r>
  <r>
    <n v="542"/>
    <d v="2026-08-28T09:05:19"/>
    <d v="2026-08-28T09:07:22"/>
    <s v="tsla2071@boston.sysco.com"/>
    <s v="Timothy Slavin"/>
    <s v="tim.slavin@sysco.com"/>
    <s v="156B7466M"/>
    <x v="4"/>
    <m/>
    <m/>
    <m/>
    <s v="The customer has a video of the FedEx Delivery.  I can send you this video, please just let me know where to send.  The video shows the driver drive onto the property and go to a construction pod that was open.   He drops the order in the POD.  He never talks to anyone or gets a signature from anyone.  On the FedEx Slip it says that MMike signed for it.   There are no one named Mike that works at The Country Club.   The product wasn't discovered until 4 Days later.  Because this is a frozen item, the product had thawed out and the customer had to throw the product out.  The customer is not going to pay for this order and is demanding either a credit.   There were 2 separate orders on this delivery, so there are 2 separate orders that will need to be credited"/>
    <m/>
    <m/>
    <m/>
    <m/>
    <m/>
    <m/>
    <m/>
  </r>
  <r>
    <n v="543"/>
    <d v="2026-08-28T09:09:45"/>
    <d v="2026-08-28T09:23:34"/>
    <s v="fswo1066@cil.sysco.com"/>
    <s v="Frank Swope"/>
    <s v="frank.swope@sysco.com "/>
    <s v="#M4539a9e6e87c "/>
    <x v="4"/>
    <s v="https://sysco-my.sharepoint.com/personal/kkhu6683_sysco_com/Documents/Apps/Microsoft%20Forms/Untitled%20form/Question/IMG_6193_Frank%20Swope.jpeg; https://sysco-my.sharepoint.com/personal/kkhu6683_sysco_com/Documents/Apps/Microsoft%20Forms/Untitled%20form/Question/IMG_6194_Frank%20Swope.jpeg"/>
    <m/>
    <m/>
    <s v="7 containers came in leaking and damaged.  It took me a few days to figure out who to reach out to sorry for the delay "/>
    <m/>
    <m/>
    <m/>
    <m/>
    <m/>
    <m/>
    <m/>
  </r>
  <r>
    <n v="544"/>
    <d v="2026-08-28T09:43:23"/>
    <d v="2026-08-28T09:45:40"/>
    <s v="mnat4203@cha.sysco.com"/>
    <s v="Matthew Natoli"/>
    <s v="matthew.natoli@sysco.com"/>
    <s v="M2c84d33711d3 "/>
    <x v="4"/>
    <s v="https://sysco-my.sharepoint.com/personal/kkhu6683_sysco_com/Documents/Apps/Microsoft%20Forms/Untitled%20form/Question/IMG_8046_Matthew%20Natoli.jpeg"/>
    <m/>
    <m/>
    <s v="Ordered coconut lime shine water..received kids juice boxes"/>
    <m/>
    <m/>
    <m/>
    <m/>
    <m/>
    <m/>
    <m/>
  </r>
  <r>
    <n v="545"/>
    <d v="2026-08-28T09:34:38"/>
    <d v="2026-08-28T09:47:25"/>
    <s v="jloe3100@sysco.com"/>
    <s v="Jonelle Loehlein-Ford"/>
    <s v="jonelle.loehleinford@sysco.com"/>
    <s v="221152  8/24/26   apple, sweet potato and coconut puffs"/>
    <x v="4"/>
    <s v="https://sysco-my.sharepoint.com/personal/kkhu6683_sysco_com/Documents/Apps/Microsoft%20Forms/Untitled%20form/Question/pro-AADA3BZ6_Jonelle%20Loehlein-For.jpeg; https://sysco-my.sharepoint.com/personal/kkhu6683_sysco_com/Documents/Apps/Microsoft%20Forms/Untitled%20form/Question/pro-E1CMyGE1_Jonelle%20Loehlein-For.jpeg; https://sysco-my.sharepoint.com/personal/kkhu6683_sysco_com/Documents/Apps/Microsoft%20Forms/Untitled%20form/Question/pro-qikLCUf5_Jonelle%20Loehlein-For.jpeg"/>
    <m/>
    <m/>
    <s v="customer received the wrong item, received turmeric cashews"/>
    <m/>
    <m/>
    <m/>
    <m/>
    <m/>
    <m/>
    <m/>
  </r>
  <r>
    <n v="546"/>
    <d v="2026-08-28T10:25:56"/>
    <d v="2026-08-28T10:31:19"/>
    <s v="ngin5676@kc.sysco.com"/>
    <s v="Nathan Ginsburg"/>
    <s v="nathan.ginsburg@sysco.com"/>
    <s v="cust#183921  Order date: 7.28.26  Indv Quick Frzn Diced Carrot Commodity Invoice:157A5880M"/>
    <x v="5"/>
    <m/>
    <m/>
    <m/>
    <m/>
    <s v="6038063"/>
    <m/>
    <m/>
    <m/>
    <m/>
    <m/>
    <m/>
  </r>
  <r>
    <n v="547"/>
    <d v="2026-08-28T13:58:18"/>
    <d v="2026-08-28T14:08:29"/>
    <s v="mlon8455@sd.sysco.com"/>
    <s v="Malia Smith"/>
    <s v="malia smith"/>
    <s v="no order need to get item added to customer account so they are able to order "/>
    <x v="8"/>
    <m/>
    <m/>
    <m/>
    <m/>
    <m/>
    <s v="Enable (Please insert &quot;TRUE&quot; in 3rd Column)"/>
    <m/>
    <s v="https://sysco-my.sharepoint.com/personal/kkhu6683_sysco_com/_layouts/15/Doc.aspx?sourcedoc=%7BADA47F1F-53C8-4E0A-AD25-E87C8CA91C35%7D&amp;file=SCOPP_3P_Template%20(9)_Malia%20Smith.xlsx&amp;action=default&amp;mobileredirect=true"/>
    <m/>
    <m/>
    <m/>
  </r>
  <r>
    <n v="548"/>
    <d v="2026-08-28T19:39:04"/>
    <d v="2026-08-28T19:45:46"/>
    <s v="kmit9308@sea.sysco.com"/>
    <s v="KEVIN MITCHELL"/>
    <s v="kevin.mitchell1@sysco.com"/>
    <s v="From: Md51564ea66b6"/>
    <x v="4"/>
    <s v="https://sysco-my.sharepoint.com/personal/kkhu6683_sysco_com/Documents/Apps/Microsoft%20Forms/Untitled%20form/Question/SWIRL%20BOBA1_KEVIN%20MITCHELL.jpeg; https://sysco-my.sharepoint.com/personal/kkhu6683_sysco_com/Documents/Apps/Microsoft%20Forms/Untitled%20form/Question/SWIRL%20BOBA3_KEVIN%20MITCHELL.jpeg; https://sysco-my.sharepoint.com/personal/kkhu6683_sysco_com/Documents/Apps/Microsoft%20Forms/Untitled%20form/Question/SWIRL%20BOBA4_KEVIN%20MITCHELL.jpeg; https://sysco-my.sharepoint.com/personal/kkhu6683_sysco_com/Documents/Apps/Microsoft%20Forms/Untitled%20form/Question/SWIRL%20BOBA5_KEVIN%20MITCHELL.jpeg"/>
    <m/>
    <m/>
    <s v="Broken items upon delivery, 2 full cases were broken and need to be credited!  I made a request but did not know there was a form to fill out!"/>
    <m/>
    <m/>
    <m/>
    <m/>
    <m/>
    <m/>
    <m/>
  </r>
  <r>
    <n v="549"/>
    <d v="2026-08-31T08:49:35"/>
    <d v="2026-08-31T08:55:18"/>
    <s v="hbuy1519@mt.sysco.com"/>
    <s v="HOLLY BUYS"/>
    <s v="holly.buys@sysco.com"/>
    <s v="M606d51dcdab1"/>
    <x v="4"/>
    <s v="https://sysco-my.sharepoint.com/personal/kkhu6683_sysco_com/Documents/Apps/Microsoft%20Forms/Untitled%20form/Question/8019_HOLLY%20BUYS.jpg; https://sysco-my.sharepoint.com/personal/kkhu6683_sysco_com/Documents/Apps/Microsoft%20Forms/Untitled%20form/Question/8015_HOLLY%20BUYS.jpg; https://sysco-my.sharepoint.com/personal/kkhu6683_sysco_com/Documents/Apps/Microsoft%20Forms/Untitled%20form/Question/8018_HOLLY%20BUYS.jpg; https://sysco-my.sharepoint.com/personal/kkhu6683_sysco_com/Documents/Apps/Microsoft%20Forms/Untitled%20form/Question/Invoice%20for%20Great%20Northern_HOLLY%20BUYS.pdf"/>
    <m/>
    <m/>
    <s v="Only 3 of the 12 bottles of the case were received by the customer.  Item clearly says 12 in a case. "/>
    <m/>
    <m/>
    <m/>
    <m/>
    <m/>
    <m/>
    <m/>
  </r>
  <r>
    <n v="550"/>
    <d v="2026-08-31T09:13:15"/>
    <d v="2026-08-31T09:16:41"/>
    <s v="dnec7579@bar.sysco.com"/>
    <s v="Dan Neckar"/>
    <s v="dan.neckar@sysco.com"/>
    <s v="018-835879 Order date would be today 8/31. Have not ordered yet because i want rough estimate of arrival to Sun Prairie, WI"/>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551"/>
    <d v="2026-08-31T10:48:54"/>
    <d v="2026-08-31T10:50:58"/>
    <s v="alin5845@jax.sysco.com"/>
    <s v="Amie Linton"/>
    <s v="amie.linton@sysco.com"/>
    <s v=" M045093392cef"/>
    <x v="5"/>
    <m/>
    <m/>
    <m/>
    <m/>
    <s v="6042984"/>
    <m/>
    <m/>
    <m/>
    <m/>
    <m/>
    <m/>
  </r>
  <r>
    <n v="552"/>
    <d v="2026-08-31T11:10:14"/>
    <d v="2026-08-31T11:12:05"/>
    <s v="lhol7488@det.sysco.com"/>
    <s v="Landon Hollow"/>
    <s v="landon.hollow@sysco.com"/>
    <s v="M6c20b328d599"/>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553"/>
    <d v="2026-08-31T11:52:54"/>
    <d v="2026-08-31T11:54:00"/>
    <s v="vbas3567@sysco.com"/>
    <s v="Vanesa Basta"/>
    <s v="Vanesa basta "/>
    <s v="Mfc64a208c7e8"/>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54"/>
    <d v="2026-08-31T12:21:37"/>
    <d v="2026-08-31T12:24:55"/>
    <s v="rros8889@sysco.com"/>
    <s v="Rodney Rosas"/>
    <s v="rodney.rosas@sysco.com"/>
    <s v="M995fc8b90242"/>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55"/>
    <d v="2026-08-31T12:57:27"/>
    <d v="2026-08-31T13:01:21"/>
    <s v="amil7790@stl.sysco.com"/>
    <s v="Andrew Miller"/>
    <s v="drew.miller@sysco.com"/>
    <s v="M8d74894ce6b7"/>
    <x v="5"/>
    <m/>
    <m/>
    <m/>
    <m/>
    <s v="6034660  2"/>
    <m/>
    <m/>
    <m/>
    <m/>
    <m/>
    <m/>
  </r>
  <r>
    <n v="556"/>
    <d v="2026-08-31T14:40:20"/>
    <d v="2026-08-31T14:42:54"/>
    <s v="jvil9262@metrony.sysco.com"/>
    <s v="Janice Vilchez"/>
    <s v="janice.vilchez@sysco.com"/>
    <s v="N/A"/>
    <x v="9"/>
    <m/>
    <m/>
    <m/>
    <m/>
    <m/>
    <m/>
    <s v="Hello. I need specs or fact sheets for the following item numbers: 6076868,6894022,6891123,2758702,6671743."/>
    <m/>
    <m/>
    <m/>
    <m/>
  </r>
  <r>
    <n v="557"/>
    <d v="2026-08-31T14:39:45"/>
    <d v="2026-08-31T15:02:52"/>
    <s v="rgaj9467@chi.sysco.com"/>
    <s v="Rossy Gajardo"/>
    <s v="rossy.gajardo@sysco.com"/>
    <s v="M6d5156f4bff6"/>
    <x v="4"/>
    <s v="https://sysco-my.sharepoint.com/personal/kkhu6683_sysco_com/Documents/Apps/Microsoft%20Forms/Untitled%20form/Question/jewell%201_Rossy%20Gajardo.jpg; https://sysco-my.sharepoint.com/personal/kkhu6683_sysco_com/Documents/Apps/Microsoft%20Forms/Untitled%20form/Question/jewell%202_Rossy%20Gajardo.jpg; https://sysco-my.sharepoint.com/personal/kkhu6683_sysco_com/Documents/Apps/Microsoft%20Forms/Untitled%20form/Question/jewell%203_Rossy%20Gajardo.jpg; https://sysco-my.sharepoint.com/personal/kkhu6683_sysco_com/Documents/Apps/Microsoft%20Forms/Untitled%20form/Question/jewell%205_Rossy%20Gajardo.jpg"/>
    <m/>
    <m/>
    <s v="Customer ordered a case of Powder baking expresso delallo 1.94oz SUPC 6023591 and received chilli crunch extra spicy please see pictures attached to this form "/>
    <m/>
    <m/>
    <m/>
    <m/>
    <m/>
    <m/>
    <m/>
  </r>
  <r>
    <n v="558"/>
    <d v="2026-08-31T15:00:04"/>
    <d v="2026-08-31T15:04:08"/>
    <s v="bwag8317@mt.sysco.com"/>
    <s v="Benjamin Wagner"/>
    <s v="ben.wagner@sysco.com"/>
    <s v="M5d69ad757cd2"/>
    <x v="4"/>
    <m/>
    <m/>
    <m/>
    <s v="Product was sent to the wrong location for this customer and we need to get a return label generated for them. "/>
    <m/>
    <m/>
    <m/>
    <m/>
    <m/>
    <m/>
    <m/>
  </r>
  <r>
    <n v="559"/>
    <d v="2026-08-31T16:11:01"/>
    <d v="2026-08-31T16:13:50"/>
    <s v="mlon8455@sd.sysco.com"/>
    <s v="Malia Smith"/>
    <s v="malia.smith@sysco.com"/>
    <s v="need to enable third party orders "/>
    <x v="8"/>
    <m/>
    <m/>
    <m/>
    <m/>
    <m/>
    <s v="Enable (Please insert &quot;TRUE&quot; in 3rd Column)"/>
    <m/>
    <s v="https://sysco-my.sharepoint.com/personal/kkhu6683_sysco_com/_layouts/15/Doc.aspx?sourcedoc=%7BAA9B82E9-AC57-4BA3-967A-8482C0CF0E06%7D&amp;file=SCOPP_3P_Template%20(9)_Malia%20Smith%201.xlsx&amp;action=default&amp;mobileredirect=true"/>
    <m/>
    <m/>
    <m/>
  </r>
  <r>
    <n v="560"/>
    <d v="2026-08-31T17:16:39"/>
    <d v="2026-08-31T17:19:10"/>
    <s v="wcas9184@nm.sysco.com"/>
    <s v="Wendie Casana"/>
    <s v="wendie.casana@sysco.com"/>
    <s v="M42b87f1a319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61"/>
    <d v="2026-08-31T21:47:15"/>
    <d v="2026-08-31T21:49:55"/>
    <s v="wree1055@orr.sysco.com"/>
    <s v="William Reeve"/>
    <s v="william.reeve@sysco.com"/>
    <s v="0000000000"/>
    <x v="7"/>
    <m/>
    <m/>
    <m/>
    <m/>
    <m/>
    <m/>
    <m/>
    <m/>
    <s v="Looking for a information/clarity on this process to share with customer when ordering 3rd party products from DOT.  Third Party Estimated to ship Sep 2nd Sold and Shipped by Dot Foods   *It comes separately from a SYSCO truck delivery- Correct? *Who typically is the carrier? *Estimated ship date is when it ships from DOT- Correct? *How long does it usually take to get to customer once it ships? *How do I/customer keep track of shipment?  Thank you for some clarity on this process."/>
    <m/>
    <m/>
  </r>
  <r>
    <n v="562"/>
    <d v="2026-09-01T08:16:42"/>
    <d v="2026-09-01T08:24:08"/>
    <s v="klit3482@wcf.sysco.com"/>
    <s v="Kevan Littlefield"/>
    <s v="kevan.littlefield@sysco.com"/>
    <s v="customer # 037-841283 placed 7/14 1 split---Pistachio Spread &amp; Filling 17% 11 lb Plastic Pail 1/11.02 LB   6088088"/>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563"/>
    <d v="2026-09-01T09:25:35"/>
    <d v="2026-09-01T09:27:27"/>
    <s v="snai1403@boston.sysco.com"/>
    <s v="Shekhar Nair"/>
    <s v="shekhar.nair@sysco.com"/>
    <s v="M06e62fc99f73 ; Md8ff2ca51321"/>
    <x v="9"/>
    <m/>
    <m/>
    <m/>
    <m/>
    <m/>
    <m/>
    <s v="NOODLE EGG LO MEIN_x000a_6052098 | 12/10 | WEL PAC"/>
    <m/>
    <m/>
    <m/>
    <m/>
  </r>
  <r>
    <n v="564"/>
    <d v="2026-09-01T09:37:03"/>
    <d v="2026-09-01T09:38:35"/>
    <s v="lpis7126@metrony.sysco.com"/>
    <s v="Lucia Piscopo"/>
    <s v="lucia.piscopo@sysco.com"/>
    <s v="ETA on 6057123"/>
    <x v="9"/>
    <m/>
    <m/>
    <m/>
    <m/>
    <m/>
    <m/>
    <s v="ETA on 6057123"/>
    <m/>
    <m/>
    <m/>
    <m/>
  </r>
  <r>
    <n v="565"/>
    <d v="2026-09-01T09:47:13"/>
    <d v="2026-09-01T09:51:06"/>
    <s v="dhen5844@ntx.sysco.com"/>
    <s v="Omar Hencock"/>
    <s v="duilioomar.hencock@sysco.com"/>
    <s v="M5ed67d8a8109"/>
    <x v="4"/>
    <s v="https://sysco-my.sharepoint.com/personal/kkhu6683_sysco_com/Documents/Apps/Microsoft%20Forms/Untitled%20form/Question/de1_Omar%20Hencock.jpg"/>
    <m/>
    <m/>
    <s v="Customer received wrong item.Straw,agave 6030089"/>
    <m/>
    <m/>
    <m/>
    <m/>
    <m/>
    <m/>
    <m/>
  </r>
  <r>
    <n v="566"/>
    <d v="2026-09-01T09:53:45"/>
    <d v="2026-09-01T09:57:09"/>
    <s v="apou4669@sysco.com"/>
    <s v="Anastasia Poulos"/>
    <s v="Anastasia.Poulos@sysco.com"/>
    <s v="M08c9dc5cfd48"/>
    <x v="4"/>
    <m/>
    <m/>
    <m/>
    <s v="Please cancel as customer is now on vacation out of the country and this delivery was very late"/>
    <m/>
    <m/>
    <m/>
    <m/>
    <m/>
    <m/>
    <m/>
  </r>
  <r>
    <n v="567"/>
    <d v="2026-09-01T11:08:08"/>
    <d v="2026-09-01T11:12:51"/>
    <s v="lbur2990@sysco.com"/>
    <s v="Lauren Burger"/>
    <s v="Lauren.burger@sysco.com"/>
    <s v="#M2ed4e25cdf3a"/>
    <x v="4"/>
    <s v="https://sysco-my.sharepoint.com/personal/kkhu6683_sysco_com/Documents/Apps/Microsoft%20Forms/Untitled%20form/Question/IMG_1628_Lauren%20Burger.png"/>
    <m/>
    <m/>
    <s v="Product was delivered while business was closed on Thursday and not on day it was tracked to be delivered.  Left on porch, product warm to the touch when customer arrived. Unable to use. Would like a credit or a replacement. "/>
    <m/>
    <m/>
    <m/>
    <m/>
    <m/>
    <m/>
    <m/>
  </r>
  <r>
    <n v="568"/>
    <d v="2026-09-01T13:54:33"/>
    <d v="2026-09-01T13:55:47"/>
    <s v="dstu1997@mt.sysco.com"/>
    <s v="DANIELLE STUART"/>
    <s v="Danielle Stuart"/>
    <s v="1445625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69"/>
    <d v="2026-09-01T13:57:51"/>
    <d v="2026-09-01T13:58:47"/>
    <s v="smar3208@den.sysco.com"/>
    <s v="Stanley Martin"/>
    <s v="stanley.martin1@sysco.com"/>
    <s v="M113ab2099d9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70"/>
    <d v="2026-09-01T14:53:02"/>
    <d v="2026-09-01T14:58:19"/>
    <s v="ckri2579@sysco.com"/>
    <s v="Christopher Kring"/>
    <s v="christopher.kring@sysco.com"/>
    <s v="M0c3d75448611"/>
    <x v="5"/>
    <m/>
    <m/>
    <m/>
    <m/>
    <s v="6021857"/>
    <m/>
    <m/>
    <m/>
    <m/>
    <m/>
    <m/>
  </r>
  <r>
    <n v="571"/>
    <d v="2026-09-01T22:24:06"/>
    <d v="2026-09-01T22:27:08"/>
    <s v="mzmu7028@sysco.com"/>
    <s v="Monika Zmudzki"/>
    <s v="monika.zmudzki@sysco.com"/>
    <s v="Mddfe5d8c3594"/>
    <x v="7"/>
    <m/>
    <m/>
    <m/>
    <m/>
    <m/>
    <m/>
    <m/>
    <m/>
    <s v="USPS tracking shows waiting on product since Aug 25th. Need confirmation order was canceled or an ETA"/>
    <m/>
    <m/>
  </r>
  <r>
    <n v="572"/>
    <d v="2026-09-02T07:25:44"/>
    <d v="2026-09-02T07:29:32"/>
    <s v="jmur8289@alb.sysco.com"/>
    <s v="James Murray"/>
    <s v="jim.murray@sysco.com"/>
    <s v="This item has not been ordered. I am looking for a better price. Customer can buy the same item and pack size for $26.65."/>
    <x v="9"/>
    <m/>
    <m/>
    <m/>
    <m/>
    <m/>
    <m/>
    <s v="SUPC 2437079"/>
    <m/>
    <m/>
    <m/>
    <m/>
  </r>
  <r>
    <n v="573"/>
    <d v="2026-09-02T09:08:28"/>
    <d v="2026-09-02T09:12:37"/>
    <s v="kgwa2062@balt.sysco.com"/>
    <s v="Karim Gwaduri"/>
    <s v="karim.gwaduri@sysco.com"/>
    <s v="Mefa8de2d773a"/>
    <x v="4"/>
    <s v="https://sysco-my.sharepoint.com/personal/kkhu6683_sysco_com/Documents/Apps/Microsoft%20Forms/Untitled%20form/Question/boylan1_Karim%20Gwaduri.jpeg; https://sysco-my.sharepoint.com/personal/kkhu6683_sysco_com/Documents/Apps/Microsoft%20Forms/Untitled%20form/Question/boylan%202_Karim%20Gwaduri.jpeg; https://sysco-my.sharepoint.com/personal/kkhu6683_sysco_com/Documents/Apps/Microsoft%20Forms/Untitled%20form/Question/boylan3_Karim%20Gwaduri.jpeg"/>
    <m/>
    <m/>
    <s v="the bottles came in broken with soda syrup leaking onto the other bottles. "/>
    <m/>
    <m/>
    <m/>
    <m/>
    <m/>
    <m/>
    <m/>
  </r>
  <r>
    <n v="574"/>
    <d v="2026-09-02T09:36:13"/>
    <d v="2026-09-02T09:38:01"/>
    <s v="jswe4549@boston.sysco.com"/>
    <s v="Jean Sweet"/>
    <s v="TODD.EVANS@SYSCO.COM"/>
    <s v="M8dfad187e6e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75"/>
    <d v="2026-09-02T12:20:47"/>
    <d v="2026-09-02T12:22:05"/>
    <s v="fcla7412@sysco.com"/>
    <s v="Frank Clancy"/>
    <s v="frank.clancy@sysco.com"/>
    <s v="m2703311bd489"/>
    <x v="3"/>
    <m/>
    <m/>
    <m/>
    <m/>
    <m/>
    <m/>
    <m/>
    <m/>
    <m/>
    <m/>
    <m/>
  </r>
  <r>
    <n v="576"/>
    <d v="2026-09-02T14:23:02"/>
    <d v="2026-09-02T14:27:37"/>
    <s v="alan4447@sysco.com"/>
    <s v="Abigail Lange"/>
    <s v="abigail.lange@sysco.com"/>
    <s v=" Mb2eac3f8b76e"/>
    <x v="5"/>
    <m/>
    <m/>
    <m/>
    <m/>
    <s v="6048471 _ 1 case Damaged in UPS Transportation. "/>
    <m/>
    <m/>
    <m/>
    <m/>
    <m/>
    <m/>
  </r>
  <r>
    <n v="577"/>
    <d v="2026-09-02T15:10:50"/>
    <d v="2026-09-02T15:22:34"/>
    <s v="lbap0792@sysco.com"/>
    <s v="Lisbeth Baptista Castellanos"/>
    <s v="Lisbeth.baptistacastellanos@sysco.com"/>
    <s v="M4fe2110ab7ae"/>
    <x v="4"/>
    <s v="https://sysco-my.sharepoint.com/personal/kkhu6683_sysco_com/Documents/Apps/Microsoft%20Forms/Untitled%20form/Question/vico%208_Lisbeth%20Baptista%20Cas.jpeg; https://sysco-my.sharepoint.com/personal/kkhu6683_sysco_com/Documents/Apps/Microsoft%20Forms/Untitled%20form/Question/vico%207_Lisbeth%20Baptista%20Cas.jpeg; https://sysco-my.sharepoint.com/personal/kkhu6683_sysco_com/Documents/Apps/Microsoft%20Forms/Untitled%20form/Question/vico%206_Lisbeth%20Baptista%20Cas.jpeg; https://sysco-my.sharepoint.com/personal/kkhu6683_sysco_com/Documents/Apps/Microsoft%20Forms/Untitled%20form/Question/vico%203_Lisbeth%20Baptista%20Cas.jpeg"/>
    <m/>
    <m/>
    <s v="item arrived warm, ice packs melted and some arancinis broken"/>
    <m/>
    <m/>
    <m/>
    <m/>
    <m/>
    <m/>
    <m/>
  </r>
  <r>
    <n v="578"/>
    <d v="2026-09-02T18:29:48"/>
    <d v="2026-09-02T18:31:41"/>
    <s v="ctho5037@jackson.sysco.com"/>
    <s v="Cory Thomas"/>
    <s v="cory.thomas@sysco.com"/>
    <s v="Mb038d0eba717"/>
    <x v="5"/>
    <m/>
    <m/>
    <m/>
    <m/>
    <s v="6074817, 1cs Not recieved."/>
    <m/>
    <m/>
    <m/>
    <m/>
    <m/>
    <m/>
  </r>
  <r>
    <n v="579"/>
    <d v="2026-09-03T05:08:40"/>
    <d v="2026-09-03T05:16:28"/>
    <s v="oagu4472@sysco.com"/>
    <s v="Octavio Aguilar"/>
    <s v="Octavio.Aguilar@sysco.com"/>
    <s v="M6131c4cdc4b6"/>
    <x v="4"/>
    <s v="https://sysco-my.sharepoint.com/personal/kkhu6683_sysco_com/Documents/Apps/Microsoft%20Forms/Untitled%20form/Question/IMG_0718_Octavio%20Aguilar.jpeg; https://sysco-my.sharepoint.com/personal/kkhu6683_sysco_com/Documents/Apps/Microsoft%20Forms/Untitled%20form/Question/80895018353__DC391C47-CC7F-44A1-82E0-B52702D0_Octavio%20Aguilar.jpeg; https://sysco-my.sharepoint.com/personal/kkhu6683_sysco_com/Documents/Apps/Microsoft%20Forms/Untitled%20form/Question/IMG_0100_Octavio%20Aguilar.jpeg"/>
    <m/>
    <m/>
    <s v="I have a customer that ordered a product thinking there was no alcohol. The description did not list any but once product arrived, it did contain alcohol. Please refund."/>
    <m/>
    <m/>
    <m/>
    <m/>
    <m/>
    <m/>
    <m/>
  </r>
  <r>
    <n v="580"/>
    <d v="2026-09-03T06:04:04"/>
    <d v="2026-09-03T06:19:54"/>
    <s v="csto7064@sysco.com"/>
    <s v="Allen Stowe"/>
    <s v="allen.stowe@sysco.com"/>
    <s v="M6092780f3c45"/>
    <x v="4"/>
    <s v="https://sysco-my.sharepoint.com/personal/kkhu6683_sysco_com/Documents/Apps/Microsoft%20Forms/Untitled%20form/Question/BREAD973d4103-1da2-41ec-bc31-9c650ad1142a_Allen%20Stowe.jpg; https://sysco-my.sharepoint.com/personal/kkhu6683_sysco_com/Documents/Apps/Microsoft%20Forms/Untitled%20form/Question/BREADbad27493-3fb7-43f3-a671-83b0f9ccc01d_Allen%20Stowe.jpg; https://sysco-my.sharepoint.com/personal/kkhu6683_sysco_com/Documents/Apps/Microsoft%20Forms/Untitled%20form/Question/BREADed92057f-22a0-4c6b-9690-279102b119bc_Allen%20Stowe.jpg; https://sysco-my.sharepoint.com/personal/kkhu6683_sysco_com/Documents/Apps/Microsoft%20Forms/Untitled%20form/Question/BRERAD901128ce-da38-4221-8a4d-bf7b13de4939_Allen%20Stowe.jpg"/>
    <m/>
    <m/>
    <s v=" Product came in thawed and there was no dry ice in the cases. There is 2 cases that cannot be used. Customer needs to credited for both cases."/>
    <m/>
    <m/>
    <m/>
    <m/>
    <m/>
    <m/>
    <m/>
  </r>
  <r>
    <n v="581"/>
    <d v="2026-09-03T07:07:55"/>
    <d v="2026-09-03T07:19:42"/>
    <s v="ppan1236@philly.sysco.com"/>
    <s v="Paul Pane"/>
    <s v="paul.pane@sysco.com"/>
    <s v="M4aa209ae87a8"/>
    <x v="4"/>
    <s v="https://sysco-my.sharepoint.com/personal/kkhu6683_sysco_com/Documents/Apps/Microsoft%20Forms/Untitled%20form/Question/IMG_20260903_081314%20(1)_Paul%20Pane.jpg; https://sysco-my.sharepoint.com/personal/kkhu6683_sysco_com/Documents/Apps/Microsoft%20Forms/Untitled%20form/Question/IMG_20260903_081313_Paul%20Pane.jpg"/>
    <m/>
    <m/>
    <s v="Item arrive already of of use by date"/>
    <m/>
    <m/>
    <m/>
    <m/>
    <m/>
    <m/>
    <m/>
  </r>
  <r>
    <n v="582"/>
    <d v="2026-09-03T08:17:51"/>
    <d v="2026-09-03T08:21:14"/>
    <s v="bjoh7584@bar.sysco.com"/>
    <s v="Brooke Johnson Paquette"/>
    <s v="brooke.johnson@sysco.com"/>
    <s v="#Mf57dbcb8eff8"/>
    <x v="5"/>
    <m/>
    <m/>
    <m/>
    <m/>
    <s v="6052581 not received 1cs - tracking shows damaged and returned to shipper by fed ex"/>
    <m/>
    <m/>
    <m/>
    <m/>
    <m/>
    <m/>
  </r>
  <r>
    <n v="583"/>
    <d v="2026-09-03T08:41:50"/>
    <d v="2026-09-03T08:51:29"/>
    <s v="rkie0763@eastwi.sysco.com"/>
    <s v="Ryan Kiehnau"/>
    <s v="ryan.kiehnau@sysco.com"/>
    <s v="135A7692M"/>
    <x v="4"/>
    <s v="https://sysco-my.sharepoint.com/personal/kkhu6683_sysco_com/Documents/Apps/Microsoft%20Forms/Untitled%20form/Question/Julies_credit_scoopable%20cheesecake_Ryan%20Kiehnau.jpg"/>
    <m/>
    <m/>
    <s v="One out of the three containers was broken when the package was opened."/>
    <m/>
    <m/>
    <m/>
    <m/>
    <m/>
    <m/>
    <m/>
  </r>
  <r>
    <n v="584"/>
    <d v="2026-09-03T11:33:38"/>
    <d v="2026-09-03T12:24:48"/>
    <s v="mwas1522@kc.sysco.com"/>
    <s v="Mark Washington"/>
    <s v="mark.washington@sysco.com"/>
    <s v="Mb8da93761dce"/>
    <x v="4"/>
    <s v="https://sysco-my.sharepoint.com/personal/kkhu6683_sysco_com/Documents/Apps/Microsoft%20Forms/Untitled%20form/Question/chambre1_Mark%20Washington.png; https://sysco-my.sharepoint.com/personal/kkhu6683_sysco_com/Documents/Apps/Microsoft%20Forms/Untitled%20form/Question/Chambre2_Mark%20Washington.jpg"/>
    <m/>
    <m/>
    <s v="customer says that item is different than before"/>
    <m/>
    <m/>
    <m/>
    <m/>
    <m/>
    <m/>
    <m/>
  </r>
  <r>
    <n v="585"/>
    <d v="2026-09-03T13:51:45"/>
    <d v="2026-09-03T13:52:30"/>
    <s v="jmat3941@int.sysco.com"/>
    <s v="Jeremy Matthews"/>
    <s v="jeremy.matthews@sysco.com"/>
    <s v=" M1153881d40c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86"/>
    <d v="2026-09-03T16:45:55"/>
    <d v="2026-09-03T16:46:52"/>
    <s v="cmcc9289@int.sysco.com"/>
    <s v="Charles McClellan"/>
    <s v="charles.mcclellan@sysco.com"/>
    <s v="M8e5c4ba550cd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87"/>
    <d v="2026-09-04T05:49:45"/>
    <d v="2026-09-04T06:21:46"/>
    <s v="pcan4325@alb.sysco.com"/>
    <s v="Philip Canapini"/>
    <s v="philip.canapini@sysco.com"/>
    <s v="Meffb3ab38e7a"/>
    <x v="5"/>
    <m/>
    <m/>
    <m/>
    <m/>
    <s v="6030885"/>
    <m/>
    <m/>
    <m/>
    <m/>
    <m/>
    <m/>
  </r>
  <r>
    <n v="588"/>
    <d v="2026-09-04T07:15:31"/>
    <d v="2026-09-04T07:18:24"/>
    <s v="kmos0452@syr.sysco.com"/>
    <s v="Kari Mosso"/>
    <s v="kari.mosso@sysco.com"/>
    <s v="14449377"/>
    <x v="5"/>
    <m/>
    <m/>
    <m/>
    <m/>
    <s v="4063129 2 singles"/>
    <m/>
    <m/>
    <m/>
    <m/>
    <m/>
    <m/>
  </r>
  <r>
    <n v="589"/>
    <d v="2026-09-04T08:35:46"/>
    <d v="2026-09-04T08:38:59"/>
    <s v="swil2146@cha.sysco.com"/>
    <s v="Sharon Williams"/>
    <s v="onuma.jaruchat@sysco.com"/>
    <s v="M7f844e688f35"/>
    <x v="3"/>
    <m/>
    <m/>
    <m/>
    <m/>
    <m/>
    <m/>
    <m/>
    <m/>
    <m/>
    <m/>
    <m/>
  </r>
  <r>
    <n v="590"/>
    <d v="2026-09-04T09:26:57"/>
    <d v="2026-09-04T09:29:46"/>
    <s v="maba0568@wmn.sysco.com"/>
    <s v="Malissa Abalan"/>
    <s v="Malissa.abalan@sysco.com"/>
    <s v="M778450ac7921"/>
    <x v="4"/>
    <s v="https://sysco-my.sharepoint.com/personal/kkhu6683_sysco_com/Documents/Apps/Microsoft%20Forms/Untitled%20form/Question/IMG_9279_Malissa%20Abalan.jpeg"/>
    <m/>
    <m/>
    <s v="Item came with the box broken and spoons were wet and some were broken. Can we credit "/>
    <m/>
    <m/>
    <m/>
    <m/>
    <m/>
    <m/>
    <m/>
  </r>
  <r>
    <n v="591"/>
    <d v="2026-09-04T10:16:40"/>
    <d v="2026-09-04T10:18:11"/>
    <s v="rbro3018@orr.sysco.com"/>
    <s v="Bobby Brown"/>
    <s v="bobby.brown2@sysco.com"/>
    <s v="Md421f5dcfcde"/>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592"/>
    <d v="2026-09-04T11:54:39"/>
    <d v="2026-09-04T11:59:37"/>
    <s v="amit2130@min.sysco.com"/>
    <s v="ANGELA MITCHELL"/>
    <s v="angela.mitchell1@sysco.com"/>
    <s v="Me552a2a21d16-a"/>
    <x v="4"/>
    <s v="https://sysco-my.sharepoint.com/personal/kkhu6683_sysco_com/Documents/Apps/Microsoft%20Forms/Untitled%20form/Question/nordic%20market%20gelato1_ANGELA%20MITCHELL.jpeg; https://sysco-my.sharepoint.com/personal/kkhu6683_sysco_com/Documents/Apps/Microsoft%20Forms/Untitled%20form/Question/nordic%20market%20gelato2_ANGELA%20MITCHELL.jpeg; https://sysco-my.sharepoint.com/personal/kkhu6683_sysco_com/Documents/Apps/Microsoft%20Forms/Untitled%20form/Question/nordic%20market%20gelato3_ANGELA%20MITCHELL.jpeg"/>
    <m/>
    <m/>
    <s v="The ice cream was opened and it seemed to have exploded in the box.  It was unuseable"/>
    <m/>
    <m/>
    <m/>
    <m/>
    <m/>
    <m/>
    <m/>
  </r>
  <r>
    <n v="593"/>
    <d v="2026-09-04T12:24:25"/>
    <d v="2026-09-04T12:27:24"/>
    <s v="mgon6077@sfl.sysco.com"/>
    <s v="Michael Gonzalez"/>
    <s v="christopher.winzer@sysco.com"/>
    <s v="132A2949M"/>
    <x v="5"/>
    <m/>
    <m/>
    <m/>
    <m/>
    <s v="_x0009_ 6032000 CHOCOLATE BAR"/>
    <m/>
    <m/>
    <m/>
    <m/>
    <m/>
    <m/>
  </r>
  <r>
    <n v="594"/>
    <d v="2026-09-04T13:31:53"/>
    <d v="2026-09-04T13:34:27"/>
    <s v="dsus0986@ntx.sysco.com"/>
    <s v="Dianna Sustaita"/>
    <s v="dianna.sustaita@sysco.com"/>
    <s v="M03ad06d3fdc5"/>
    <x v="4"/>
    <s v="https://sysco-my.sharepoint.com/personal/kkhu6683_sysco_com/Documents/Apps/Microsoft%20Forms/Untitled%20form/Question/20260903_124157_Dianna%20Sustaita.jpg; https://sysco-my.sharepoint.com/personal/kkhu6683_sysco_com/Documents/Apps/Microsoft%20Forms/Untitled%20form/Question/20260903_124100_Dianna%20Sustaita.jpg"/>
    <m/>
    <m/>
    <s v="Received incorrect product. Pack size is different and not microware resistant. "/>
    <m/>
    <m/>
    <m/>
    <m/>
    <m/>
    <m/>
    <m/>
  </r>
  <r>
    <n v="595"/>
    <d v="2026-09-04T13:25:08"/>
    <d v="2026-09-04T13:34:33"/>
    <s v="ecor8958@grr.sysco.com"/>
    <s v="Emma Corddry"/>
    <s v="emma.corddry@sysco.com"/>
    <s v="Mf6d330276f5e-A"/>
    <x v="4"/>
    <s v="https://sysco-my.sharepoint.com/personal/kkhu6683_sysco_com/Documents/Apps/Microsoft%20Forms/Untitled%20form/Question/gum%203_Emma%20Corddry.jpeg; https://sysco-my.sharepoint.com/personal/kkhu6683_sysco_com/Documents/Apps/Microsoft%20Forms/Untitled%20form/Question/gum%202_Emma%20Corddry.jpeg; https://sysco-my.sharepoint.com/personal/kkhu6683_sysco_com/Documents/Apps/Microsoft%20Forms/Untitled%20form/Question/gum%201_Emma%20Corddry.jpeg"/>
    <m/>
    <m/>
    <s v="received wrong item, 100% impacted. please resend"/>
    <m/>
    <m/>
    <m/>
    <m/>
    <m/>
    <m/>
    <m/>
  </r>
  <r>
    <n v="596"/>
    <d v="2026-09-04T13:45:52"/>
    <d v="2026-09-04T13:47:32"/>
    <s v="dfet2145@cha.sysco.com"/>
    <s v="Del Fetters"/>
    <s v="aimee.breunig@sysco.com; del.fetters@sysco.com"/>
    <s v="M2d62588ee07e"/>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97"/>
    <d v="2026-09-04T14:09:34"/>
    <d v="2026-09-04T14:24:04"/>
    <s v="mtho0033@orr.sysco.com"/>
    <s v="Ellie Thompson"/>
    <s v="ellie.thompson@sysco.com ; avi.altman@sysco.com"/>
    <s v="M252ed768ec35"/>
    <x v="4"/>
    <s v="https://sysco-my.sharepoint.com/personal/kkhu6683_sysco_com/Documents/Apps/Microsoft%20Forms/Untitled%20form/Question/IMG_4161_Ellie%20Thompson.JPG; https://sysco-my.sharepoint.com/personal/kkhu6683_sysco_com/Documents/Apps/Microsoft%20Forms/Untitled%20form/Question/IMG_4162_Ellie%20Thompson.JPG; https://sysco-my.sharepoint.com/personal/kkhu6683_sysco_com/Documents/Apps/Microsoft%20Forms/Untitled%20form/Question/IMG_4163_Ellie%20Thompson.PNG"/>
    <m/>
    <m/>
    <s v="The item took 4 days to arrive to the customer and was left in the mail room. The box was damaged and the product was not usable because it did not remain frozen or even cold during transport. Customer had to throw the product away. Customer informed me of the issue the same day of delivery. "/>
    <m/>
    <m/>
    <m/>
    <m/>
    <m/>
    <m/>
    <m/>
  </r>
  <r>
    <n v="598"/>
    <d v="2026-09-06T15:25:06"/>
    <d v="2026-09-06T15:26:19"/>
    <s v="cmar2350@metrony.sysco.com"/>
    <s v="Christopher Martinez"/>
    <s v="christopher.martinez1@sysco.com"/>
    <s v="M663cfa2ad637"/>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599"/>
    <d v="2026-09-07T08:53:58"/>
    <d v="2026-09-07T08:56:14"/>
    <s v="kbur6414@ctx.sysco.com"/>
    <s v="Kylie Burns"/>
    <s v="Kylie.burns@sysco.com"/>
    <s v="703313 Both Hands Burger- Please Cancel 2 cases ordered of item 0688111 ordered 9/7 host 7614422"/>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00"/>
    <d v="2026-09-07T11:01:06"/>
    <d v="2026-09-07T11:21:44"/>
    <s v="dbla0356@mt.sysco.com"/>
    <s v="David Blauer"/>
    <s v="david.blauer@sysco.com"/>
    <s v="043-749697"/>
    <x v="9"/>
    <m/>
    <m/>
    <m/>
    <m/>
    <m/>
    <m/>
    <s v="ETA on out of stock Karat ripple cups SUPC's 6057325, 6057385, 6057406 are unavailable. When will these be back in stock or are they being discontinued. Please let me know what is the future of these items as they are key in several of my accounts._x000a__x000a_"/>
    <m/>
    <m/>
    <m/>
    <m/>
  </r>
  <r>
    <n v="601"/>
    <d v="2026-09-07T11:45:29"/>
    <d v="2026-09-07T11:49:01"/>
    <s v="segg9628@eastwi.sysco.com"/>
    <s v="Sarah Eggert"/>
    <s v="sarah.eggert@sysco.com"/>
    <s v="M49fb10850403"/>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02"/>
    <d v="2026-09-07T14:09:41"/>
    <d v="2026-09-07T14:12:22"/>
    <s v="jswe4549@boston.sysco.com"/>
    <s v="Jean Sweet"/>
    <s v="meredith.mallet@sysco.com"/>
    <s v="Md0ecf206f27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03"/>
    <d v="2026-09-07T14:54:08"/>
    <d v="2026-09-07T14:55:07"/>
    <s v="ctre2954@sysco.com"/>
    <s v="Christopher Trenda"/>
    <s v="Christopher.trenda@sysco.com"/>
    <s v="M0c815f278dd1"/>
    <x v="4"/>
    <s v="https://sysco-my.sharepoint.com/personal/kkhu6683_sysco_com/Documents/Apps/Microsoft%20Forms/Untitled%20form/Question/5847595268894326462_Christopher%20Trenda.jpeg; https://sysco-my.sharepoint.com/personal/kkhu6683_sysco_com/Documents/Apps/Microsoft%20Forms/Untitled%20form/Question/106806_Christopher%20Trenda.jpeg; https://sysco-my.sharepoint.com/personal/kkhu6683_sysco_com/Documents/Apps/Microsoft%20Forms/Untitled%20form/Question/8641019477293162833_Christopher%20Trenda.jpeg"/>
    <m/>
    <m/>
    <s v="Damaged opened spilled product from shipping "/>
    <m/>
    <m/>
    <m/>
    <m/>
    <m/>
    <m/>
    <m/>
  </r>
  <r>
    <n v="604"/>
    <d v="2026-09-08T09:50:44"/>
    <d v="2026-09-08T09:54:57"/>
    <s v="cgre3529@sysco.com"/>
    <s v="Craig Greenough"/>
    <s v="craig.greenough@sysco.com"/>
    <s v=" M0f0ea0fc94d4"/>
    <x v="4"/>
    <s v="https://sysco-my.sharepoint.com/personal/kkhu6683_sysco_com/Documents/Apps/Microsoft%20Forms/Untitled%20form/Question/Lolo%20Peak%20Drop%20Ship%201_Craig%20Greenough.jpeg; https://sysco-my.sharepoint.com/personal/kkhu6683_sysco_com/Documents/Apps/Microsoft%20Forms/Untitled%20form/Question/Lolo%20Peak%20Drop%20Ship%202_Craig%20Greenough.jpeg; https://sysco-my.sharepoint.com/personal/kkhu6683_sysco_com/Documents/Apps/Microsoft%20Forms/Untitled%20form/Question/Lolo%20Peak%20Drop%20Ship%203_Craig%20Greenough.jpeg; https://sysco-my.sharepoint.com/personal/kkhu6683_sysco_com/Documents/Apps/Microsoft%20Forms/Untitled%20form/Question/Lolo%20Peak%20Drop%20Ship%204_Craig%20Greenough.jpeg"/>
    <m/>
    <m/>
    <s v="Item was damaged and bags inside shipping box were open"/>
    <m/>
    <m/>
    <m/>
    <m/>
    <m/>
    <m/>
    <m/>
  </r>
  <r>
    <n v="605"/>
    <d v="2026-09-08T09:55:32"/>
    <d v="2026-09-08T09:56:51"/>
    <s v="cgre3529@sysco.com"/>
    <s v="Craig Greenough"/>
    <s v="craig.greenough@sysco.com"/>
    <s v=" M0f0ea0fc94d4"/>
    <x v="4"/>
    <s v="https://sysco-my.sharepoint.com/personal/kkhu6683_sysco_com/Documents/Apps/Microsoft%20Forms/Untitled%20form/Question/Lolo%20Peak%20Drop%20Ship%205_Craig%20Greenough.jpeg"/>
    <m/>
    <m/>
    <s v="Order arrived damaged and package inside box were open"/>
    <m/>
    <m/>
    <m/>
    <m/>
    <m/>
    <m/>
    <m/>
  </r>
  <r>
    <n v="606"/>
    <d v="2026-09-08T09:59:51"/>
    <d v="2026-09-08T10:08:53"/>
    <s v="jmiz8986@ntx.sysco.com"/>
    <s v="Jill Mize"/>
    <s v="Chelsie.Gingery@sysco.com"/>
    <s v="N/A"/>
    <x v="8"/>
    <m/>
    <m/>
    <m/>
    <m/>
    <m/>
    <s v="Enable (Please insert &quot;TRUE&quot; in 3rd Column)"/>
    <m/>
    <s v="https://sysco-my.sharepoint.com/personal/kkhu6683_sysco_com/_layouts/15/Doc.aspx?sourcedoc=%7B0FB3479D-ABB0-4FDA-A9F4-292BF83F4B0C%7D&amp;file=SCOPP_3P_Template%20(9)_Jill%20Mize.xlsx&amp;action=default&amp;mobileredirect=true"/>
    <m/>
    <m/>
    <m/>
  </r>
  <r>
    <n v="607"/>
    <d v="2026-09-08T10:18:48"/>
    <d v="2026-09-08T10:23:21"/>
    <s v="bmcd7126@sysco.com"/>
    <s v="Bryan McDonald"/>
    <s v="bryan.mcdonald@sysco.com"/>
    <s v="Md099ca03d20f"/>
    <x v="4"/>
    <s v="https://sysco-my.sharepoint.com/personal/kkhu6683_sysco_com/Documents/Apps/Microsoft%20Forms/Untitled%20form/Question/IMG_1575_Bryan%20McDonald.jpeg; https://sysco-my.sharepoint.com/personal/kkhu6683_sysco_com/Documents/Apps/Microsoft%20Forms/Untitled%20form/Question/IMG_8840_Bryan%20McDonald.jpeg; https://sysco-my.sharepoint.com/personal/kkhu6683_sysco_com/Documents/Apps/Microsoft%20Forms/Untitled%20form/Question/IMG_8841_Bryan%20McDonald.jpeg; https://sysco-my.sharepoint.com/personal/kkhu6683_sysco_com/Documents/Apps/Microsoft%20Forms/Untitled%20form/Question/IMG_8842_Bryan%20McDonald.jpeg"/>
    <m/>
    <m/>
    <s v="product was recieved with open bags and not representative of shop picture"/>
    <m/>
    <m/>
    <m/>
    <m/>
    <m/>
    <m/>
    <m/>
  </r>
  <r>
    <n v="608"/>
    <d v="2026-09-08T10:23:47"/>
    <d v="2026-09-08T10:25:49"/>
    <s v="bmcd7126@sysco.com"/>
    <s v="Bryan McDonald"/>
    <s v="bryan.mcdonald@sysco.com"/>
    <s v="Me34c492d6bf0"/>
    <x v="4"/>
    <s v="https://sysco-my.sharepoint.com/personal/kkhu6683_sysco_com/Documents/Apps/Microsoft%20Forms/Untitled%20form/Question/81025942048__F2E93802-39DE-4E0D-BC93-8FBA18B4_Bryan%20McDonald.jpeg; https://sysco-my.sharepoint.com/personal/kkhu6683_sysco_com/Documents/Apps/Microsoft%20Forms/Untitled%20form/Question/81025990840__6C2B37E9-867B-45FD-B619-E1C1CC6C_Bryan%20McDonald.jpeg; https://sysco-my.sharepoint.com/personal/kkhu6683_sysco_com/Documents/Apps/Microsoft%20Forms/Untitled%20form/Question/81025992093__59F94361-05BF-4EB2-BBB1-00AE8C89_Bryan%20McDonald.jpeg; https://sysco-my.sharepoint.com/personal/kkhu6683_sysco_com/Documents/Apps/Microsoft%20Forms/Untitled%20form/Question/81025992928__88A6C662-0AD2-451A-9CEF-8B63E144_Bryan%20McDonald.jpeg"/>
    <m/>
    <m/>
    <s v="broken items, non usable"/>
    <m/>
    <m/>
    <m/>
    <m/>
    <m/>
    <m/>
    <m/>
  </r>
  <r>
    <n v="609"/>
    <d v="2026-09-08T10:25:00"/>
    <d v="2026-09-08T10:28:53"/>
    <s v="jhar5770@chi.sysco.com"/>
    <s v="J Hartwig"/>
    <s v="corina.hartwig@sysco.com"/>
    <s v="Md7217b403d9b"/>
    <x v="9"/>
    <m/>
    <m/>
    <m/>
    <m/>
    <m/>
    <m/>
    <s v="Need shelf life.  customer order 10 cases and it smells rancid"/>
    <m/>
    <m/>
    <m/>
    <m/>
  </r>
  <r>
    <n v="610"/>
    <d v="2026-09-08T11:45:46"/>
    <d v="2026-09-08T11:55:18"/>
    <s v="rner4196@cha.sysco.com"/>
    <s v="Rachel Nershi"/>
    <s v="rachel.nershi@sysco.com"/>
    <s v="M9459377a2a5a"/>
    <x v="4"/>
    <s v="https://sysco-my.sharepoint.com/personal/kkhu6683_sysco_com/Documents/Apps/Microsoft%20Forms/Untitled%20form/Question/9044_Rachel%20Nershi.jpeg; https://sysco-my.sharepoint.com/personal/kkhu6683_sysco_com/Documents/Apps/Microsoft%20Forms/Untitled%20form/Question/9045_Rachel%20Nershi.jpeg; https://sysco-my.sharepoint.com/personal/kkhu6683_sysco_com/Documents/Apps/Microsoft%20Forms/Untitled%20form/Question/9047_Rachel%20Nershi.jpeg; https://sysco-my.sharepoint.com/personal/kkhu6683_sysco_com/Documents/Apps/Microsoft%20Forms/Untitled%20form/Question/9048_Rachel%20Nershi.jpeg"/>
    <m/>
    <m/>
    <s v="Product should be frozen, was received warm, dry ice melted. Had to toss the $200 case in trash. Contacted DOT directly and did not get response. Customer (Precious Jewels) need a refund or replacement case."/>
    <m/>
    <m/>
    <m/>
    <m/>
    <m/>
    <m/>
    <m/>
  </r>
  <r>
    <n v="611"/>
    <d v="2026-09-08T13:01:37"/>
    <d v="2026-09-08T13:03:25"/>
    <s v="fsta4629@boston.sysco.com"/>
    <s v="Francine Stadelmann"/>
    <s v="paul.woodard@sysco.com"/>
    <s v="801050 Colombo's Cafe  Glass Beverage Optiva 2991550   Ordered 08/26/2026"/>
    <x v="5"/>
    <m/>
    <m/>
    <m/>
    <m/>
    <s v="2991550 5 cases"/>
    <m/>
    <m/>
    <m/>
    <m/>
    <m/>
    <m/>
  </r>
  <r>
    <n v="612"/>
    <d v="2026-09-08T13:07:28"/>
    <d v="2026-09-08T13:08:27"/>
    <s v="ctre5718@emd.sysco.com"/>
    <s v="Carl Treat"/>
    <s v="Carl.treat@sysco .com"/>
    <s v="Natural Commerce: M0ac1639c22c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13"/>
    <d v="2026-09-08T13:25:44"/>
    <d v="2026-09-08T13:28:47"/>
    <s v="gguz0800@sfl.sysco.com"/>
    <s v="Gustavo Guzman"/>
    <s v="gustavo.guzman@sysco.com"/>
    <s v="Md8c3a32e6a5d"/>
    <x v="4"/>
    <m/>
    <m/>
    <m/>
    <s v="website description inaccurate. Website states that these lid fits 12-22 oz cold cups but doesn't fit at all."/>
    <m/>
    <m/>
    <m/>
    <m/>
    <m/>
    <m/>
    <m/>
  </r>
  <r>
    <n v="614"/>
    <d v="2026-09-08T13:27:22"/>
    <d v="2026-09-08T13:30:12"/>
    <s v="jswe4549@boston.sysco.com"/>
    <s v="Jean Sweet"/>
    <s v="michael.cohen@sysco.com "/>
    <s v="no order"/>
    <x v="9"/>
    <m/>
    <m/>
    <m/>
    <m/>
    <m/>
    <m/>
    <s v="We have a group of accts DVT 223033 Craft Food Halls that only 1 location can access Candied Bacon Sriracha Blend, Spiceology, 28oz, 2pack6083246 2/28 OZ .  All locations need access to this item. Please advise on how to fix this so they can order- Thank you-_x000a__x000a__x000a_"/>
    <m/>
    <m/>
    <m/>
    <m/>
  </r>
  <r>
    <n v="615"/>
    <d v="2026-09-08T14:16:12"/>
    <d v="2026-09-08T14:20:19"/>
    <s v="ayan8574@mt.sysco.com"/>
    <s v="Amy Yant"/>
    <s v="amy.yant@sysco.com"/>
    <s v="M079e57cb8d7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16"/>
    <d v="2026-09-08T15:25:22"/>
    <d v="2026-09-08T15:27:34"/>
    <s v="bren1041@ctx.sysco.com"/>
    <s v="Brandon Renteria"/>
    <s v="brandon.renteria@sysco.com"/>
    <s v=" M70116213505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17"/>
    <d v="2026-09-08T15:27:47"/>
    <d v="2026-09-08T15:28:40"/>
    <s v="bren1041@ctx.sysco.com"/>
    <s v="Brandon Renteria"/>
    <s v="brandon.renteria@sysco.com"/>
    <s v="M96c946e7ab5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18"/>
    <d v="2026-09-08T15:32:46"/>
    <d v="2026-09-08T15:33:45"/>
    <s v="sald9440@wcf.sysco.com"/>
    <s v="Shannon Aldrich"/>
    <s v="shannon.aldrich@sysco.com"/>
    <s v="No order number"/>
    <x v="7"/>
    <m/>
    <m/>
    <m/>
    <m/>
    <m/>
    <m/>
    <m/>
    <m/>
    <s v="I am looking for instruction on how to become a vendor through Sysco Marketplace for one of my customers"/>
    <m/>
    <m/>
  </r>
  <r>
    <n v="619"/>
    <d v="2026-09-08T16:21:37"/>
    <d v="2026-09-08T16:22:34"/>
    <s v="dmir1114@nm.sysco.com"/>
    <s v="Dessere Miranda"/>
    <s v="Desserie.Miranda@sysco.com"/>
    <s v="#M0c3083832a0c"/>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620"/>
    <d v="2026-09-08T16:22:19"/>
    <d v="2026-09-08T16:23:42"/>
    <s v="jgut1393@ntx.sysco.com"/>
    <s v="Jose Gutierrez"/>
    <s v="jose.gutierrez2@sysco.com"/>
    <s v="#M2dfddd5268ce for 006-078601 Frisco Gun Club"/>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21"/>
    <d v="2026-09-08T16:48:51"/>
    <d v="2026-09-08T16:50:39"/>
    <s v="jmul6830@gc.sysco.com"/>
    <s v="Josh Mullins"/>
    <s v="joshua.mullins@sysco.com"/>
    <s v="N/A"/>
    <x v="7"/>
    <m/>
    <m/>
    <m/>
    <m/>
    <m/>
    <m/>
    <m/>
    <m/>
    <s v="I have an LCC cust that connot see Marketplace Items in their Shop. Do LCC and CMU customers have the ability to use Marketplace??"/>
    <m/>
    <m/>
  </r>
  <r>
    <n v="622"/>
    <d v="2026-09-09T03:41:34"/>
    <d v="2026-09-09T03:44:19"/>
    <s v="lwal4159@nne.sysco.com"/>
    <s v="Lee Walker"/>
    <s v="lee.walker@sysco.com"/>
    <s v="N/A"/>
    <x v="9"/>
    <m/>
    <m/>
    <m/>
    <m/>
    <m/>
    <m/>
    <s v="Container Paper Boardwalk BWK30LAG200 Red and White Paper Food Baskets - 2 lbs Capacity (1000 Count) for Restaurants and Events_x000a_6057224_x000a_1000/2_x000a_Boardwalk_x000a_Unavailable_x000a__x000a__x000a_Tray Paper Boardwalk BWK30LAG500 Red and White Paper Food Baskets - 5 lbs Capacity - 500 Count Carton for Takeout and Catering_x000a_6057482_x000a_500/5_x000a_Boardwalk_x000a_Unavailable_x000a_"/>
    <m/>
    <m/>
    <m/>
    <m/>
  </r>
  <r>
    <n v="623"/>
    <d v="2026-09-09T08:32:19"/>
    <d v="2026-09-09T08:37:02"/>
    <s v="pwoo2454@boston.sysco.com"/>
    <s v="Paul Woodard"/>
    <s v="paul.woodard@sysco.com"/>
    <s v="customer number 056-801050, Glass Beverage Optiva Stackable 2991550 12/12 OZ LIBBEY GLASS"/>
    <x v="5"/>
    <m/>
    <m/>
    <m/>
    <m/>
    <s v="5 cases of item: Glass Beverage Optiva Stackable 2991550 12/12 OZ LIBBEY GLASS. and invoiced on 8/25/26"/>
    <m/>
    <m/>
    <m/>
    <m/>
    <m/>
    <m/>
  </r>
  <r>
    <n v="624"/>
    <d v="2026-09-09T08:02:21"/>
    <d v="2026-09-09T10:02:34"/>
    <s v="bcro8332@emd.sysco.com"/>
    <s v="Bryan Crowley"/>
    <s v="bryan.crowley@sysco.com"/>
    <s v="Mb185771630cb"/>
    <x v="4"/>
    <s v="https://sysco-my.sharepoint.com/personal/kkhu6683_sysco_com/Documents/Apps/Microsoft%20Forms/Untitled%20form/Question/by%20the%20case_Bryan%20Crowley.jpg"/>
    <m/>
    <m/>
    <s v="Customer ordered 3 cases received 3 each cans"/>
    <m/>
    <m/>
    <m/>
    <m/>
    <m/>
    <m/>
    <m/>
  </r>
  <r>
    <n v="625"/>
    <d v="2026-09-09T10:53:02"/>
    <d v="2026-09-09T10:56:00"/>
    <s v="jcli6582@centralca.sysco.com"/>
    <s v="Jason Clifft"/>
    <s v="Jason.clifft@sysco.com"/>
    <s v="M3e26c81d2076"/>
    <x v="7"/>
    <m/>
    <m/>
    <m/>
    <m/>
    <m/>
    <m/>
    <m/>
    <m/>
    <s v="Can you please add a PO number to this order for customer to refer to when making a payment in this order. PO901631"/>
    <m/>
    <m/>
  </r>
  <r>
    <n v="626"/>
    <d v="2026-09-09T13:04:12"/>
    <d v="2026-09-09T13:05:00"/>
    <s v="glem1184@hou.sysco.com"/>
    <s v="Gerald Lemos"/>
    <s v="gerald.lemos@sysco.com"/>
    <s v="M7400863a7108"/>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27"/>
    <d v="2026-09-09T13:05:17"/>
    <d v="2026-09-09T13:05:53"/>
    <s v="glem1184@hou.sysco.com"/>
    <s v="Gerald Lemos"/>
    <s v="gerald.lemos@sysco.com"/>
    <s v="M0608c8b5ee4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28"/>
    <d v="2026-09-09T13:24:26"/>
    <d v="2026-09-09T13:28:03"/>
    <s v="bwut3090@hou.sysco.com"/>
    <s v="Brenda Wuthrich"/>
    <s v="brenda.wuthrich@sysco.com"/>
    <s v="M04c51f35f30f"/>
    <x v="4"/>
    <s v="https://sysco-my.sharepoint.com/personal/kkhu6683_sysco_com/Documents/Apps/Microsoft%20Forms/Untitled%20form/Question/birria1_Brenda%20Wuthrich.jpg; https://sysco-my.sharepoint.com/personal/kkhu6683_sysco_com/Documents/Apps/Microsoft%20Forms/Untitled%20form/Question/birria2_Brenda%20Wuthrich.jpg; https://sysco-my.sharepoint.com/personal/kkhu6683_sysco_com/Documents/Apps/Microsoft%20Forms/Untitled%20form/Question/birria3_Brenda%20Wuthrich.jpg; https://sysco-my.sharepoint.com/personal/kkhu6683_sysco_com/Documents/Apps/Microsoft%20Forms/Untitled%20form/Question/birria4_Brenda%20Wuthrich.jpg"/>
    <m/>
    <m/>
    <s v="Item arrived damaged. Both cases were broken "/>
    <m/>
    <m/>
    <m/>
    <m/>
    <m/>
    <m/>
    <m/>
  </r>
  <r>
    <n v="629"/>
    <d v="2026-09-09T13:43:23"/>
    <d v="2026-09-09T13:44:12"/>
    <s v="asch3918@ctx.sysco.com"/>
    <s v="Amanda Schumacher"/>
    <s v="amanda.schumacher@sysco.omc"/>
    <s v="Mf1d19659bd18"/>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630"/>
    <d v="2026-09-09T13:53:12"/>
    <d v="2026-09-09T14:07:13"/>
    <s v="kmcg2487@nne.sysco.com"/>
    <s v="Kelly Jean McGuiggin"/>
    <s v="kellyjean.mcguiggin@sysco.com"/>
    <s v="Cliff House -638395 Order Date - 08 12 2026 Invoice # 198A5131M Gelato Plant Based Code#6074811 "/>
    <x v="4"/>
    <s v="https://sysco-my.sharepoint.com/personal/kkhu6683_sysco_com/Documents/Apps/Microsoft%20Forms/Untitled%20form/Question/image002_Kelly%20Jean%20McGuiggin.jpg; https://sysco-my.sharepoint.com/personal/kkhu6683_sysco_com/Documents/Apps/Microsoft%20Forms/Untitled%20form/Question/image003_Kelly%20Jean%20McGuiggin.jpg; https://sysco-my.sharepoint.com/personal/kkhu6683_sysco_com/Documents/Apps/Microsoft%20Forms/Untitled%20form/Question/image004_Kelly%20Jean%20McGuiggin.jpg; https://sysco-my.sharepoint.com/personal/kkhu6683_sysco_com/Documents/Apps/Microsoft%20Forms/Untitled%20form/Question/image001_Kelly%20Jean%20McGuiggin.jpg"/>
    <m/>
    <m/>
    <s v="arrived damaged and all melted "/>
    <m/>
    <m/>
    <m/>
    <m/>
    <m/>
    <m/>
    <m/>
  </r>
  <r>
    <n v="631"/>
    <d v="2026-09-09T14:27:20"/>
    <d v="2026-09-09T14:30:40"/>
    <s v="jhen6937@sysco.com"/>
    <s v="Julia Henner"/>
    <s v="julia.henner@sysco.com"/>
    <s v="124A9634M 024-726166 Ridgemoor Country Club 4/27/2026 1 CS 12 16 OZ - Jalapeno &amp; Garlic Stuffed Olives Kickass Beef Je 6071998 104.54 "/>
    <x v="5"/>
    <m/>
    <m/>
    <m/>
    <m/>
    <s v="6071998 1cs"/>
    <m/>
    <m/>
    <m/>
    <m/>
    <m/>
    <m/>
  </r>
  <r>
    <n v="632"/>
    <d v="2026-09-09T14:30:49"/>
    <d v="2026-09-09T14:32:20"/>
    <s v="jhen6937@sysco.com"/>
    <s v="Julia Henner"/>
    <s v="julia.henner@sysco.com"/>
    <s v="924298476 024-726166 Ridgemoor Country Club 6/13/2026"/>
    <x v="5"/>
    <m/>
    <m/>
    <m/>
    <m/>
    <s v="3 CS  NABISCO COOKIE CHIP AHOY 10044000032194 2694954 269.85 "/>
    <m/>
    <m/>
    <m/>
    <m/>
    <m/>
    <m/>
  </r>
  <r>
    <n v="633"/>
    <d v="2026-09-09T14:29:23"/>
    <d v="2026-09-09T14:45:30"/>
    <s v="rlah6648@min.sysco.com"/>
    <s v="Ryan Lahr"/>
    <s v="ryan.lahr@sysco.com"/>
    <s v="147A5784M"/>
    <x v="8"/>
    <m/>
    <m/>
    <m/>
    <m/>
    <m/>
    <s v="Enable (Please insert &quot;TRUE&quot; in 3rd Column)"/>
    <m/>
    <s v="https://sysco-my.sharepoint.com/personal/kkhu6683_sysco_com/_layouts/15/Doc.aspx?sourcedoc=%7B423E8FCA-D324-4C47-8C52-453384C0D73A%7D&amp;file=SCOPP_3P_Template%20(9)%20-%20Copy_Ryan%20Lahr.xlsx&amp;action=default&amp;mobileredirect=true"/>
    <m/>
    <m/>
    <m/>
  </r>
  <r>
    <n v="634"/>
    <d v="2026-09-09T14:46:10"/>
    <d v="2026-09-09T14:48:54"/>
    <s v="rlah6648@min.sysco.com"/>
    <s v="Ryan Lahr"/>
    <s v="ryan.lahr@sysco.com"/>
    <s v="M71af4800288f"/>
    <x v="4"/>
    <m/>
    <m/>
    <m/>
    <s v="Received 1 instead of case of 6. SHOP SHOWS CASE FOR $130 getting charge $36"/>
    <m/>
    <m/>
    <m/>
    <m/>
    <m/>
    <m/>
    <m/>
  </r>
  <r>
    <n v="635"/>
    <d v="2026-09-09T15:10:41"/>
    <d v="2026-09-09T15:12:57"/>
    <s v="arup7256@mt.sysco.com"/>
    <s v="AJ Rupert"/>
    <s v="aaron.rupert@sysco.com"/>
    <s v="no order yet"/>
    <x v="9"/>
    <m/>
    <m/>
    <m/>
    <m/>
    <m/>
    <m/>
    <s v="supc 6056466 is greyed out and can't be ordered. I have a customer that needs to order it and has in the past but I can't order it. Can you reactivate it ?"/>
    <m/>
    <m/>
    <m/>
    <m/>
  </r>
  <r>
    <n v="636"/>
    <d v="2026-09-09T16:09:48"/>
    <d v="2026-09-09T16:11:43"/>
    <s v="wpow2255@sysco.com"/>
    <s v="Tony Powers"/>
    <s v="tony.powers@sysco.com"/>
    <s v="Ma6bf7aad2c87"/>
    <x v="5"/>
    <m/>
    <m/>
    <m/>
    <m/>
    <s v="6087089"/>
    <m/>
    <m/>
    <m/>
    <m/>
    <m/>
    <m/>
  </r>
  <r>
    <n v="637"/>
    <d v="2026-09-09T16:13:44"/>
    <d v="2026-09-09T16:18:10"/>
    <s v="bfre2137@chi.sysco.com"/>
    <s v="Benjamin Freedland"/>
    <s v="Benjamin.freedland@sysco.com"/>
    <s v="M77d245bd441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38"/>
    <d v="2026-09-09T16:29:30"/>
    <d v="2026-09-09T16:30:57"/>
    <s v="jhar0408@nd.sysco.com"/>
    <s v="Jon Harrison"/>
    <s v="jon.harrison@sysco.com"/>
    <s v="M92f679ce7dd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39"/>
    <d v="2026-09-09T18:21:06"/>
    <d v="2026-09-09T18:22:14"/>
    <s v="mwas6448@den.sysco.com"/>
    <s v="Mark Washburn"/>
    <s v="mark.washburn@sysco.com"/>
    <s v="M1aedbce0de7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40"/>
    <d v="2026-09-09T18:39:25"/>
    <d v="2026-09-10T06:12:47"/>
    <s v="ctre5718@emd.sysco.com"/>
    <s v="Carl Treat"/>
    <s v="carl.treat@sysco.com"/>
    <s v="can we add a 10 x 10 x 4   pastry box"/>
    <x v="9"/>
    <m/>
    <m/>
    <m/>
    <m/>
    <m/>
    <m/>
    <s v="we currently have a 9 x9 x 4 pastry box. 200/1 EA_x000a_ _x000a_6057200                can we get a 10 x 10 x 4 added"/>
    <m/>
    <m/>
    <m/>
    <m/>
  </r>
  <r>
    <n v="641"/>
    <d v="2026-09-10T08:18:36"/>
    <d v="2026-09-10T08:21:07"/>
    <s v="mmor0629@nola.sysco.com"/>
    <s v="Michael Morris"/>
    <s v="michael.morris2@sysco.com"/>
    <s v="n/a "/>
    <x v="9"/>
    <m/>
    <m/>
    <m/>
    <m/>
    <m/>
    <m/>
    <s v="item 6060934    when will this be available?"/>
    <m/>
    <m/>
    <m/>
    <m/>
  </r>
  <r>
    <n v="642"/>
    <d v="2026-09-10T10:44:44"/>
    <d v="2026-09-10T11:42:31"/>
    <s v="dnec7579@bar.sysco.com"/>
    <s v="Dan Neckar"/>
    <s v="dan.neckar@sysco.com"/>
    <s v="Me037c3d1cf27"/>
    <x v="5"/>
    <m/>
    <m/>
    <m/>
    <m/>
    <s v="6036699 - fed ex tracking says it was delivered and left &quot;in the mail room.&quot; This is a coffeeshop. There's no mail room. They went to the apartment building behind their location and the rice milk package was not there. Customer NEVER got this order and wants a refund."/>
    <m/>
    <m/>
    <m/>
    <m/>
    <m/>
    <m/>
  </r>
  <r>
    <n v="643"/>
    <d v="2026-09-10T11:49:27"/>
    <d v="2026-09-10T11:54:30"/>
    <s v="nmea0519@centralpa.sysco.com"/>
    <s v="Neal Mease Jr"/>
    <s v="neal.measejr@sysco.com"/>
    <s v="M49c41ea3471f"/>
    <x v="4"/>
    <s v="https://sysco-my.sharepoint.com/personal/kkhu6683_sysco_com/Documents/Apps/Microsoft%20Forms/Untitled%20form/Question/GG%20cookie%20issue%209%2026%201_Neal%20Mease%20Jr.jpg; https://sysco-my.sharepoint.com/personal/kkhu6683_sysco_com/Documents/Apps/Microsoft%20Forms/Untitled%20form/Question/GG%20cookie%20issue%209%2026%202_Neal%20Mease%20Jr.jpg; https://sysco-my.sharepoint.com/personal/kkhu6683_sysco_com/Documents/Apps/Microsoft%20Forms/Untitled%20form/Question/GG%20cookie%20issue%209%2026%203_Neal%20Mease%20Jr.jpg"/>
    <m/>
    <m/>
    <m/>
    <m/>
    <m/>
    <m/>
    <m/>
    <m/>
    <m/>
    <m/>
  </r>
  <r>
    <n v="644"/>
    <d v="2026-09-10T12:45:46"/>
    <d v="2026-09-10T12:52:10"/>
    <s v="sjia5894@sea.sysco.com"/>
    <s v="Alan Jia"/>
    <s v="shaotong.jia@sysco.com"/>
    <s v="#945412 SUPC: 6031742 Chocolate Decor Victory Assortment 4 Designs 315 Ct"/>
    <x v="7"/>
    <m/>
    <m/>
    <m/>
    <m/>
    <m/>
    <m/>
    <m/>
    <m/>
    <s v="Proof of delivery"/>
    <m/>
    <m/>
  </r>
  <r>
    <n v="645"/>
    <d v="2026-09-10T12:40:09"/>
    <d v="2026-09-10T13:09:01"/>
    <s v="kbis6015@sysco.com"/>
    <s v="Kevin Bish"/>
    <s v="kevin.bish@sysco.com"/>
    <s v="cust#017-043802  7/07  "/>
    <x v="5"/>
    <m/>
    <m/>
    <m/>
    <m/>
    <s v="6064595"/>
    <m/>
    <m/>
    <m/>
    <m/>
    <m/>
    <m/>
  </r>
  <r>
    <n v="646"/>
    <d v="2026-09-10T13:50:54"/>
    <d v="2026-09-10T13:51:34"/>
    <s v="dpin7482@chi.sysco.com"/>
    <s v="Daniel Pineda"/>
    <s v="daniel.pineda@sysco.com"/>
    <s v="Me2b6db406092"/>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47"/>
    <d v="2026-09-10T14:19:11"/>
    <d v="2026-09-10T14:33:18"/>
    <s v="gcar8179@sysco.com"/>
    <s v="Giselle Carrillo"/>
    <s v="Giselle.carrillo@sysco.com"/>
    <s v="N/A"/>
    <x v="9"/>
    <m/>
    <m/>
    <m/>
    <m/>
    <m/>
    <m/>
    <s v="customer account #007-772539 is interested in ordering this product 6039624, but it doesn’t appear available in shop for them."/>
    <m/>
    <m/>
    <m/>
    <m/>
  </r>
  <r>
    <n v="648"/>
    <d v="2026-09-11T07:42:04"/>
    <d v="2026-09-11T07:55:11"/>
    <s v="ckli9210@nd.sysco.com"/>
    <s v="Chad Kline"/>
    <s v="brock.evenson@sysco.com"/>
    <s v="N/A"/>
    <x v="8"/>
    <m/>
    <m/>
    <m/>
    <m/>
    <m/>
    <m/>
    <m/>
    <m/>
    <m/>
    <m/>
    <m/>
  </r>
  <r>
    <n v="649"/>
    <d v="2026-09-11T08:45:03"/>
    <d v="2026-09-11T08:54:17"/>
    <s v="klit3482@wcf.sysco.com"/>
    <s v="Kevan Littlefield"/>
    <s v="kevan.littlefield@sysco.com"/>
    <s v="M2c02ee01da43-A"/>
    <x v="4"/>
    <s v="https://sysco-my.sharepoint.com/personal/kkhu6683_sysco_com/Documents/Apps/Microsoft%20Forms/Untitled%20form/Question/zagar%201_Kevan%20Littlefield.jpg; https://sysco-my.sharepoint.com/personal/kkhu6683_sysco_com/Documents/Apps/Microsoft%20Forms/Untitled%20form/Question/zagar%202_Kevan%20Littlefield.jpg; https://sysco-my.sharepoint.com/personal/kkhu6683_sysco_com/Documents/Apps/Microsoft%20Forms/Untitled%20form/Question/zagara%202_Kevan%20Littlefield.jpg"/>
    <m/>
    <m/>
    <s v="item was destroyed by UPS and still delivered for some reason--need to credit--thanks"/>
    <m/>
    <m/>
    <m/>
    <m/>
    <m/>
    <m/>
    <m/>
  </r>
  <r>
    <n v="650"/>
    <d v="2026-09-11T10:29:08"/>
    <d v="2026-09-11T10:33:44"/>
    <s v="rbre3058@boston.sysco.com"/>
    <s v="Ronald Brennan"/>
    <s v="ronald.brennan@sysco.com"/>
    <s v="customer # 022152  Order#: _x0009_ 7236816"/>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651"/>
    <d v="2026-09-11T10:36:15"/>
    <d v="2026-09-11T10:41:47"/>
    <s v="phan7814@pdx.sysco.com"/>
    <s v="Tricia Hande"/>
    <s v="tricia.hande@sysco.com"/>
    <s v="N/A"/>
    <x v="8"/>
    <m/>
    <m/>
    <m/>
    <m/>
    <m/>
    <s v="Enable (Please insert &quot;TRUE&quot; in 3rd Column)"/>
    <m/>
    <s v="https://sysco-my.sharepoint.com/personal/kkhu6683_sysco_com/_layouts/15/Doc.aspx?sourcedoc=%7B9AB654FB-5804-4865-BEF6-16705479504C%7D&amp;file=SCOPP_3P_Cafe%20Yumm_Tricia%20Hande.xlsx&amp;action=default&amp;mobileredirect=true"/>
    <m/>
    <m/>
    <m/>
  </r>
  <r>
    <n v="652"/>
    <d v="2026-09-11T11:03:48"/>
    <d v="2026-09-11T11:05:06"/>
    <s v="thei0492@stl.sysco.com"/>
    <s v="Tiffany Heise"/>
    <s v="tiffany.heise@sysco.com"/>
    <s v="#M404719f38771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53"/>
    <d v="2026-09-11T12:14:47"/>
    <d v="2026-09-11T12:19:58"/>
    <s v="cmil9305@pdx.sysco.com"/>
    <s v="Casey Mills"/>
    <s v="casey.mills@sysco.com"/>
    <s v="M07be9c243679-A"/>
    <x v="5"/>
    <m/>
    <m/>
    <m/>
    <m/>
    <s v="6066241  1; 6066246 1; 6066248 1; 6066231 1"/>
    <m/>
    <m/>
    <m/>
    <m/>
    <m/>
    <m/>
  </r>
  <r>
    <n v="654"/>
    <d v="2026-09-11T16:55:51"/>
    <d v="2026-09-11T17:01:33"/>
    <s v="lgon9679@lv.sysco.com"/>
    <s v="Laura Gonzalez"/>
    <s v="Laura.gonzalez2@sysco.com"/>
    <s v="Ma7b0c61fc582"/>
    <x v="4"/>
    <s v="https://sysco-my.sharepoint.com/personal/kkhu6683_sysco_com/Documents/Apps/Microsoft%20Forms/Untitled%20form/Question/Ba%204_Laura%20Gonzalez.jpg; https://sysco-my.sharepoint.com/personal/kkhu6683_sysco_com/Documents/Apps/Microsoft%20Forms/Untitled%20form/Question/Ba%203_Laura%20Gonzalez.jpg; https://sysco-my.sharepoint.com/personal/kkhu6683_sysco_com/Documents/Apps/Microsoft%20Forms/Untitled%20form/Question/Ba%202_Laura%20Gonzalez.jpg; https://sysco-my.sharepoint.com/personal/kkhu6683_sysco_com/Documents/Apps/Microsoft%20Forms/Untitled%20form/Question/Ba%201_Laura%20Gonzalez.jpg"/>
    <m/>
    <m/>
    <s v="Customer received the sausage at 63 degrees and can't use, the ice bags were melted "/>
    <m/>
    <m/>
    <m/>
    <m/>
    <m/>
    <m/>
    <m/>
  </r>
  <r>
    <n v="655"/>
    <d v="2026-09-13T20:36:05"/>
    <d v="2026-09-13T20:37:28"/>
    <s v="dbla0356@mt.sysco.com"/>
    <s v="David Blauer"/>
    <s v="david.blauer@sysco.com"/>
    <s v="043-749697"/>
    <x v="9"/>
    <m/>
    <m/>
    <m/>
    <m/>
    <m/>
    <m/>
    <s v="I sent this exact ask a week ago, can I please get information?  ETA on out of stock Karat ripple cups SUPC's 6057325, 6057385, 6057406 are unavailable. When will these be back in stock or are they being discontinued. Please let me know what is the future of these items as they are key in several of my accounts._x000a__x000a_"/>
    <m/>
    <m/>
    <m/>
    <m/>
  </r>
  <r>
    <n v="656"/>
    <d v="2026-09-14T07:02:00"/>
    <d v="2026-09-14T07:03:09"/>
    <s v="sald9440@wcf.sysco.com"/>
    <s v="Shannon Aldrich"/>
    <s v="shannon.aldrich@sysco.com"/>
    <s v="M289c905c560e"/>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57"/>
    <d v="2026-09-14T07:03:15"/>
    <d v="2026-09-14T07:04:20"/>
    <s v="sald9440@wcf.sysco.com"/>
    <s v="Shannon Aldrich"/>
    <s v="shannon.aldrich@sysco.com"/>
    <s v="N/A"/>
    <x v="7"/>
    <m/>
    <m/>
    <m/>
    <m/>
    <m/>
    <m/>
    <m/>
    <m/>
    <s v="looking for the steps to become a seller on marketplace"/>
    <m/>
    <m/>
  </r>
  <r>
    <n v="658"/>
    <d v="2026-09-14T08:00:33"/>
    <d v="2026-09-14T08:07:30"/>
    <s v="bfre2137@chi.sysco.com"/>
    <s v="Benjamin Freedland"/>
    <s v="Benjamin.freedland@sysco.com"/>
    <s v="M0ca6b4edf1fb"/>
    <x v="5"/>
    <m/>
    <m/>
    <m/>
    <m/>
    <s v="6059057"/>
    <m/>
    <m/>
    <m/>
    <m/>
    <m/>
    <m/>
  </r>
  <r>
    <n v="659"/>
    <d v="2026-09-14T08:23:58"/>
    <d v="2026-09-14T08:29:16"/>
    <s v="mgoo1906@gc.sysco.com"/>
    <s v="Monique Goodwin"/>
    <s v="Monique Goodwin"/>
    <s v="Mba65a9a85c1b"/>
    <x v="5"/>
    <m/>
    <m/>
    <m/>
    <m/>
    <s v="6044027    4 qty ordered"/>
    <m/>
    <m/>
    <m/>
    <m/>
    <m/>
    <m/>
  </r>
  <r>
    <n v="660"/>
    <d v="2026-09-14T08:29:26"/>
    <d v="2026-09-14T08:31:53"/>
    <s v="mgoo1906@gc.sysco.com"/>
    <s v="Monique Goodwin"/>
    <s v="Monique Goodwin"/>
    <s v=" M9ba6a9e57802"/>
    <x v="5"/>
    <m/>
    <m/>
    <m/>
    <m/>
    <s v="6075829   1 not received"/>
    <m/>
    <m/>
    <m/>
    <m/>
    <m/>
    <m/>
  </r>
  <r>
    <n v="661"/>
    <d v="2026-09-14T08:32:00"/>
    <d v="2026-09-14T08:41:26"/>
    <s v="mgoo1906@gc.sysco.com"/>
    <s v="Monique Goodwin"/>
    <s v="Monique Goodwin"/>
    <s v="Md9b689efd616"/>
    <x v="4"/>
    <s v="https://sysco-my.sharepoint.com/personal/kkhu6683_sysco_com/Documents/Apps/Microsoft%20Forms/Untitled%20form/Question/SS%20lids_Monique%20Goodwin.jpeg; https://sysco-my.sharepoint.com/personal/kkhu6683_sysco_com/Documents/Apps/Microsoft%20Forms/Untitled%20form/Question/SS%20lids1_Monique%20Goodwin.jpeg; https://sysco-my.sharepoint.com/personal/kkhu6683_sysco_com/Documents/Apps/Microsoft%20Forms/Untitled%20form/Question/SS%20lids2_Monique%20Goodwin.jpeg; https://sysco-my.sharepoint.com/personal/kkhu6683_sysco_com/Documents/Apps/Microsoft%20Forms/Untitled%20form/Question/SS%20lids3_Monique%20Goodwin.jpeg"/>
    <m/>
    <m/>
    <s v="1 case item 6064146 arrived warped from heat/crushed and unusable"/>
    <m/>
    <m/>
    <m/>
    <m/>
    <m/>
    <m/>
    <m/>
  </r>
  <r>
    <n v="662"/>
    <d v="2026-09-14T10:08:07"/>
    <d v="2026-09-14T10:11:06"/>
    <s v="jbur0912@stl.sysco.com"/>
    <s v="Justin Burke"/>
    <s v="justin.burke@sysco.com"/>
    <s v="N/A"/>
    <x v="9"/>
    <m/>
    <m/>
    <m/>
    <m/>
    <m/>
    <m/>
    <s v="Customer is wanting to make sure SUPC 7502761 is in stock and available through DOT. "/>
    <m/>
    <m/>
    <m/>
    <m/>
  </r>
  <r>
    <n v="663"/>
    <d v="2026-09-14T10:27:35"/>
    <d v="2026-09-14T10:28:29"/>
    <s v="lest8166@ctx.sysco.com"/>
    <s v="Lesley Estes"/>
    <s v="lesley.estes@sysco.com"/>
    <s v="MOF890C461C70"/>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664"/>
    <d v="2026-09-14T11:56:01"/>
    <d v="2026-09-14T11:57:46"/>
    <s v="jbyr3479@chi.sysco.com"/>
    <s v="Jack Byrne"/>
    <s v="jack.byrne@sysco.com"/>
    <s v="#M9771c41ad7dc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65"/>
    <d v="2026-09-14T12:22:01"/>
    <d v="2026-09-14T12:23:41"/>
    <s v="chil3771@emd.sysco.com"/>
    <s v="Candace Lewis"/>
    <s v="Piper, Winnie 073 &lt;Winnie.Piper@sysco.com&gt;"/>
    <s v="M4b80ba935929"/>
    <x v="4"/>
    <m/>
    <m/>
    <m/>
    <s v="product was shipped and damaged upon receiving, SC submitted a request back on 8/24, but had not heard back with a reply. "/>
    <m/>
    <m/>
    <m/>
    <m/>
    <m/>
    <m/>
    <m/>
  </r>
  <r>
    <n v="666"/>
    <d v="2026-09-14T13:38:33"/>
    <d v="2026-09-14T13:44:26"/>
    <s v="erib5541@cfl.sysco.com"/>
    <s v="Erwin Ribera"/>
    <s v="erwin.ribera@sysco.com"/>
    <s v="122A6546M"/>
    <x v="5"/>
    <m/>
    <m/>
    <m/>
    <m/>
    <s v="_x0009_ 6055520"/>
    <m/>
    <m/>
    <m/>
    <m/>
    <m/>
    <m/>
  </r>
  <r>
    <n v="667"/>
    <d v="2026-09-14T13:43:50"/>
    <d v="2026-09-14T13:46:05"/>
    <s v="cagu3010@indy.sysco.com"/>
    <s v="Cortney Perez"/>
    <s v="Cortney.Perez@Sysco.com"/>
    <s v="M47b257be6932"/>
    <x v="7"/>
    <m/>
    <m/>
    <m/>
    <m/>
    <m/>
    <m/>
    <m/>
    <m/>
    <s v="Request a return for an item that is defective."/>
    <m/>
    <m/>
  </r>
  <r>
    <n v="668"/>
    <d v="2026-09-14T13:47:55"/>
    <d v="2026-09-14T13:49:46"/>
    <s v="msch8135@sfo.sysco.com"/>
    <s v="Mark Schwerin"/>
    <s v="mark.schwerin@sysco.com"/>
    <s v="050-179456 BigBreak LLC"/>
    <x v="7"/>
    <m/>
    <m/>
    <m/>
    <m/>
    <m/>
    <m/>
    <m/>
    <m/>
    <s v="We have a huge order for item 6004548 and are looking to get better pricing (25 case demand for the 50# case)"/>
    <m/>
    <m/>
  </r>
  <r>
    <n v="669"/>
    <d v="2026-09-14T13:59:17"/>
    <d v="2026-09-14T14:12:18"/>
    <s v="kmcg2487@nne.sysco.com"/>
    <s v="Kelly Jean McGuiggin"/>
    <s v="Kelly McGuiggin"/>
    <s v="Mc07b9fc2d00d"/>
    <x v="4"/>
    <s v="https://sysco-my.sharepoint.com/personal/kkhu6683_sysco_com/Documents/Apps/Microsoft%20Forms/Untitled%20form/Question/Gelato%20Cliff%20House%20638395%20Arrived%20Melted%202nd_Kelly%20Jean%20McGuiggin.jpg; https://sysco-my.sharepoint.com/personal/kkhu6683_sysco_com/Documents/Apps/Microsoft%20Forms/Untitled%20form/Question/Gelato%20Cliff%20House%20638395%20melted%20again%20%232_Kelly%20Jean%20McGuiggin.jpg"/>
    <m/>
    <m/>
    <s v="Gelato received for 2nd time all melted like soup 3 cases this is ridiculous"/>
    <m/>
    <m/>
    <m/>
    <m/>
    <m/>
    <m/>
    <m/>
  </r>
  <r>
    <n v="670"/>
    <d v="2026-09-14T14:30:16"/>
    <d v="2026-09-14T14:34:11"/>
    <s v="lwol3937@sysco.com"/>
    <s v="Lisa Wold"/>
    <s v="lisa.wold@sysco.com"/>
    <s v="N/A"/>
    <x v="7"/>
    <m/>
    <m/>
    <m/>
    <m/>
    <m/>
    <m/>
    <m/>
    <m/>
    <s v="Customer Besos Birmingham account 058-935639 is reqeusting a sample of item #6073244- Rebellyous Chicken Patty"/>
    <m/>
    <m/>
  </r>
  <r>
    <n v="671"/>
    <d v="2026-09-14T15:30:44"/>
    <d v="2026-09-14T15:34:11"/>
    <s v="fsto3193@sd.sysco.com"/>
    <s v="Filip Stojiljkovic"/>
    <s v="filip.stojiljkovic@sysco.com"/>
    <s v="Mec83f77168e6"/>
    <x v="6"/>
    <m/>
    <m/>
    <m/>
    <m/>
    <m/>
    <m/>
    <m/>
    <m/>
    <m/>
    <m/>
    <m/>
  </r>
  <r>
    <n v="672"/>
    <d v="2026-09-14T15:38:41"/>
    <d v="2026-09-14T15:40:27"/>
    <s v="fsto3193@sd.sysco.com"/>
    <s v="Filip Stojiljkovic"/>
    <s v="filip.stojiljkovic@sysco.com"/>
    <s v="Mea26d32570c2-A"/>
    <x v="5"/>
    <m/>
    <m/>
    <m/>
    <m/>
    <s v="6064109"/>
    <m/>
    <m/>
    <m/>
    <m/>
    <m/>
    <m/>
  </r>
  <r>
    <n v="673"/>
    <d v="2026-09-14T16:05:01"/>
    <d v="2026-09-14T16:07:14"/>
    <s v="ccas1177@centralca.sysco.com"/>
    <s v="Colin Cassady"/>
    <s v="colin.cassady@sysco.com"/>
    <s v="Me444caee4d5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74"/>
    <d v="2026-09-14T16:16:04"/>
    <d v="2026-09-14T16:24:17"/>
    <s v="gcar8179@sysco.com"/>
    <s v="Giselle Carrillo"/>
    <s v="giselle.carrillo@sysco.com"/>
    <s v="N/A"/>
    <x v="8"/>
    <m/>
    <m/>
    <m/>
    <m/>
    <m/>
    <s v="Enable (Please insert &quot;TRUE&quot; in 3rd Column)"/>
    <m/>
    <s v="https://sysco-my.sharepoint.com/personal/kkhu6683_sysco_com/_layouts/15/Doc.aspx?sourcedoc=%7B55BD8085-CC35-4E2A-86DB-009BF47FD737%7D&amp;file=SCOPP_3P_Template%20(9)_Giselle%20Carrillo.xlsx&amp;action=default&amp;mobileredirect=true"/>
    <m/>
    <m/>
    <m/>
  </r>
  <r>
    <n v="675"/>
    <d v="2026-09-14T16:23:31"/>
    <d v="2026-09-14T16:24:31"/>
    <s v="nsim5089@chi.sysco.com"/>
    <s v="Nikola Simic"/>
    <s v="nikola.simic@sysco.com"/>
    <s v="M75ac65c1415e"/>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76"/>
    <d v="2026-09-14T16:18:27"/>
    <d v="2026-09-14T16:27:12"/>
    <s v="mber4273@atl.sysco.com"/>
    <s v="Melanie Berlin"/>
    <s v="melanie.berlin@sysco.com"/>
    <s v="#M19d22ba1dfe3 • GAMMA PHI CHAPTER OF ALPHA (926048) • Order Date: 9/3/2026"/>
    <x v="4"/>
    <s v="https://sysco-my.sharepoint.com/personal/kkhu6683_sysco_com/Documents/Apps/Microsoft%20Forms/Untitled%20form/Question/Screenshot%202026-09-14%20at%205.17.54%E2%80%AFPM_Melanie%20Berlin.png; https://sysco-my.sharepoint.com/personal/kkhu6683_sysco_com/Documents/Apps/Microsoft%20Forms/Untitled%20form/Question/IMG_5625_Melanie%20Berlin.jpeg; https://sysco-my.sharepoint.com/personal/kkhu6683_sysco_com/Documents/Apps/Microsoft%20Forms/Untitled%20form/Question/IMG_0278_Melanie%20Berlin.jpeg; https://sysco-my.sharepoint.com/personal/kkhu6683_sysco_com/Documents/Apps/Microsoft%20Forms/Untitled%20form/Question/Screenshot%202026-09-14%20at%205.23.21%E2%80%AFPM_Melanie%20Berlin.png"/>
    <m/>
    <m/>
    <s v="The customer received a case of Jeff’s Garden Jalapeño-Stuffed Olives instead of the Coops Hot Fudge ordered."/>
    <m/>
    <m/>
    <m/>
    <m/>
    <m/>
    <m/>
    <m/>
  </r>
  <r>
    <n v="677"/>
    <d v="2026-09-14T17:06:39"/>
    <d v="2026-09-14T17:08:05"/>
    <s v="adan5244@chi.sysco.com"/>
    <s v="Aidan Danvers"/>
    <s v="aidan.danvers@sysco.com"/>
    <s v="M39bffd491ca8"/>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78"/>
    <d v="2026-09-15T08:41:20"/>
    <d v="2026-09-15T08:47:27"/>
    <s v="mkay1607@mt.sysco.com"/>
    <s v="Mitchell Kayser"/>
    <s v="mitchell.kayser@sysco.com"/>
    <s v="M3e84636f9e75 "/>
    <x v="4"/>
    <s v="https://sysco-my.sharepoint.com/personal/kkhu6683_sysco_com/Documents/Apps/Microsoft%20Forms/Untitled%20form/Question/cajun2_Mitchell%20Kayser.jpg; https://sysco-my.sharepoint.com/personal/kkhu6683_sysco_com/Documents/Apps/Microsoft%20Forms/Untitled%20form/Question/cajun1_Mitchell%20Kayser.jpg"/>
    <m/>
    <m/>
    <s v="Item broken.  Lost 4 of them.  I was also on vacation, thus the reason for this outside the 14 days."/>
    <m/>
    <m/>
    <m/>
    <m/>
    <m/>
    <m/>
    <m/>
  </r>
  <r>
    <n v="679"/>
    <d v="2026-09-15T09:05:02"/>
    <d v="2026-09-15T09:07:07"/>
    <s v="cgre3529@sysco.com"/>
    <s v="Craig Greenough"/>
    <s v="craig.greenough@sysco.com"/>
    <s v="M0688ad150114"/>
    <x v="3"/>
    <m/>
    <m/>
    <m/>
    <m/>
    <m/>
    <m/>
    <m/>
    <m/>
    <m/>
    <m/>
    <m/>
  </r>
  <r>
    <n v="680"/>
    <d v="2026-09-15T10:22:36"/>
    <d v="2026-09-15T10:32:43"/>
    <s v="rlah6648@min.sysco.com"/>
    <s v="Ryan Lahr"/>
    <s v="ryan.lahr@sysco.com"/>
    <s v="047-944381 ADD MARKET PLACE TO THEIR SHOP ACCOUNT"/>
    <x v="8"/>
    <m/>
    <m/>
    <m/>
    <m/>
    <m/>
    <s v="Enable (Please insert &quot;TRUE&quot; in 3rd Column)"/>
    <m/>
    <s v="https://sysco-my.sharepoint.com/personal/kkhu6683_sysco_com/_layouts/15/Doc.aspx?sourcedoc=%7BFF0D926A-1AAE-4652-9349-9892AB7BA59A%7D&amp;file=SCOPP_3P_Template%20(9)%20-%20Copy%20(1)_Ryan%20Lahr.xlsx&amp;action=default&amp;mobileredirect=true"/>
    <m/>
    <m/>
    <m/>
  </r>
  <r>
    <n v="681"/>
    <d v="2026-09-15T11:34:28"/>
    <d v="2026-09-15T11:35:56"/>
    <s v="jwil3335@emd.sysco.com"/>
    <s v="Jimmy Williamson"/>
    <s v="jimmy.williamson@sysco.com"/>
    <s v="#Mb0465d922d7e"/>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82"/>
    <d v="2026-09-15T12:09:32"/>
    <d v="2026-09-15T12:11:17"/>
    <s v="efar8219@grr.sysco.com"/>
    <s v="Egan Farrar"/>
    <s v="Egan.Farrar@sysco.com"/>
    <s v="M5e7fc1caed81"/>
    <x v="4"/>
    <s v="https://sysco-my.sharepoint.com/personal/kkhu6683_sysco_com/Documents/Apps/Microsoft%20Forms/Untitled%20form/Question/2266_Egan%20Farrar.jpeg"/>
    <m/>
    <m/>
    <s v="2 tubs arrived cracked and not suitable for use"/>
    <m/>
    <m/>
    <m/>
    <m/>
    <m/>
    <m/>
    <m/>
  </r>
  <r>
    <n v="683"/>
    <d v="2026-09-15T14:36:56"/>
    <d v="2026-09-15T14:54:27"/>
    <s v="brol5168@sysco.com"/>
    <s v="Benjamin Roland"/>
    <s v="benjamin.roland@sysco.com"/>
    <s v="Me1711c6d31f6"/>
    <x v="4"/>
    <s v="https://sysco-my.sharepoint.com/personal/kkhu6683_sysco_com/Documents/Apps/Microsoft%20Forms/Untitled%20form/Question/fays_Benjamin%20Roland.jpg"/>
    <m/>
    <m/>
    <s v="Wrong item delivered. Not sure what this is but item was supposed to be 6088075"/>
    <m/>
    <m/>
    <m/>
    <m/>
    <m/>
    <m/>
    <m/>
  </r>
  <r>
    <n v="684"/>
    <d v="2026-09-15T15:04:46"/>
    <d v="2026-09-15T15:08:47"/>
    <s v="jhan7196@gc.sysco.com"/>
    <s v="James Hanlin"/>
    <s v="james.hanlin@sysco.com"/>
    <s v="Md569073ec6eb-A"/>
    <x v="5"/>
    <m/>
    <m/>
    <m/>
    <m/>
    <s v="6078374 1"/>
    <m/>
    <m/>
    <m/>
    <m/>
    <m/>
    <m/>
  </r>
  <r>
    <n v="685"/>
    <d v="2026-09-15T15:06:27"/>
    <d v="2026-09-15T15:58:25"/>
    <s v="amur2604@metrony.sysco.com"/>
    <s v="AIDAN MURRELL"/>
    <s v="aidan.murrell@sysco.com"/>
    <s v="076-031392"/>
    <x v="8"/>
    <m/>
    <m/>
    <m/>
    <m/>
    <m/>
    <s v="Enable (Please insert &quot;TRUE&quot; in 3rd Column)"/>
    <m/>
    <s v="https://sysco-my.sharepoint.com/personal/kkhu6683_sysco_com/_layouts/15/Doc.aspx?sourcedoc=%7BC46917F8-670B-48C8-B95E-288964BFF89E%7D&amp;file=SCOPP_3P_Template%20(9)_AIDAN%20MURRELL.xlsx&amp;action=default&amp;mobileredirect=true"/>
    <m/>
    <m/>
    <m/>
  </r>
  <r>
    <n v="686"/>
    <d v="2026-09-15T16:09:27"/>
    <d v="2026-09-15T16:17:50"/>
    <s v="amck8001@lou.sysco.com"/>
    <s v="Ashley McKay"/>
    <s v="ashley.mckay@sysco.com"/>
    <s v="Mc2ed4ec6ba5d"/>
    <x v="4"/>
    <s v="https://sysco-my.sharepoint.com/personal/kkhu6683_sysco_com/Documents/Apps/Microsoft%20Forms/Untitled%20form/Question/Sidebar%20invoice_Ashley%20McKay.pdf; https://sysco-my.sharepoint.com/personal/kkhu6683_sysco_com/Documents/Apps/Microsoft%20Forms/Untitled%20form/Question/reese%27s_Ashley%20McKay.jpg; https://sysco-my.sharepoint.com/personal/kkhu6683_sysco_com/Documents/Apps/Microsoft%20Forms/Untitled%20form/Question/reese%27s1_Ashley%20McKay.jpg"/>
    <m/>
    <m/>
    <s v="I ordered a case of PB topping for customer on Monday and they received a 25lb case of Reese’s. The PB cups have been reordered, but what is the next step to get them credited please"/>
    <m/>
    <m/>
    <m/>
    <m/>
    <m/>
    <m/>
    <m/>
  </r>
  <r>
    <n v="687"/>
    <d v="2026-09-15T16:36:56"/>
    <d v="2026-09-15T16:39:45"/>
    <s v="mpow2217@sysco.com"/>
    <s v="Matthew Power"/>
    <s v="Matthew.power@sysco.com"/>
    <s v="M45d18f37f02d"/>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688"/>
    <d v="2026-09-15T17:29:39"/>
    <d v="2026-09-15T17:33:21"/>
    <s v="khau4953@sfo.sysco.com"/>
    <s v="Kailey Haught Larson"/>
    <s v="kailey.haughtlarson@sysco.com"/>
    <s v="N/A"/>
    <x v="9"/>
    <m/>
    <m/>
    <m/>
    <m/>
    <m/>
    <m/>
    <s v="These items need to be enabled ASAP for this group to order all at below sites:_x000a_NAID: NKGK _x000a_2062-30-500 – SUPC: 6103501_x000a_2062L-500 – SUPC: 6103477_x000a_sites:_x000a_006- North Texas_x000a_017-Las Vegas_x000a_031-Sacrametno_x000a_045-Los Angeles_x000a_049-Arizona_x000a_050-San Francisco_x000a_057-Kansas_x000a_060-Nashville_x000a_067-Houston_x000a_101-Ventura_x000a_Please confirm this is done"/>
    <m/>
    <m/>
    <m/>
    <m/>
  </r>
  <r>
    <n v="689"/>
    <d v="2026-09-15T17:33:25"/>
    <d v="2026-09-15T17:42:28"/>
    <s v="khau4953@sfo.sysco.com"/>
    <s v="Kailey Haught Larson"/>
    <s v="kailey.haughtlarson@sysco.com"/>
    <s v="N/A"/>
    <x v="8"/>
    <m/>
    <m/>
    <m/>
    <m/>
    <m/>
    <s v="Enable (Please insert &quot;TRUE&quot; in 3rd Column)"/>
    <m/>
    <s v="https://sysco-my.sharepoint.com/personal/kkhu6683_sysco_com/_layouts/15/Doc.aspx?sourcedoc=%7B0F9C357B-7B5A-468C-B4E9-67AD4E2B5939%7D&amp;file=SYSCO%20MARKETPLACE%20Foil%20item_Kailey%20Haught%20Larson.xlsx&amp;action=default&amp;mobileredirect=true"/>
    <m/>
    <m/>
    <m/>
  </r>
  <r>
    <n v="690"/>
    <d v="2026-09-15T17:42:50"/>
    <d v="2026-09-15T17:47:30"/>
    <s v="lbet1964@sd.sysco.com"/>
    <s v="LOGAN BETHKE"/>
    <s v="logan.bethke@sysco.com"/>
    <s v="M52d2c9ff2362 "/>
    <x v="4"/>
    <s v="https://sysco-my.sharepoint.com/personal/kkhu6683_sysco_com/Documents/Apps/Microsoft%20Forms/Untitled%20form/Question/h3_LOGAN%20BETHKE.jpg; https://sysco-my.sharepoint.com/personal/kkhu6683_sysco_com/Documents/Apps/Microsoft%20Forms/Untitled%20form/Question/h2_LOGAN%20BETHKE.jpg; https://sysco-my.sharepoint.com/personal/kkhu6683_sysco_com/Documents/Apps/Microsoft%20Forms/Untitled%20form/Question/h1_LOGAN%20BETHKE.jpg"/>
    <m/>
    <m/>
    <s v="Customer recieved package completely melted and unsellable. Please credit for full amount of $63.81 . Thank you!"/>
    <m/>
    <m/>
    <m/>
    <m/>
    <m/>
    <m/>
    <m/>
  </r>
  <r>
    <n v="691"/>
    <d v="2026-09-15T17:50:16"/>
    <d v="2026-09-15T17:51:47"/>
    <s v="bcre6426@ventura.sysco.com"/>
    <s v="Benjamin Creekbaum"/>
    <s v="benjamin.creekbaum@sysco.com"/>
    <s v="Mdc7cd1f399fe-A "/>
    <x v="4"/>
    <m/>
    <m/>
    <m/>
    <s v="order was mistakenly placed under wrong customer, i called to cancel order, was told canceled but still shipped"/>
    <m/>
    <m/>
    <m/>
    <m/>
    <m/>
    <m/>
    <m/>
  </r>
  <r>
    <n v="692"/>
    <d v="2026-09-15T20:19:33"/>
    <d v="2026-09-15T20:35:24"/>
    <s v="dmcp6676@int.sysco.com"/>
    <s v="Drew Mcpike"/>
    <s v="drew.mcpike@sysco.com"/>
    <s v="Mdd0be4c61924 "/>
    <x v="4"/>
    <s v="https://sysco-my.sharepoint.com/personal/kkhu6683_sysco_com/Documents/Apps/Microsoft%20Forms/Untitled%20form/Question/Newrest%20Claim%20Remesco%20Sauce_Drew%20Mcpike.pdf"/>
    <m/>
    <m/>
    <s v="arrived damaged and broken"/>
    <m/>
    <m/>
    <m/>
    <m/>
    <m/>
    <m/>
    <m/>
  </r>
  <r>
    <n v="693"/>
    <d v="2026-09-16T08:31:16"/>
    <d v="2026-09-16T08:50:13"/>
    <s v="swil2146@cha.sysco.com"/>
    <s v="Sharon Williams"/>
    <s v="christopher.andrews@sysco.com; sharon.williams@sysco.com"/>
    <s v="M9a79f7fbc8c2-A"/>
    <x v="4"/>
    <s v="https://sysco-my.sharepoint.com/personal/kkhu6683_sysco_com/Documents/Apps/Microsoft%20Forms/Untitled%20form/Question/RICE%20SEASONING%20CARMEL%20CC%20-%203_Sharon%20Williams.jpg; https://sysco-my.sharepoint.com/personal/kkhu6683_sysco_com/Documents/Apps/Microsoft%20Forms/Untitled%20form/Question/RICE%20SEASONING%20CARMEL%20CC%20-%202_Sharon%20Williams.jpg; https://sysco-my.sharepoint.com/personal/kkhu6683_sysco_com/Documents/Apps/Microsoft%20Forms/Untitled%20form/Question/RICE%20SEASONING%20CARMEL%20CC%20-%201_Sharon%20Williams.jpg; https://sysco-my.sharepoint.com/personal/kkhu6683_sysco_com/Documents/Apps/Microsoft%20Forms/Untitled%20form/Question/123901%20CARMEL%20COUNTRY%20CLUB%20RICE%20SEASONING%20-%201_Sharon%20Williams.jpg"/>
    <m/>
    <m/>
    <s v="Containers are all over the box like it was thrown around.  Some containers were brokern and product is all over the bottom of the box."/>
    <m/>
    <m/>
    <m/>
    <m/>
    <m/>
    <m/>
    <m/>
  </r>
  <r>
    <n v="694"/>
    <d v="2026-09-16T09:05:04"/>
    <d v="2026-09-16T09:05:59"/>
    <s v="ltan3612@sfo.sysco.com"/>
    <s v="Judy Tan-French"/>
    <s v="judy.tanfrench@sysco.com"/>
    <s v="Ma4541251719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95"/>
    <d v="2026-09-16T09:11:18"/>
    <d v="2026-09-16T09:12:02"/>
    <s v="khau4953@sfo.sysco.com"/>
    <s v="Kailey Haught Larson"/>
    <s v="kailey.haughtlarson@sysco.com"/>
    <s v="N/A"/>
    <x v="8"/>
    <m/>
    <m/>
    <m/>
    <m/>
    <m/>
    <s v="Disable (Please insert &quot;False&quot; in 3rd Column)"/>
    <m/>
    <s v="https://sysco-my.sharepoint.com/personal/kkhu6683_sysco_com/_layouts/15/Doc.aspx?sourcedoc=%7BDF2FC58F-8DC1-4DC7-AADC-ABDD5F81281B%7D&amp;file=SYSCO%20MARKETPLACE%20remove%20access_Kailey%20Haught%20Larson.xlsx&amp;action=default&amp;mobileredirect=true"/>
    <m/>
    <m/>
    <m/>
  </r>
  <r>
    <n v="696"/>
    <d v="2026-09-16T09:43:40"/>
    <d v="2026-09-16T09:45:04"/>
    <s v="gsan6553@ctx.sysco.com"/>
    <s v="Gina Santavicca"/>
    <s v="gina.santavicca@sysco.com"/>
    <s v="Mcb8eed89ead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697"/>
    <d v="2026-09-16T09:46:30"/>
    <d v="2026-09-16T09:49:51"/>
    <s v="vgri5187@cle.sysco.com"/>
    <s v="Vincent Griffith"/>
    <s v="vincent.griffith@sysco.com"/>
    <s v="015-957368"/>
    <x v="9"/>
    <m/>
    <m/>
    <m/>
    <m/>
    <m/>
    <m/>
    <s v="These are now unavailable in the Sysco Shop, we would like to re-open these products for ordering _x000a__x000a_Pepper Guajillo Powder 5lb jar_x000a_6070150_x000a_1/5_x000a_Magic Plan_x000a__x000a__x000a_Pepper Pequin Powder 2.2lb_x000a_Pepper Pequin Powder 2.2lb_x000a_6070186_x000a_1/2.2_x000a_Magic Plan_x000a__x000a__x000a_Pepper Red De Arbol Powder 40,000 SHU 5lb Jar_x000a_Pepper Red De Arbol Powder 40,000 SHU 5lb Jar_x000a_6070142_x000a_1/40_x000a_Magic Plan_x000a_"/>
    <m/>
    <m/>
    <m/>
    <m/>
  </r>
  <r>
    <n v="698"/>
    <d v="2026-09-16T10:10:51"/>
    <d v="2026-09-16T10:11:59"/>
    <s v="jpol8990@liny.sysco.com"/>
    <s v="Justin Poly"/>
    <s v="Justin Poly"/>
    <s v="Blank Street - NAID BKST . LCC . 70 locations"/>
    <x v="9"/>
    <m/>
    <m/>
    <m/>
    <m/>
    <m/>
    <m/>
    <s v="6010839 - need 14 cases per week november and december. is it available in that quantity? "/>
    <m/>
    <m/>
    <m/>
    <m/>
  </r>
  <r>
    <n v="699"/>
    <d v="2026-09-16T10:22:23"/>
    <d v="2026-09-16T10:27:01"/>
    <s v="jgal1661@sysco.com"/>
    <s v="Jordan Gallegioni"/>
    <s v="Jordan.gallegioni@sysco.com"/>
    <s v="Ma7d0e67643a6"/>
    <x v="4"/>
    <m/>
    <m/>
    <m/>
    <s v="Customer did not receive this item"/>
    <m/>
    <m/>
    <m/>
    <m/>
    <m/>
    <m/>
    <m/>
  </r>
  <r>
    <n v="700"/>
    <d v="2026-09-16T11:20:47"/>
    <d v="2026-09-16T11:24:51"/>
    <s v="mfic2745@sysco.com"/>
    <s v="Mindy Ficarra"/>
    <s v="mindy.ficarra@sysco.com"/>
    <s v="M5cfae315ca69"/>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701"/>
    <d v="2026-09-16T12:59:14"/>
    <d v="2026-09-16T13:01:17"/>
    <s v="jgla2956@metrony.sysco.com"/>
    <s v="Justin Glasser"/>
    <s v="justin.glasser@sysco.com"/>
    <s v="need to know if product is available. i dont have order "/>
    <x v="9"/>
    <m/>
    <m/>
    <m/>
    <m/>
    <m/>
    <m/>
    <s v="is this product available? 6072579 "/>
    <m/>
    <m/>
    <m/>
    <m/>
  </r>
  <r>
    <n v="702"/>
    <d v="2026-09-16T13:04:39"/>
    <d v="2026-09-16T13:06:43"/>
    <s v="shof1035@det.sysco.com"/>
    <s v="Steven Hoffman"/>
    <s v="steven.hoffman@sysco.com"/>
    <s v="M1e9fc297ce7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703"/>
    <d v="2026-09-16T15:07:39"/>
    <d v="2026-09-16T15:14:12"/>
    <s v="bfre2137@chi.sysco.com"/>
    <s v="Benjamin Freedland"/>
    <s v="benjamin.freedland@sysco.com"/>
    <s v="M0ca6b4edf1fb"/>
    <x v="5"/>
    <m/>
    <m/>
    <m/>
    <m/>
    <s v="6059057"/>
    <m/>
    <m/>
    <m/>
    <m/>
    <m/>
    <m/>
  </r>
  <r>
    <n v="704"/>
    <d v="2026-09-16T15:08:29"/>
    <d v="2026-09-16T15:16:07"/>
    <s v="amit2130@min.sysco.com"/>
    <s v="ANGELA MITCHELL"/>
    <s v="angela.mitchell1@sysco.com"/>
    <s v="M955355e516c1"/>
    <x v="4"/>
    <s v="https://sysco-my.sharepoint.com/personal/kkhu6683_sysco_com/Documents/Apps/Microsoft%20Forms/Untitled%20form/Question/anoka%20meat%20shop%20BBQ_ANGELA%20MITCHELL.jpg; https://sysco-my.sharepoint.com/personal/kkhu6683_sysco_com/Documents/Apps/Microsoft%20Forms/Untitled%20form/Question/Anoka%20Meat%20shop%20BBQ2_ANGELA%20MITCHELL.jpg; https://sysco-my.sharepoint.com/personal/kkhu6683_sysco_com/Documents/Apps/Microsoft%20Forms/Untitled%20form/Question/anoka%20meat%20shop%20BBQ3_ANGELA%20MITCHELL.jpg"/>
    <m/>
    <m/>
    <s v="The BBQ was open in pack and all of the bottles were not useable upon delivery."/>
    <m/>
    <m/>
    <m/>
    <m/>
    <m/>
    <m/>
    <m/>
  </r>
  <r>
    <n v="705"/>
    <d v="2026-09-16T15:17:49"/>
    <d v="2026-09-16T15:20:54"/>
    <s v="amit2130@min.sysco.com"/>
    <s v="ANGELA MITCHELL"/>
    <s v="Angela Mitchell"/>
    <s v="M37aa83640b3f"/>
    <x v="4"/>
    <s v="https://sysco-my.sharepoint.com/personal/kkhu6683_sysco_com/Documents/Apps/Microsoft%20Forms/Untitled%20form/Question/anoka%20meat%20shop%20shorelunch_ANGELA%20MITCHELL.jpg; https://sysco-my.sharepoint.com/personal/kkhu6683_sysco_com/Documents/Apps/Microsoft%20Forms/Untitled%20form/Question/anoka%20meat%20shop%20shorelunch2_ANGELA%20MITCHELL.jpg"/>
    <m/>
    <m/>
    <s v="They received this case and the product expired a few days afterwards making it not useable for them"/>
    <m/>
    <m/>
    <m/>
    <m/>
    <m/>
    <m/>
    <m/>
  </r>
  <r>
    <n v="706"/>
    <d v="2026-09-16T15:25:22"/>
    <d v="2026-09-16T15:29:43"/>
    <s v="hbuy1519@mt.sysco.com"/>
    <s v="HOLLY BUYS"/>
    <s v="holly.buys@sysco.com"/>
    <s v="Mf66342e0ca8e"/>
    <x v="5"/>
    <m/>
    <m/>
    <m/>
    <m/>
    <s v="6039460"/>
    <m/>
    <m/>
    <m/>
    <m/>
    <m/>
    <m/>
  </r>
  <r>
    <n v="707"/>
    <d v="2026-09-17T07:44:45"/>
    <d v="2026-09-17T07:46:32"/>
    <s v="jcal9897@nola.sysco.com"/>
    <s v="Johnny Calcagno"/>
    <s v="johnny.calcagno@sysco.com"/>
    <s v="na"/>
    <x v="7"/>
    <m/>
    <m/>
    <m/>
    <m/>
    <m/>
    <m/>
    <m/>
    <m/>
    <s v="I have a supplier that is interested in becoming a marketplace supplier.  Where should i direct them?"/>
    <m/>
    <m/>
  </r>
  <r>
    <n v="708"/>
    <d v="2026-09-17T09:58:54"/>
    <d v="2026-09-17T10:05:00"/>
    <s v="jmac3396@ntx.sysco.com"/>
    <s v="John Macatee"/>
    <s v="john.macatee@sysco.com"/>
    <s v="N/A"/>
    <x v="8"/>
    <m/>
    <m/>
    <m/>
    <m/>
    <m/>
    <s v="Enable (Please insert &quot;TRUE&quot; in 3rd Column)"/>
    <m/>
    <s v="https://sysco-my.sharepoint.com/personal/kkhu6683_sysco_com/_layouts/15/Doc.aspx?sourcedoc=%7B86829CD1-F158-418E-883F-33646A77029E%7D&amp;file=I%20have%20a%20question%20regarding%20Ed%20Don%20products-_John%20Macatee.docx&amp;action=default&amp;mobileredirect=true"/>
    <m/>
    <m/>
    <m/>
  </r>
  <r>
    <n v="709"/>
    <d v="2026-09-17T10:04:32"/>
    <d v="2026-09-17T10:06:51"/>
    <s v="elin7544@pit.sysco.com"/>
    <s v="Emily Linkenheimer"/>
    <s v="emily.linkenheimer@sysco.com"/>
    <s v="Mbc0044807218"/>
    <x v="4"/>
    <s v="https://sysco-my.sharepoint.com/personal/kkhu6683_sysco_com/Documents/Apps/Microsoft%20Forms/Untitled%20form/Question/3rd%20party%20medure_Emily%20Linkenheimer.png; https://sysco-my.sharepoint.com/personal/kkhu6683_sysco_com/Documents/Apps/Microsoft%20Forms/Untitled%20form/Question/Fedex%20TRacking%20medures_Emily%20Linkenheimer.png; https://sysco-my.sharepoint.com/personal/kkhu6683_sysco_com/Documents/Apps/Microsoft%20Forms/Untitled%20form/Question/medures%203rd%20party_Emily%20Linkenheimer.png; https://sysco-my.sharepoint.com/personal/kkhu6683_sysco_com/Documents/Apps/Microsoft%20Forms/Untitled%20form/Question/medures%20third%20party_Emily%20Linkenheimer.png"/>
    <m/>
    <m/>
    <s v="Hello, Medures Catering 009-322198 is a 20,000 a week perks customer. They purchase a third party item on the 6th and the ETA showed the 9th. The customer recieved them today and can no longer use the item. They now have no use for the item and are requesting credit or return.  Can you please assist? Order number: Mbc0044807218 SUPC: 6074050 "/>
    <m/>
    <m/>
    <m/>
    <m/>
    <m/>
    <m/>
    <m/>
  </r>
  <r>
    <n v="710"/>
    <d v="2026-09-17T10:38:38"/>
    <d v="2026-09-17T10:44:44"/>
    <s v="bcor1864@pdx.sysco.com"/>
    <s v="Bryce Cornett"/>
    <s v="bryce.cornett@sysco.com"/>
    <s v="M3fc3edccd52d"/>
    <x v="4"/>
    <m/>
    <m/>
    <m/>
    <s v="Customer ordered Miltons gluten free olive oil crackers, but received Miltons regular crackers. This is the second time in a row."/>
    <m/>
    <m/>
    <m/>
    <m/>
    <m/>
    <m/>
    <m/>
  </r>
  <r>
    <n v="711"/>
    <d v="2026-09-17T11:01:23"/>
    <d v="2026-09-17T11:03:30"/>
    <s v="skli1703@shr.sysco.com"/>
    <s v="Scott Klinedinst"/>
    <s v="SC"/>
    <s v="N/A"/>
    <x v="4"/>
    <m/>
    <m/>
    <m/>
    <s v="WE ARE NOT GETTING INVOICES FOR THE 3RD PARTY ITEMS AND THE EMAILS DON'T HAVE THE CUSTOMER NUMBER"/>
    <m/>
    <m/>
    <m/>
    <m/>
    <m/>
    <m/>
    <m/>
  </r>
  <r>
    <n v="712"/>
    <d v="2026-09-17T12:28:12"/>
    <d v="2026-09-17T12:34:49"/>
    <s v="jgil8772@indy.sysco.com"/>
    <s v="Joseph Gillespie"/>
    <s v="joseph.gillespie@sysco.com"/>
    <s v="Mf5d63e28e814"/>
    <x v="4"/>
    <s v="https://sysco-my.sharepoint.com/personal/kkhu6683_sysco_com/Documents/Apps/Microsoft%20Forms/Untitled%20form/Question/cardinal%20kefir%202_Joseph%20Gillespie.jpg; https://sysco-my.sharepoint.com/personal/kkhu6683_sysco_com/Documents/Apps/Microsoft%20Forms/Untitled%20form/Question/cardinals%20kefir%201_Joseph%20Gillespie.jpg"/>
    <m/>
    <m/>
    <s v="Arrived spoiled. Ice packs failed in AZ heat and product was literally warm to the touch."/>
    <m/>
    <m/>
    <m/>
    <m/>
    <m/>
    <m/>
    <m/>
  </r>
  <r>
    <n v="713"/>
    <d v="2026-09-17T13:34:20"/>
    <d v="2026-09-17T13:36:25"/>
    <s v="cand7368@kc.sysco.com"/>
    <s v="Chris Anderson"/>
    <s v="chris.anderson1@sysco.com"/>
    <s v=" Me1cbfb12f10b"/>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714"/>
    <d v="2026-09-17T13:32:13"/>
    <d v="2026-09-17T13:38:12"/>
    <s v="pfot9274@hou.sysco.com"/>
    <s v="Peter Fotinopoulos"/>
    <s v="peter.fotinopoulos@sysco.com"/>
    <s v="N/A"/>
    <x v="8"/>
    <m/>
    <m/>
    <m/>
    <m/>
    <m/>
    <s v="Enable (Please insert &quot;TRUE&quot; in 3rd Column)"/>
    <m/>
    <s v="https://sysco-my.sharepoint.com/personal/kkhu6683_sysco_com/_layouts/15/Doc.aspx?sourcedoc=%7BF835F7B9-821A-45C6-9DA1-DE795E14E10F%7D&amp;file=Book1_Peter%20Fotinopoulos.xlsx&amp;action=default&amp;mobileredirect=true"/>
    <m/>
    <m/>
    <m/>
  </r>
  <r>
    <n v="715"/>
    <d v="2026-09-17T13:36:55"/>
    <d v="2026-09-17T13:39:43"/>
    <s v="mbar7087@sfo.sysco.com"/>
    <s v="Michael Barber"/>
    <s v="michael.barber@sysco.com"/>
    <s v="M8b6353199310"/>
    <x v="4"/>
    <s v="https://sysco-my.sharepoint.com/personal/kkhu6683_sysco_com/Documents/Apps/Microsoft%20Forms/Untitled%20form/Question/1000035463_Michael%20Barber.JPG"/>
    <m/>
    <m/>
    <s v="Item arived broken and unsuable"/>
    <m/>
    <m/>
    <m/>
    <m/>
    <m/>
    <m/>
    <m/>
  </r>
  <r>
    <n v="716"/>
    <d v="2026-09-17T14:17:12"/>
    <d v="2026-09-17T14:19:23"/>
    <s v="dfet2145@cha.sysco.com"/>
    <s v="Del Fetters"/>
    <s v="Cynthia. vanGeer@sysco.com; del.fetters@sysco.com"/>
    <s v="M365fe28bf54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717"/>
    <d v="2026-09-17T15:00:24"/>
    <d v="2026-09-17T15:03:33"/>
    <s v="cdik4016@chi.sysco.com"/>
    <s v="Casey Dikun"/>
    <s v="casey.dikun@sysco.com"/>
    <s v="M070e2cf0853d"/>
    <x v="4"/>
    <s v="https://sysco-my.sharepoint.com/personal/kkhu6683_sysco_com/Documents/Apps/Microsoft%20Forms/Untitled%20form/Question/9134_Casey%20Dikun.jpg"/>
    <m/>
    <m/>
    <s v="had 1 jar broken in box"/>
    <m/>
    <m/>
    <m/>
    <m/>
    <m/>
    <m/>
    <m/>
  </r>
  <r>
    <n v="718"/>
    <d v="2026-09-17T15:13:27"/>
    <d v="2026-09-17T15:15:37"/>
    <s v="amur2604@metrony.sysco.com"/>
    <s v="AIDAN MURRELL"/>
    <s v="aidan.murrell@sysco.com"/>
    <s v="Mefefa6ad0562"/>
    <x v="5"/>
    <m/>
    <m/>
    <m/>
    <m/>
    <s v="6078997 one case not received "/>
    <m/>
    <m/>
    <m/>
    <m/>
    <m/>
    <m/>
  </r>
  <r>
    <n v="719"/>
    <d v="2026-09-17T15:12:21"/>
    <d v="2026-09-17T15:18:47"/>
    <s v="jgil8772@indy.sysco.com"/>
    <s v="Joseph Gillespie"/>
    <s v="joseph.gillespie@sysco.com"/>
    <s v="049-753277, order date 5/21/26, item 6034239"/>
    <x v="5"/>
    <m/>
    <m/>
    <m/>
    <m/>
    <s v="6034239, quantity not received 1"/>
    <m/>
    <m/>
    <m/>
    <m/>
    <m/>
    <m/>
  </r>
  <r>
    <n v="720"/>
    <d v="2026-09-17T15:28:22"/>
    <d v="2026-09-17T15:32:14"/>
    <s v="dcal3063@ctx.sysco.com"/>
    <s v="Daniel Calderon Jr"/>
    <s v="daniel.calderonjr@sysco.com"/>
    <s v="N/A"/>
    <x v="9"/>
    <m/>
    <m/>
    <m/>
    <m/>
    <m/>
    <m/>
    <s v="Can we please add this item from a currently available drop-shipping Marketplace shipper? _x000a_Need cranberry walnut cookies from Aphrodite (Aphrdte). Vendor item# CW-1018_x000a_please confirm"/>
    <m/>
    <m/>
    <m/>
    <m/>
  </r>
  <r>
    <n v="721"/>
    <d v="2026-09-17T15:29:05"/>
    <d v="2026-09-17T15:36:46"/>
    <s v="mbar7087@sfo.sysco.com"/>
    <s v="Michael Barber"/>
    <s v="michael.barber@sysco.com"/>
    <s v="N/A"/>
    <x v="8"/>
    <m/>
    <m/>
    <m/>
    <m/>
    <m/>
    <s v="Enable (Please insert &quot;TRUE&quot; in 3rd Column)"/>
    <m/>
    <s v="https://sysco-my.sharepoint.com/personal/kkhu6683_sysco_com/_layouts/15/Doc.aspx?sourcedoc=%7B0EA01D1C-94D4-45CA-B995-32B34A17835B%7D&amp;file=third%20party_Michael%20Barber.xlsx&amp;action=default&amp;mobileredirect=true"/>
    <m/>
    <m/>
    <m/>
  </r>
  <r>
    <n v="722"/>
    <d v="2026-09-17T16:01:14"/>
    <d v="2026-09-17T16:04:03"/>
    <s v="dwyn1123@sd.sysco.com"/>
    <s v="Dalton Wynns"/>
    <s v="dalton.wynns@sysco.com"/>
    <s v="N/A"/>
    <x v="7"/>
    <m/>
    <m/>
    <m/>
    <m/>
    <m/>
    <m/>
    <m/>
    <m/>
    <s v="Sample Request; Jamul Casino 036-699249. Looking to sample 6092968, Spiceology Malt Vinegar Powder"/>
    <m/>
    <m/>
  </r>
  <r>
    <n v="723"/>
    <d v="2026-09-17T16:57:41"/>
    <d v="2026-09-17T17:16:51"/>
    <s v="jmac3396@ntx.sysco.com"/>
    <s v="John Macatee"/>
    <s v="john.macatee@sysco.com"/>
    <s v="047-944286  Item#1561081 Spoon Plastic Serving Extra- the Leeann Chin group wants access to ordering this Ed Don product but does not want the locations to have access to the entire 3rd party catalog.  Can we grant access to only Ed Don products and/or just activate specific items for this customer group to have visibility to order? "/>
    <x v="8"/>
    <m/>
    <m/>
    <m/>
    <m/>
    <m/>
    <s v="Enable (Please insert &quot;TRUE&quot; in 3rd Column)"/>
    <m/>
    <s v="https://sysco-my.sharepoint.com/personal/kkhu6683_sysco_com/_layouts/15/Doc.aspx?sourcedoc=%7BDACEF684-784D-42D6-BBE3-388B35B3C190%7D&amp;file=Leeann%20Chin%20Ed%20Don%20Access_John%20Macatee.xlsx&amp;action=default&amp;mobileredirect=true"/>
    <m/>
    <m/>
    <m/>
  </r>
  <r>
    <n v="724"/>
    <d v="2026-09-18T04:59:11"/>
    <d v="2026-09-18T04:59:33"/>
    <s v="rgar1778@cfl.sysco.com"/>
    <s v="Rodolfo Garcia"/>
    <s v="rodolfo.garcia@sysco.com"/>
    <s v="SUPC # 6076868 Bags "/>
    <x v="8"/>
    <m/>
    <m/>
    <m/>
    <m/>
    <m/>
    <s v="Enable (Please insert &quot;TRUE&quot; in 3rd Column)"/>
    <m/>
    <s v="https://sysco-my.sharepoint.com/personal/kkhu6683_sysco_com/_layouts/15/Doc.aspx?sourcedoc=%7B9FCF3F22-4006-4FAE-B3DF-D91239704BDA%7D&amp;file=SCOPP_3P_Template%20(9)_Rodolfo%20Garcia.xlsx&amp;action=default&amp;mobileredirect=true"/>
    <m/>
    <m/>
    <m/>
  </r>
  <r>
    <n v="725"/>
    <d v="2026-09-18T09:00:45"/>
    <d v="2026-09-18T09:01:54"/>
    <s v="efar8219@grr.sysco.com"/>
    <s v="Egan Farrar"/>
    <s v="egan.farrar@sysco.com"/>
    <s v="Ma1a39f18ff17"/>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726"/>
    <d v="2026-09-18T09:27:05"/>
    <d v="2026-09-18T09:28:27"/>
    <s v="pbla6559@orr.sysco.com"/>
    <s v="Patrick Blanche"/>
    <s v="patrick.blanche@sysco.com"/>
    <s v="M8a86ad109b48"/>
    <x v="4"/>
    <s v="https://sysco-my.sharepoint.com/personal/kkhu6683_sysco_com/Documents/Apps/Microsoft%20Forms/Untitled%20form/Question/Karps%20Muffin%20Batter%20Bucket_Patrick%20Blanche.jpg; https://sysco-my.sharepoint.com/personal/kkhu6683_sysco_com/Documents/Apps/Microsoft%20Forms/Untitled%20form/Question/The%20Mercantile%20Sweet%20Simplicty%20FedEx%20Label%20Ka_Patrick%20Blanche.JPG; https://sysco-my.sharepoint.com/personal/kkhu6683_sysco_com/Documents/Apps/Microsoft%20Forms/Untitled%20form/Question/The%20Mercantile%20Sweet%20Simplicty%20Third%20Party%20De_Patrick%20Blanche.JPG"/>
    <m/>
    <m/>
    <s v="Not only was the muffin thawed out and not frozen but the bucket was busted upon delivery....full credit is due."/>
    <m/>
    <m/>
    <m/>
    <m/>
    <m/>
    <m/>
    <m/>
  </r>
  <r>
    <n v="727"/>
    <d v="2026-09-18T09:33:56"/>
    <d v="2026-09-18T09:37:26"/>
    <s v="jtia1544@atl.sysco.com"/>
    <s v="Jiajia Tian"/>
    <s v="jiajia.tian@sysco.com"/>
    <s v="182B1744M"/>
    <x v="4"/>
    <s v="https://sysco-my.sharepoint.com/personal/kkhu6683_sysco_com/Documents/Apps/Microsoft%20Forms/Untitled%20form/Question/2748_Jiajia%20Tian.jpeg; https://sysco-my.sharepoint.com/personal/kkhu6683_sysco_com/Documents/Apps/Microsoft%20Forms/Untitled%20form/Question/2750_Jiajia%20Tian.jpeg; https://sysco-my.sharepoint.com/personal/kkhu6683_sysco_com/Documents/Apps/Microsoft%20Forms/Untitled%20form/Question/2751_Jiajia%20Tian.jpeg; https://sysco-my.sharepoint.com/personal/kkhu6683_sysco_com/Documents/Apps/Microsoft%20Forms/Untitled%20form/Question/2752_Jiajia%20Tian.jpeg"/>
    <m/>
    <m/>
    <s v="Item arrived damaged"/>
    <m/>
    <m/>
    <m/>
    <m/>
    <m/>
    <m/>
    <m/>
  </r>
  <r>
    <n v="728"/>
    <d v="2026-09-18T09:33:54"/>
    <d v="2026-09-18T09:38:49"/>
    <s v="aalm2273@ventura.sysco.com"/>
    <s v="Anthony Almaguer"/>
    <s v="anthony.almaguer@sysco.com"/>
    <s v="101-343555"/>
    <x v="4"/>
    <m/>
    <m/>
    <m/>
    <s v="i need POD for all invoices sent to this account. In our system we only have the single item they ordered. All orders were duplicated with no records in sysco shop. need to scheduel return"/>
    <m/>
    <m/>
    <m/>
    <m/>
    <m/>
    <m/>
    <m/>
  </r>
  <r>
    <n v="729"/>
    <d v="2026-09-18T09:45:13"/>
    <d v="2026-09-18T09:46:56"/>
    <s v="jtia1544@atl.sysco.com"/>
    <s v="Jiajia Tian"/>
    <s v="jiajia.tian@sysco.com"/>
    <s v="982929543"/>
    <x v="5"/>
    <m/>
    <m/>
    <m/>
    <m/>
    <s v="7613534,1case"/>
    <m/>
    <m/>
    <m/>
    <m/>
    <m/>
    <m/>
  </r>
  <r>
    <n v="730"/>
    <d v="2026-09-18T10:09:13"/>
    <d v="2026-09-18T10:14:20"/>
    <s v="tjoh6452@bar.sysco.com"/>
    <s v="Thomas Johnson"/>
    <s v="Thomas.johnson2@sysco.com"/>
    <s v="Mbe3cd433f6c0"/>
    <x v="4"/>
    <s v="https://sysco-my.sharepoint.com/personal/kkhu6683_sysco_com/Documents/Apps/Microsoft%20Forms/Untitled%20form/Question/20260917_145705_Thomas%20Johnson.jpg"/>
    <m/>
    <m/>
    <s v="case was short 7 sleeves of cups- lids were fine "/>
    <m/>
    <m/>
    <m/>
    <m/>
    <m/>
    <m/>
    <m/>
  </r>
  <r>
    <n v="731"/>
    <d v="2026-09-18T10:25:16"/>
    <d v="2026-09-18T10:29:00"/>
    <s v="gwhe9660@emd.sysco.com"/>
    <s v="Gary Wheeler"/>
    <s v="gary.wheeler@sysco.com"/>
    <s v="Mf882c67e8aed-A"/>
    <x v="4"/>
    <s v="https://sysco-my.sharepoint.com/personal/kkhu6683_sysco_com/Documents/Apps/Microsoft%20Forms/Untitled%20form/Question/IMG_6138_Gary%20Wheeler.jpeg; https://sysco-my.sharepoint.com/personal/kkhu6683_sysco_com/Documents/Apps/Microsoft%20Forms/Untitled%20form/Question/IMG_6913_Gary%20Wheeler.jpeg"/>
    <m/>
    <m/>
    <s v="not gumbo inside.  Looks like cajun.  Customer did not open.  Looks like a mispack from factory"/>
    <m/>
    <m/>
    <m/>
    <m/>
    <m/>
    <m/>
    <m/>
  </r>
  <r>
    <n v="732"/>
    <d v="2026-09-18T10:26:12"/>
    <d v="2026-09-18T10:33:20"/>
    <s v="msab6999@eastwi.sysco.com"/>
    <s v="Melva Sabatke"/>
    <s v="melva.sabatke@sysco.com"/>
    <s v="Med8237ad8535"/>
    <x v="4"/>
    <s v="https://sysco-my.sharepoint.com/personal/kkhu6683_sysco_com/Documents/Apps/Microsoft%20Forms/Untitled%20form/Question/molasses_Melva%20Sabatke.jpg"/>
    <m/>
    <m/>
    <s v="customer was billed and it was not delivered"/>
    <m/>
    <m/>
    <m/>
    <m/>
    <m/>
    <m/>
    <m/>
  </r>
  <r>
    <n v="733"/>
    <d v="2026-09-18T11:18:28"/>
    <d v="2026-09-18T11:22:17"/>
    <s v="lmcd9003@int.sysco.com"/>
    <s v="Lana McDonald"/>
    <s v="Lana.McDonald@sysco.com"/>
    <s v="Order # M587433f5ad82 order date 9.18.26 account number 005-997677 Los Jilbertos supc#6038375 fried green tomatoes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734"/>
    <d v="2026-09-18T11:27:06"/>
    <d v="2026-09-18T11:28:18"/>
    <s v="msch8135@sfo.sysco.com"/>
    <s v="Mark Schwerin"/>
    <s v="mark.schwerin@sysco.com"/>
    <s v="M70cefb8608b0"/>
    <x v="4"/>
    <s v="https://sysco-my.sharepoint.com/personal/kkhu6683_sysco_com/Documents/Apps/Microsoft%20Forms/Untitled%20form/Question/Proof%20of%20Delivery_Mark%20Schwerin.pdf"/>
    <m/>
    <m/>
    <s v="The item was delivered to an incorrect address and with no address listed on the tracker, we can't even try to go and find it"/>
    <m/>
    <m/>
    <m/>
    <m/>
    <m/>
    <m/>
    <m/>
  </r>
  <r>
    <n v="735"/>
    <d v="2026-09-18T11:37:30"/>
    <d v="2026-09-18T11:38:55"/>
    <s v="kgor4562@sysco.com"/>
    <s v="Kelly Gorgas McCormac"/>
    <s v="kelly.gorgasmccormac@sysco.com"/>
    <s v="064-633897 and 9/17/26 Container Plas Deli 16 Ounce With Lid 7240420 | 1/480 | FINELINE SETTINGS"/>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736"/>
    <d v="2026-09-18T11:35:20"/>
    <d v="2026-09-18T11:39:52"/>
    <s v="mmck7845@la.sysco.com"/>
    <s v="Maurice McKnight"/>
    <s v="Maurice.mcknight@sysco.com"/>
    <s v=" M94bcc24192b0"/>
    <x v="5"/>
    <m/>
    <m/>
    <m/>
    <m/>
    <s v="6044029 and 6044027 (1ea)"/>
    <m/>
    <m/>
    <m/>
    <m/>
    <m/>
    <m/>
  </r>
  <r>
    <n v="737"/>
    <d v="2026-09-18T12:16:41"/>
    <d v="2026-09-18T12:19:42"/>
    <s v="jmar9600@az.sysco.com"/>
    <s v="Jennifer Marshall"/>
    <s v="jennifer.marshall@sysco.com"/>
    <s v="I don't have an order through yet."/>
    <x v="7"/>
    <m/>
    <m/>
    <m/>
    <m/>
    <m/>
    <m/>
    <m/>
    <m/>
    <s v="Hello. I have a customer who would like to order marketplace items but has a question on the shipping charges. What would the shipping be on a case of supc 6048823 from E-tailer or supc 6088135 from Eventful Sweets? Thank you"/>
    <m/>
    <m/>
  </r>
  <r>
    <n v="738"/>
    <d v="2026-09-18T13:13:48"/>
    <d v="2026-09-18T13:24:22"/>
    <s v="bren1041@ctx.sysco.com"/>
    <s v="Brandon Renteria"/>
    <s v="brandon.renteria@sysco.com"/>
    <s v="N/A"/>
    <x v="8"/>
    <m/>
    <m/>
    <m/>
    <m/>
    <m/>
    <s v="Enable (Please insert &quot;TRUE&quot; in 3rd Column)"/>
    <m/>
    <s v="https://sysco-my.sharepoint.com/personal/kkhu6683_sysco_com/_layouts/15/Doc.aspx?sourcedoc=%7BB6990A85-23D3-452C-AB99-BA6462225F54%7D&amp;file=Pur%20%26%20Simple%20-%20Third%20Party%20Items_Brandon%20Renteria.xlsx&amp;action=default&amp;mobileredirect=true"/>
    <m/>
    <m/>
    <m/>
  </r>
  <r>
    <n v="739"/>
    <d v="2026-09-18T13:25:37"/>
    <d v="2026-09-18T13:33:08"/>
    <s v="arad2456@kc.sysco.com"/>
    <s v="Alessia Radeker"/>
    <s v="alessia.radeker@sysco.com"/>
    <s v="M1f5d38326260 and Mf9460b5d3803"/>
    <x v="4"/>
    <s v="https://sysco-my.sharepoint.com/personal/kkhu6683_sysco_com/Documents/Apps/Microsoft%20Forms/Untitled%20form/Question/lids_Alessia%20Radeker.jpg; https://sysco-my.sharepoint.com/personal/kkhu6683_sysco_com/Documents/Apps/Microsoft%20Forms/Untitled%20form/Question/cups_Alessia%20Radeker.jpg; https://sysco-my.sharepoint.com/personal/kkhu6683_sysco_com/Documents/Apps/Microsoft%20Forms/Untitled%20form/Question/cup%20to%20lid%20example_Alessia%20Radeker.jpg"/>
    <m/>
    <m/>
    <s v="Customer ordered 2 cases of lids and they do not fit on the cups that she ordered. "/>
    <m/>
    <m/>
    <m/>
    <m/>
    <m/>
    <m/>
    <m/>
  </r>
  <r>
    <n v="740"/>
    <d v="2026-09-18T13:48:46"/>
    <d v="2026-09-18T13:51:30"/>
    <s v="lbet1964@sd.sysco.com"/>
    <s v="LOGAN BETHKE"/>
    <s v="logan.bethke@sysco.com"/>
    <s v="Ma0e00dad335b"/>
    <x v="7"/>
    <m/>
    <m/>
    <m/>
    <m/>
    <m/>
    <m/>
    <m/>
    <m/>
    <s v="It has been over 2 weeks and the item hasnt shipped yet. Label created but post office is awaiting the item. I need an update and the item to be shipped. If they do not have it, they need to cancel this. "/>
    <m/>
    <m/>
  </r>
  <r>
    <n v="741"/>
    <d v="2026-09-18T13:31:15"/>
    <d v="2026-09-18T13:57:36"/>
    <s v="cwon0263@eastwi.sysco.com"/>
    <s v="Chad Wondra"/>
    <s v="chad.wondra@sysco.com"/>
    <s v="#M9424cd9d4f0e"/>
    <x v="4"/>
    <s v="https://sysco-my.sharepoint.com/personal/kkhu6683_sysco_com/Documents/Apps/Microsoft%20Forms/Untitled%20form/Question/High%20stake%20pierogi%20short%201_Chad%20Wondra.jpg; https://sysco-my.sharepoint.com/personal/kkhu6683_sysco_com/Documents/Apps/Microsoft%20Forms/Untitled%20form/Question/high%20stake%20pierogi%20short%202_Chad%20Wondra.jpg; https://sysco-my.sharepoint.com/personal/kkhu6683_sysco_com/Documents/Apps/Microsoft%20Forms/Untitled%20form/Question/high%20stake%20pierogi%20short%203_Chad%20Wondra.jpg"/>
    <m/>
    <m/>
    <s v="DOT sent an empty box!!  Please send them the product asap"/>
    <m/>
    <m/>
    <m/>
    <m/>
    <m/>
    <m/>
    <m/>
  </r>
  <r>
    <n v="742"/>
    <d v="2026-09-18T14:18:54"/>
    <d v="2026-09-18T14:20:20"/>
    <s v="cdik4016@chi.sysco.com"/>
    <s v="Casey Dikun"/>
    <s v="casey.dikun@sysco.com"/>
    <s v="M0741b451abf0"/>
    <x v="4"/>
    <s v="https://sysco-my.sharepoint.com/personal/kkhu6683_sysco_com/Documents/Apps/Microsoft%20Forms/Untitled%20form/Question/9134_Casey%20Dikun%201.jpg"/>
    <m/>
    <m/>
    <s v="had a broken jar, not packed well"/>
    <m/>
    <m/>
    <m/>
    <m/>
    <m/>
    <m/>
    <m/>
  </r>
  <r>
    <n v="743"/>
    <d v="2026-09-18T15:15:08"/>
    <d v="2026-09-18T15:19:01"/>
    <s v="jhar5770@chi.sysco.com"/>
    <s v="J Hartwig"/>
    <s v="corina.hartwig@sysco.com"/>
    <s v="Md7217b403d9b"/>
    <x v="4"/>
    <s v="https://sysco-my.sharepoint.com/personal/kkhu6683_sysco_com/Documents/Apps/Microsoft%20Forms/Untitled%20form/Question/edemameaca_J%20Hartwig.jpg; https://sysco-my.sharepoint.com/personal/kkhu6683_sysco_com/Documents/Apps/Microsoft%20Forms/Untitled%20form/Question/edemame2_J%20Hartwig.jpg"/>
    <m/>
    <m/>
    <s v="Rancid product.. Inquired prior about shelf life and did not receive any info.  customer now needs credit 10 cases"/>
    <m/>
    <m/>
    <m/>
    <m/>
    <m/>
    <m/>
    <m/>
  </r>
  <r>
    <n v="744"/>
    <d v="2026-09-20T09:46:51"/>
    <d v="2026-09-20T09:53:56"/>
    <s v="jfer9476@grr.sysco.com"/>
    <s v="Jennifer Ferguson"/>
    <s v="jennifer.ferguson@sysco.com"/>
    <s v="M6029269784A4-A"/>
    <x v="4"/>
    <s v="https://sysco-my.sharepoint.com/personal/kkhu6683_sysco_com/Documents/Apps/Microsoft%20Forms/Untitled%20form/Question/Diesel%201_Jennifer%20Ferguson.jpeg; https://sysco-my.sharepoint.com/personal/kkhu6683_sysco_com/Documents/Apps/Microsoft%20Forms/Untitled%20form/Question/Diesel%202_Jennifer%20Ferguson.jpeg; https://sysco-my.sharepoint.com/personal/kkhu6683_sysco_com/Documents/Apps/Microsoft%20Forms/Untitled%20form/Question/Diesel%203_Jennifer%20Ferguson.jpeg; https://sysco-my.sharepoint.com/personal/kkhu6683_sysco_com/Documents/Apps/Microsoft%20Forms/Untitled%20form/Question/Diesel%204_Jennifer%20Ferguson.jpeg"/>
    <m/>
    <m/>
    <s v="Produce came warm and thawed, dry ice was melted"/>
    <m/>
    <m/>
    <m/>
    <m/>
    <m/>
    <m/>
    <m/>
  </r>
  <r>
    <n v="745"/>
    <d v="2026-09-21T08:48:39"/>
    <d v="2026-09-21T08:51:40"/>
    <s v="lmof6476@den.sysco.com"/>
    <s v="Lucy Moffatt"/>
    <s v="lucy.moffatt@sysco.com"/>
    <s v="M9b32038202a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746"/>
    <d v="2026-09-21T09:04:12"/>
    <d v="2026-09-21T09:15:00"/>
    <s v="pnoo4818@alb.sysco.com"/>
    <s v="Patrick Noonan"/>
    <s v="patrick.noonan@sysco.com"/>
    <s v="Me46d1dc28154"/>
    <x v="4"/>
    <s v="https://sysco-my.sharepoint.com/personal/kkhu6683_sysco_com/Documents/Apps/Microsoft%20Forms/Untitled%20form/Question/20260918_154102_Patrick%20Noonan.jpg; https://sysco-my.sharepoint.com/personal/kkhu6683_sysco_com/Documents/Apps/Microsoft%20Forms/Untitled%20form/Question/20260918_154105_Patrick%20Noonan.jpg; https://sysco-my.sharepoint.com/personal/kkhu6683_sysco_com/Documents/Apps/Microsoft%20Forms/Untitled%20form/Question/20260918_154109_Patrick%20Noonan.jpg; https://sysco-my.sharepoint.com/personal/kkhu6683_sysco_com/Documents/Apps/Microsoft%20Forms/Untitled%20form/Question/Screenshot_21-9-2026_101237_shop.sysco.com_Patrick%20Noonan.jpeg"/>
    <m/>
    <m/>
    <s v="Customer ordered Green raisins and received regular brown raisins; wants refund or instructions on return of item"/>
    <m/>
    <m/>
    <m/>
    <m/>
    <m/>
    <m/>
    <m/>
  </r>
  <r>
    <n v="747"/>
    <d v="2026-09-21T09:42:36"/>
    <d v="2026-09-21T09:45:55"/>
    <s v="adav7562@min.sysco.com"/>
    <s v="Anthony Davis"/>
    <s v="anthony.davis3@sysco.com"/>
    <s v="M5742a50864b5"/>
    <x v="7"/>
    <m/>
    <m/>
    <m/>
    <m/>
    <m/>
    <m/>
    <m/>
    <m/>
    <s v="Customer initiated - Return Request"/>
    <m/>
    <m/>
  </r>
  <r>
    <n v="748"/>
    <d v="2026-09-21T10:05:57"/>
    <d v="2026-09-21T10:07:52"/>
    <s v="kgwa2062@balt.sysco.com"/>
    <s v="Karim Gwaduri"/>
    <s v="karim.gwaduri@sysco.com"/>
    <s v="M9cdc64c77a62"/>
    <x v="5"/>
    <m/>
    <m/>
    <m/>
    <m/>
    <s v="6082406  1"/>
    <m/>
    <m/>
    <m/>
    <m/>
    <m/>
    <m/>
  </r>
  <r>
    <n v="749"/>
    <d v="2026-09-21T10:35:30"/>
    <d v="2026-09-21T10:36:59"/>
    <s v="agal6871@sysco.com"/>
    <s v="Anthony Gallotto"/>
    <s v="Anthony.gallotto@sysco.com"/>
    <s v="M3afab590bf8e"/>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750"/>
    <d v="2026-09-21T11:42:01"/>
    <d v="2026-09-21T11:44:32"/>
    <s v="gfri0062@min.sysco.com"/>
    <s v="Giles Friedlieb"/>
    <s v="giles.friedlieb@sysco.com;martini@qwestoffice.net"/>
    <s v="M6864738d9126"/>
    <x v="9"/>
    <m/>
    <m/>
    <m/>
    <m/>
    <m/>
    <m/>
    <s v="We would like a customer care contact number for company. Customer received her order, but it came warm, not packed in dry ice like it said it was. We want a refund as product was not at temp."/>
    <m/>
    <m/>
    <m/>
    <m/>
  </r>
  <r>
    <n v="751"/>
    <d v="2026-09-21T13:29:09"/>
    <d v="2026-09-21T13:40:30"/>
    <s v="dhun0953@mt.sysco.com"/>
    <s v="Dustin Hunsaker"/>
    <s v="dustin.hunsaker@sysco.com"/>
    <s v="043-725242 ordered 4 cases 5051651 Dynex lid on august 18th has not recieved items, only order number i have is 3713113"/>
    <x v="5"/>
    <m/>
    <m/>
    <m/>
    <m/>
    <s v="5051651 4 cases"/>
    <m/>
    <m/>
    <m/>
    <m/>
    <m/>
    <m/>
  </r>
  <r>
    <n v="752"/>
    <d v="2026-09-21T13:43:05"/>
    <d v="2026-09-21T13:48:34"/>
    <s v="bzar6917@nd.sysco.com"/>
    <s v="Benjamin Zarling"/>
    <s v="benjamin.zarling@sysco.com"/>
    <s v="Mbb98ccbaa2c8"/>
    <x v="4"/>
    <m/>
    <m/>
    <m/>
    <s v="Customer thought it came with a lid and it does not. They would like to return them"/>
    <m/>
    <m/>
    <m/>
    <m/>
    <m/>
    <m/>
    <m/>
  </r>
  <r>
    <n v="753"/>
    <d v="2026-09-21T13:58:56"/>
    <d v="2026-09-21T14:05:54"/>
    <s v="mkay1607@mt.sysco.com"/>
    <s v="Mitchell Kayser"/>
    <s v="mitchell.kayser@sysco.com"/>
    <s v="None"/>
    <x v="9"/>
    <m/>
    <m/>
    <m/>
    <m/>
    <m/>
    <m/>
    <s v="When will this be available to oder?_x000a_6056466"/>
    <m/>
    <m/>
    <m/>
    <m/>
  </r>
  <r>
    <n v="754"/>
    <d v="2026-09-21T14:36:27"/>
    <d v="2026-09-21T14:38:56"/>
    <s v="jerb1964@mt.sysco.com"/>
    <s v="Jeremy Erbsen"/>
    <s v="jeremy.erbsen@sysco.com"/>
    <s v="M980702a40c7a"/>
    <x v="5"/>
    <m/>
    <m/>
    <m/>
    <m/>
    <s v="6061744 1case"/>
    <m/>
    <m/>
    <m/>
    <m/>
    <m/>
    <m/>
  </r>
  <r>
    <n v="755"/>
    <d v="2026-09-21T15:09:25"/>
    <d v="2026-09-21T15:16:04"/>
    <s v="amur2604@metrony.sysco.com"/>
    <s v="AIDAN MURRELL"/>
    <s v="aidan.murrell@sysco.com"/>
    <s v="076-031392"/>
    <x v="8"/>
    <m/>
    <m/>
    <m/>
    <m/>
    <m/>
    <s v="Enable (Please insert &quot;TRUE&quot; in 3rd Column)"/>
    <m/>
    <m/>
    <m/>
    <m/>
    <m/>
  </r>
  <r>
    <n v="756"/>
    <d v="2026-09-21T15:39:26"/>
    <d v="2026-09-21T15:41:28"/>
    <s v="jmiz8986@ntx.sysco.com"/>
    <s v="Jill Mize"/>
    <s v="jill.mize@sysco.com"/>
    <s v="N/A"/>
    <x v="8"/>
    <m/>
    <m/>
    <m/>
    <m/>
    <m/>
    <s v="Enable (Please insert &quot;TRUE&quot; in 3rd Column)"/>
    <m/>
    <s v="https://sysco-my.sharepoint.com/personal/kkhu6683_sysco_com/_layouts/15/Doc.aspx?sourcedoc=%7B15C14B6F-B21F-4B1F-B669-427A5E807024%7D&amp;file=Craft%20Concepts_Jill%20Mize.xlsx&amp;action=default&amp;mobileredirect=true"/>
    <m/>
    <m/>
    <m/>
  </r>
  <r>
    <n v="757"/>
    <d v="2026-09-21T16:08:26"/>
    <d v="2026-09-21T16:11:51"/>
    <s v="jhan7196@gc.sysco.com"/>
    <s v="James Hanlin"/>
    <s v="james.hanlin@sysco.com"/>
    <s v="N/A"/>
    <x v="9"/>
    <m/>
    <m/>
    <m/>
    <m/>
    <m/>
    <m/>
    <s v="Does cup SUPC 6055666, fit with the lid SUPC 6055700"/>
    <m/>
    <m/>
    <m/>
    <m/>
  </r>
  <r>
    <n v="758"/>
    <d v="2026-09-21T17:23:09"/>
    <d v="2026-09-21T17:26:16"/>
    <s v="jhan8022@az.sysco.com"/>
    <s v="Joy Hansen"/>
    <s v="Joy.hansen@sysco.com"/>
    <s v="I don’t have an order number "/>
    <x v="9"/>
    <m/>
    <m/>
    <m/>
    <m/>
    <m/>
    <m/>
    <s v="How can I order this product?_x000a_Or what is the sub?"/>
    <m/>
    <m/>
    <m/>
    <m/>
  </r>
  <r>
    <n v="759"/>
    <d v="2026-09-21T17:28:09"/>
    <d v="2026-09-21T17:30:15"/>
    <s v="jhan8022@az.sysco.com"/>
    <s v="Joy Hansen"/>
    <s v="Joy.hansen@sysco.com"/>
    <s v="No order number "/>
    <x v="9"/>
    <m/>
    <m/>
    <m/>
    <m/>
    <m/>
    <m/>
    <s v="6056734_x000a_6057399_x000a_6056254_x000a__x000a_My customer would still like to order all of these products. How can I get that done?"/>
    <m/>
    <m/>
    <m/>
    <m/>
  </r>
  <r>
    <n v="760"/>
    <d v="2026-09-21T17:51:10"/>
    <d v="2026-09-21T17:55:36"/>
    <s v="mgal6218@sea.sysco.com"/>
    <s v="Mayra Casanova"/>
    <s v="Mayra.casanova@sysco.com"/>
    <s v="N/A"/>
    <x v="8"/>
    <m/>
    <m/>
    <m/>
    <m/>
    <m/>
    <s v="Enable (Please insert &quot;TRUE&quot; in 3rd Column)"/>
    <m/>
    <s v="https://sysco-my.sharepoint.com/personal/kkhu6683_sysco_com/_layouts/15/Doc.aspx?sourcedoc=%7BF355D262-DA73-42B9-AF65-9B050135E8B9%7D&amp;file=SCOPP_3P_Template%20(9)_Mayra%20Casanova.xlsx&amp;action=default&amp;mobileredirect=true"/>
    <m/>
    <m/>
    <m/>
  </r>
  <r>
    <n v="761"/>
    <d v="2026-09-21T17:55:40"/>
    <d v="2026-09-21T17:58:48"/>
    <s v="mgal6218@sea.sysco.com"/>
    <s v="Mayra Casanova"/>
    <s v="mayra.casanova@sysco.com"/>
    <s v="N/A"/>
    <x v="8"/>
    <m/>
    <m/>
    <m/>
    <m/>
    <m/>
    <s v="Enable (Please insert &quot;TRUE&quot; in 3rd Column)"/>
    <m/>
    <s v="https://sysco-my.sharepoint.com/personal/kkhu6683_sysco_com/_layouts/15/Doc.aspx?sourcedoc=%7B4668485E-2C32-433F-B473-20069FA1A67C%7D&amp;file=SCOPP_3P_Template%20(9)%20(1)_Mayra%20Casanova.xlsx&amp;action=default&amp;mobileredirect=true"/>
    <m/>
    <m/>
    <m/>
  </r>
  <r>
    <n v="762"/>
    <d v="2026-09-22T07:04:34"/>
    <d v="2026-09-22T07:07:13"/>
    <s v="ecam1613@alb.sysco.com"/>
    <s v="Erich Campolungo"/>
    <s v="erich.campolungo@sysco.com"/>
    <s v="Mc7026633629d"/>
    <x v="5"/>
    <m/>
    <m/>
    <m/>
    <m/>
    <s v="6055833 and 1"/>
    <m/>
    <m/>
    <m/>
    <m/>
    <m/>
    <m/>
  </r>
  <r>
    <n v="763"/>
    <d v="2026-09-22T08:51:39"/>
    <d v="2026-09-22T08:52:59"/>
    <s v="lmof6476@den.sysco.com"/>
    <s v="Lucy Moffatt"/>
    <s v="lucy.moffatt@sysco.com"/>
    <s v="4858084"/>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764"/>
    <d v="2026-09-22T09:17:58"/>
    <d v="2026-09-22T09:19:11"/>
    <s v="cgre3529@sysco.com"/>
    <s v="Craig Greenough"/>
    <s v="craig.greenough@sysco.com"/>
    <s v="M0688ad150114"/>
    <x v="3"/>
    <m/>
    <m/>
    <m/>
    <m/>
    <m/>
    <m/>
    <m/>
    <m/>
    <m/>
    <m/>
    <m/>
  </r>
  <r>
    <n v="765"/>
    <d v="2026-09-22T09:30:15"/>
    <d v="2026-09-22T09:36:32"/>
    <s v="bwor6820@cin.sysco.com"/>
    <s v="Bruce Worth"/>
    <s v="scott.margeson@sysco.com"/>
    <s v="Ma802bfb25b0c"/>
    <x v="4"/>
    <m/>
    <m/>
    <m/>
    <s v="Item was received spoiled.  They order this a lot. DId not know process so this is why late.  No pictures"/>
    <m/>
    <m/>
    <m/>
    <m/>
    <m/>
    <m/>
    <m/>
  </r>
  <r>
    <n v="766"/>
    <d v="2026-09-22T09:54:14"/>
    <d v="2026-09-22T09:58:42"/>
    <s v="dmcp6676@int.sysco.com"/>
    <s v="Drew Mcpike"/>
    <s v="drew.mcpike@sysco.com"/>
    <s v="M4084f956add4"/>
    <x v="5"/>
    <m/>
    <m/>
    <m/>
    <m/>
    <s v="6085529  They ordered 40 cases but only received 3 cases. They are missing 37 cases. I think Fedex shorted them."/>
    <m/>
    <m/>
    <m/>
    <m/>
    <m/>
    <m/>
  </r>
  <r>
    <n v="767"/>
    <d v="2026-09-22T10:07:42"/>
    <d v="2026-09-22T10:09:05"/>
    <s v="agal6871@sysco.com"/>
    <s v="Anthony Gallotto"/>
    <s v="Anthony.gallotto@sysco.com"/>
    <s v="M3afab590bf8e"/>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768"/>
    <d v="2026-09-22T11:43:09"/>
    <d v="2026-09-22T11:45:46"/>
    <s v="anav0120@ctx.sysco.com"/>
    <s v="Arving Navarrete"/>
    <s v="arving.navarrete@sysco.com"/>
    <s v="M41addc7f0fc8-A"/>
    <x v="4"/>
    <s v="https://sysco-my.sharepoint.com/personal/kkhu6683_sysco_com/Documents/Apps/Microsoft%20Forms/Untitled%20form/Question/9E2D0E10-C8CD-45D5-BC18-D14723D56F0E_Arving%20Navarrete.png; https://sysco-my.sharepoint.com/personal/kkhu6683_sysco_com/Documents/Apps/Microsoft%20Forms/Untitled%20form/Question/IMG_0548_Arving%20Navarrete.jpeg; https://sysco-my.sharepoint.com/personal/kkhu6683_sysco_com/Documents/Apps/Microsoft%20Forms/Untitled%20form/Question/IMG_0547_Arving%20Navarrete.jpeg"/>
    <m/>
    <m/>
    <s v="Ice creams bars were melted to liquid and felt hot to the touch. Carrying box didn't have any insulation "/>
    <m/>
    <m/>
    <m/>
    <m/>
    <m/>
    <m/>
    <m/>
  </r>
  <r>
    <n v="769"/>
    <d v="2026-09-22T12:50:49"/>
    <d v="2026-09-22T12:52:43"/>
    <s v="lcha8302@sysco.com"/>
    <s v="Lynsey Chau"/>
    <s v="niki.skyllas@sysco.com; lynsey.chau@sysco.com"/>
    <s v="M33f5984e536c"/>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770"/>
    <d v="2026-09-21T13:05:35"/>
    <d v="2026-09-22T12:52:56"/>
    <s v="abre0142@lincoln.sysco.com"/>
    <s v="Amanda Brende"/>
    <s v="amanda.brende@sysco.com"/>
    <s v="M1cd9a7a487b3"/>
    <x v="4"/>
    <s v="https://sysco-my.sharepoint.com/personal/kkhu6683_sysco_com/Documents/Apps/Microsoft%20Forms/Untitled%20form/Question/Breadico%20syrup_Amanda%20Brende.jpg; https://sysco-my.sharepoint.com/personal/kkhu6683_sysco_com/Documents/Apps/Microsoft%20Forms/Untitled%20form/Question/Breadico%20syrup1_Amanda%20Brende.jpg"/>
    <m/>
    <m/>
    <s v="Item mispick. The item received is not the item ordered. Need to send back."/>
    <m/>
    <m/>
    <m/>
    <m/>
    <m/>
    <m/>
    <m/>
  </r>
  <r>
    <n v="771"/>
    <d v="2026-09-22T14:31:02"/>
    <d v="2026-09-22T14:32:09"/>
    <s v="dtot4452@eastwi.sysco.com"/>
    <s v="Danny Totleben"/>
    <s v="danny.totleben@sysco.com"/>
    <s v="Mdb36786048f4"/>
    <x v="7"/>
    <m/>
    <m/>
    <m/>
    <m/>
    <m/>
    <m/>
    <m/>
    <m/>
    <s v="Order was canceled and i am unable to open  shop to reorder"/>
    <m/>
    <m/>
  </r>
  <r>
    <n v="772"/>
    <d v="2026-09-22T14:53:00"/>
    <d v="2026-09-22T14:59:01"/>
    <s v="esch7762@sysco.com"/>
    <s v="Erika Marie Schwalbach"/>
    <s v="erikamarie.schwalbach@sysco.com"/>
    <s v="M86648ca31d57"/>
    <x v="4"/>
    <s v="https://sysco-my.sharepoint.com/personal/kkhu6683_sysco_com/Documents/Apps/Microsoft%20Forms/Untitled%20form/Question/social%20mis%20ship%201_Erika%20Marie%20Schwalba.jpeg; https://sysco-my.sharepoint.com/personal/kkhu6683_sysco_com/Documents/Apps/Microsoft%20Forms/Untitled%20form/Question/social%20mis%20ship%202_Erika%20Marie%20Schwalba.jpeg; https://sysco-my.sharepoint.com/personal/kkhu6683_sysco_com/Documents/Apps/Microsoft%20Forms/Untitled%20form/Question/social%20mis%20ship%203_Erika%20Marie%20Schwalba.jpeg; https://sysco-my.sharepoint.com/personal/kkhu6683_sysco_com/Documents/Apps/Microsoft%20Forms/Untitled%20form/Question/social%20mis%20ship%204_Erika%20Marie%20Schwalba.jpeg"/>
    <m/>
    <m/>
    <s v="Received paper plates instead of napkins"/>
    <m/>
    <m/>
    <m/>
    <m/>
    <m/>
    <m/>
    <m/>
  </r>
  <r>
    <n v="773"/>
    <d v="2026-09-22T14:46:01"/>
    <d v="2026-09-22T15:07:22"/>
    <s v="aber1617@min.sysco.com"/>
    <s v="Tony Beran"/>
    <s v="tony.beran@sysco.com ; catherine.kassube@sysco.com"/>
    <s v="047-934303"/>
    <x v="8"/>
    <m/>
    <m/>
    <m/>
    <m/>
    <m/>
    <s v="Disable (Please insert &quot;False&quot; in 3rd Column)"/>
    <m/>
    <m/>
    <m/>
    <m/>
    <m/>
  </r>
  <r>
    <n v="774"/>
    <d v="2026-09-22T15:25:08"/>
    <d v="2026-09-22T15:27:53"/>
    <s v="lbur2990@sysco.com"/>
    <s v="Lauren Burger"/>
    <s v="Lauren.burger@sysco.com"/>
    <s v="#M521cce4ea0d8"/>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775"/>
    <d v="2026-09-22T15:50:42"/>
    <d v="2026-09-22T15:52:10"/>
    <s v="szin4974@balt.sysco.com"/>
    <s v="Stephanie Zinn"/>
    <s v="Stephanie.zinn@sysco.com"/>
    <s v="M49635e34c242"/>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776"/>
    <d v="2026-09-22T15:55:07"/>
    <d v="2026-09-22T15:57:56"/>
    <s v="szin4974@balt.sysco.com"/>
    <s v="Stephanie Zinn"/>
    <s v="stephanie.zinn@sysco.com"/>
    <s v="012-234500; 012-222911"/>
    <x v="8"/>
    <m/>
    <m/>
    <m/>
    <m/>
    <m/>
    <s v="Disable (Please insert &quot;False&quot; in 3rd Column)"/>
    <m/>
    <s v="https://sysco-my.sharepoint.com/personal/kkhu6683_sysco_com/_layouts/15/Doc.aspx?sourcedoc=%7B66ABEF94-B4BA-4D7F-B584-69884B9CC0C9%7D&amp;file=SCOPP_3P_Template%20(9)_Stephanie%20Zinn.xlsx&amp;action=default&amp;mobileredirect=true"/>
    <m/>
    <m/>
    <m/>
  </r>
  <r>
    <n v="777"/>
    <d v="2026-09-22T16:14:07"/>
    <d v="2026-09-22T16:15:50"/>
    <s v="jgri4851@sysco.com"/>
    <s v="James Griffin"/>
    <s v="james.griffin@sysco.com"/>
    <s v="M46b2cbb4180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778"/>
    <d v="2026-09-23T00:58:24"/>
    <d v="2026-09-23T01:18:21"/>
    <s v="cwit2438@sysco.com"/>
    <s v="Chanaka Withanage"/>
    <s v="destiny.hodges@sysco.com"/>
    <s v="N/A"/>
    <x v="9"/>
    <m/>
    <m/>
    <m/>
    <m/>
    <m/>
    <m/>
    <s v="We received a ServiceNow incident(INC000007792554) regarding a pricing issue for SUPC 6048792._x000a__x000a_The product is a case of **12 x 6 oz muffins**, and the expected case price is approximately **$24.87**. _x000a_However, the product is currently showing a price of **$111.93**._x000a__x000a_The incident states that the Shop user reported:_x000a__x000a_“SUPC: 6048792 (12 6oz muffins should be in the $20-$25’ish range).”_x000a__x000a_The incident further states:_x000a__x000a_“The case price should be the 24.87 and why it is being priced by the pound.”_x000a__x000a_Could you please check the product/offer configuration in Mirakl and confirm whether there is any issue with the pricing? Please update the incident or reply with your findings._x000a_"/>
    <m/>
    <m/>
    <m/>
    <m/>
  </r>
  <r>
    <n v="779"/>
    <d v="2026-09-23T01:56:58"/>
    <d v="2026-09-23T02:00:03"/>
    <s v="ezho5262@asianfoods.com"/>
    <s v="Eyang Zhou"/>
    <s v="eyang.zhou@sysco.com"/>
    <s v="N/A"/>
    <x v="9"/>
    <m/>
    <m/>
    <m/>
    <m/>
    <m/>
    <m/>
    <s v="New prospect and looking for third party item. Thank you!_x000a_SUPC:6074839, 6020941, 6005969, 6091345, 6039967, 6036340_x000a_Information Needed:_x000a_•_x0009_Shelf life / expiration date_x000a_•_x0009_Quantity per pallet_x000a_•_x0009_Lead time for stocking / preparation (Customer lead order time and arrival ETA)_x000a_"/>
    <m/>
    <m/>
    <m/>
    <m/>
  </r>
  <r>
    <n v="780"/>
    <d v="2026-09-23T08:27:59"/>
    <d v="2026-09-23T08:29:35"/>
    <s v="rsmi6580@det.sysco.com"/>
    <s v="Robert Smiley"/>
    <s v="robert.smiley@sysco.com"/>
    <s v="M1886551962c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781"/>
    <d v="2026-09-23T09:33:18"/>
    <d v="2026-09-23T09:37:06"/>
    <s v="mwas1522@kc.sysco.com"/>
    <s v="Mark Washington"/>
    <s v="mark.washington@sysco.com"/>
    <s v=" Mb8da93761dce"/>
    <x v="7"/>
    <m/>
    <m/>
    <m/>
    <m/>
    <m/>
    <m/>
    <m/>
    <m/>
    <s v=" Ticket #584 looking for a follow up on this item"/>
    <m/>
    <m/>
  </r>
  <r>
    <n v="782"/>
    <d v="2026-09-23T09:47:06"/>
    <d v="2026-09-23T09:47:55"/>
    <s v="dcur8328@liny.sysco.com"/>
    <s v="Daniel Curry"/>
    <s v="daniel.curry@sysco.com"/>
    <s v="Mce5f40a88a0f"/>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783"/>
    <d v="2026-09-23T10:36:35"/>
    <d v="2026-09-23T10:39:08"/>
    <s v="magu7182@sysco.com"/>
    <s v="Matthew Aguirre"/>
    <s v="matthew.aguirre@sysco.com"/>
    <s v="M84F21E55E02A"/>
    <x v="7"/>
    <m/>
    <m/>
    <m/>
    <m/>
    <m/>
    <m/>
    <m/>
    <m/>
    <s v="Customer was not provided with an invoice when item was delivered and needs invoice for corporate records."/>
    <m/>
    <m/>
  </r>
  <r>
    <n v="784"/>
    <d v="2026-09-23T10:39:27"/>
    <d v="2026-09-23T10:39:56"/>
    <s v="magu7182@sysco.com"/>
    <s v="Matthew Aguirre"/>
    <s v="matthew.aguirre@sysco.com"/>
    <s v="MBC9B70291F26"/>
    <x v="7"/>
    <m/>
    <m/>
    <m/>
    <m/>
    <m/>
    <m/>
    <m/>
    <m/>
    <s v="Customer was not provided with an invoice when item was delivered and needs invoice for corporate records."/>
    <m/>
    <m/>
  </r>
  <r>
    <n v="785"/>
    <d v="2026-09-23T11:04:39"/>
    <d v="2026-09-23T11:05:17"/>
    <s v="magu7182@sysco.com"/>
    <s v="Matthew Aguirre"/>
    <s v="matthew.aguirre@sysco.com"/>
    <s v="M8CD26225806B"/>
    <x v="7"/>
    <m/>
    <m/>
    <m/>
    <m/>
    <m/>
    <m/>
    <m/>
    <m/>
    <s v="Customer was not provided with an invoice when item was delivered and needs invoice for corporate records."/>
    <m/>
    <m/>
  </r>
  <r>
    <n v="786"/>
    <d v="2026-09-23T11:05:20"/>
    <d v="2026-09-23T11:05:52"/>
    <s v="magu7182@sysco.com"/>
    <s v="Matthew Aguirre"/>
    <s v="matthew.aguirre@sysco.com"/>
    <s v="MFBA879BFD595"/>
    <x v="7"/>
    <m/>
    <m/>
    <m/>
    <m/>
    <m/>
    <m/>
    <m/>
    <m/>
    <s v="Customer was not provided with an invoice when item was delivered and needs invoice for corporate records."/>
    <m/>
    <m/>
  </r>
  <r>
    <n v="787"/>
    <d v="2026-09-23T11:05:54"/>
    <d v="2026-09-23T11:06:29"/>
    <s v="magu7182@sysco.com"/>
    <s v="Matthew Aguirre"/>
    <s v="matthew.aguirre@sysco.com"/>
    <s v="M96E9FDD992A4"/>
    <x v="7"/>
    <m/>
    <m/>
    <m/>
    <m/>
    <m/>
    <m/>
    <m/>
    <m/>
    <s v="Customer was not provided with an invoice when item was delivered and needs invoice for corporate records."/>
    <m/>
    <m/>
  </r>
  <r>
    <n v="788"/>
    <d v="2026-09-23T11:06:31"/>
    <d v="2026-09-23T11:07:13"/>
    <s v="magu7182@sysco.com"/>
    <s v="Matthew Aguirre"/>
    <s v="matthew.aguirre@sysco.com"/>
    <s v="MB6ACED0BF858"/>
    <x v="7"/>
    <m/>
    <m/>
    <m/>
    <m/>
    <m/>
    <m/>
    <m/>
    <m/>
    <s v="Customer was not provided with an invoice when item was delivered and needs invoice for corporate records."/>
    <m/>
    <m/>
  </r>
  <r>
    <n v="789"/>
    <d v="2026-09-23T11:07:17"/>
    <d v="2026-09-23T11:07:52"/>
    <s v="magu7182@sysco.com"/>
    <s v="Matthew Aguirre"/>
    <s v="matthew.aguirre@sysco.com"/>
    <s v="M719A1690C0EF"/>
    <x v="7"/>
    <m/>
    <m/>
    <m/>
    <m/>
    <m/>
    <m/>
    <m/>
    <m/>
    <s v="Customer was not provided with an invoice when item was delivered and needs invoice for corporate records."/>
    <m/>
    <m/>
  </r>
  <r>
    <n v="790"/>
    <d v="2026-09-23T11:20:55"/>
    <d v="2026-09-23T11:25:24"/>
    <s v="echa2982@sysco.com"/>
    <s v="Ella Charbonnet"/>
    <s v="ella.charbonnet@sysco.com"/>
    <s v="M5963ca91b9b0"/>
    <x v="4"/>
    <s v="https://sysco-my.sharepoint.com/personal/kkhu6683_sysco_com/Documents/Apps/Microsoft%20Forms/Untitled%20form/Question/ginger%20beer%20bottle_Ella%20Charbonnet.jpeg; https://sysco-my.sharepoint.com/personal/kkhu6683_sysco_com/Documents/Apps/Microsoft%20Forms/Untitled%20form/Question/ginger%20ber_Ella%20Charbonnet.jpeg"/>
    <m/>
    <m/>
    <s v="The case arrived and looked improperly wrapped and packaged. One of the bottles broke and caused the rest of the case to be sticky."/>
    <m/>
    <m/>
    <m/>
    <m/>
    <m/>
    <m/>
    <m/>
  </r>
  <r>
    <n v="791"/>
    <d v="2026-09-23T11:53:35"/>
    <d v="2026-09-23T11:54:21"/>
    <s v="szin4974@balt.sysco.com"/>
    <s v="Stephanie Zinn"/>
    <s v="stephanie.zinn@sysco.com"/>
    <s v="M49635e34c242"/>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792"/>
    <d v="2026-09-23T12:16:37"/>
    <d v="2026-09-23T12:28:01"/>
    <s v="mbar7087@sfo.sysco.com"/>
    <s v="Michael Barber"/>
    <s v="michael.barber@sysco.com"/>
    <s v="N/A"/>
    <x v="8"/>
    <m/>
    <m/>
    <m/>
    <m/>
    <m/>
    <s v="Enable (Please insert &quot;TRUE&quot; in 3rd Column)"/>
    <m/>
    <s v="https://sysco-my.sharepoint.com/personal/kkhu6683_sysco_com/_layouts/15/Doc.aspx?sourcedoc=%7BED8B9ABE-2989-406C-BA1B-5CB3F503CB6A%7D&amp;file=SCOPP_3P_Template%20(9)(Sheet1)_Michael%20Barber.xls&amp;action=default&amp;mobileredirect=true"/>
    <m/>
    <m/>
    <m/>
  </r>
  <r>
    <n v="793"/>
    <d v="2026-09-23T12:51:54"/>
    <d v="2026-09-23T12:53:12"/>
    <s v="lgue4278@emd.sysco.com"/>
    <s v="Vic Gue"/>
    <s v="Stocked? "/>
    <s v="M4ec4807c3756"/>
    <x v="3"/>
    <m/>
    <m/>
    <m/>
    <m/>
    <m/>
    <m/>
    <m/>
    <m/>
    <m/>
    <m/>
    <m/>
  </r>
  <r>
    <n v="794"/>
    <d v="2026-09-23T13:47:56"/>
    <d v="2026-09-23T13:52:18"/>
    <s v="mkim7163@sysco.com"/>
    <s v="Mac Kim"/>
    <s v="mac.kim@sysco.com"/>
    <s v="Me3226f558285"/>
    <x v="4"/>
    <s v="https://sysco-my.sharepoint.com/personal/kkhu6683_sysco_com/Documents/Apps/Microsoft%20Forms/Untitled%20form/Question/GOOD%20MORNING%20DONUT_CREDIT_(4)_09-23-26_Mac%20Kim.jpg; https://sysco-my.sharepoint.com/personal/kkhu6683_sysco_com/Documents/Apps/Microsoft%20Forms/Untitled%20form/Question/GOOD%20MORNING%20DONUT_CREDIT_(5)_09-23-26_Mac%20Kim.jpg; https://sysco-my.sharepoint.com/personal/kkhu6683_sysco_com/Documents/Apps/Microsoft%20Forms/Untitled%20form/Question/GOOD%20MORNING%20DONUT_CREDIT_(6)_09-23-26_Mac%20Kim.jpg; https://sysco-my.sharepoint.com/personal/kkhu6683_sysco_com/Documents/Apps/Microsoft%20Forms/Untitled%20form/Question/GOOD%20MORNING%20DONUT_CREDIT_(3)_09-23-26_Mac%20Kim.jpg"/>
    <m/>
    <m/>
    <s v="Please see the attached files for your reference.  This was a special-order item, and unfortunately, the customer received the product in spoiled condition and was completely unable to serve it to their customers.  At this point, the customer has requested a full credit for the one case.  Please see the order and item information below:  •_x0009_Customer: GOOD MORNING DONUTS (#006-143735) •_x0009_Order Number: Dot Foods: Me3226f558285 •_x0009_Item Number: 6075973 – Premium Applesauce Musselman’s 6/108 OZ •_x0009_Quantity: 1 case  Could you please review this request and issue a full credit for the one case?"/>
    <m/>
    <m/>
    <m/>
    <m/>
    <m/>
    <m/>
    <m/>
  </r>
  <r>
    <n v="795"/>
    <d v="2026-09-23T14:25:57"/>
    <d v="2026-09-23T14:29:15"/>
    <s v="ltan3612@sfo.sysco.com"/>
    <s v="Judy Tan-French"/>
    <s v="judy.tanfrench@sysco.com"/>
    <s v="Ma4541251719c"/>
    <x v="7"/>
    <m/>
    <m/>
    <m/>
    <m/>
    <m/>
    <m/>
    <m/>
    <m/>
    <s v="Email return label to Sysco Sales Consultant judy.tanfrench@sysco.com"/>
    <m/>
    <m/>
  </r>
  <r>
    <n v="796"/>
    <d v="2026-09-23T14:33:15"/>
    <d v="2026-09-23T14:34:13"/>
    <s v="oswe9480@ntx.sysco.com"/>
    <s v="Olivia Sweeney"/>
    <s v="Olivia.sweeney@sysco.com "/>
    <s v="006-143227"/>
    <x v="8"/>
    <m/>
    <m/>
    <m/>
    <m/>
    <m/>
    <s v="Enable (Please insert &quot;TRUE&quot; in 3rd Column)"/>
    <m/>
    <m/>
    <m/>
    <m/>
    <m/>
  </r>
  <r>
    <n v="797"/>
    <d v="2026-09-23T14:25:52"/>
    <d v="2026-09-23T14:59:08"/>
    <s v="cfis0191@ctx.sysco.com"/>
    <s v="Cory Fisher"/>
    <s v="cory.fisher@sysco.com"/>
    <s v="M939abba4c787; Md5c9d2594891"/>
    <x v="3"/>
    <m/>
    <m/>
    <m/>
    <m/>
    <m/>
    <m/>
    <m/>
    <m/>
    <m/>
    <m/>
    <m/>
  </r>
  <r>
    <n v="798"/>
    <d v="2026-09-23T19:14:43"/>
    <d v="2026-09-23T19:18:42"/>
    <s v="khau4953@sfo.sysco.com"/>
    <s v="Kailey Haught Larson"/>
    <s v="kailey.haughtlarson@sysco.com"/>
    <s v="N/A"/>
    <x v="8"/>
    <m/>
    <m/>
    <m/>
    <m/>
    <m/>
    <s v="Disable (Please insert &quot;False&quot; in 3rd Column)"/>
    <m/>
    <s v="https://sysco-my.sharepoint.com/personal/kkhu6683_sysco_com/_layouts/15/Doc.aspx?sourcedoc=%7B74612D85-0D16-4245-9678-F60336BD16D5%7D&amp;file=SYSCO%20MARKETPLACE%20remove%20access_Kailey%20Haught%20Larson%201.xlsx&amp;action=default&amp;mobileredirect=true"/>
    <m/>
    <m/>
    <m/>
  </r>
  <r>
    <n v="799"/>
    <d v="2026-09-24T05:52:20"/>
    <d v="2026-09-24T05:56:35"/>
    <s v="cwar7858@ctx.sysco.com"/>
    <s v="Charlie Ward"/>
    <s v="charlie.ward@sysco.com"/>
    <s v="Mf91b42cf6184"/>
    <x v="4"/>
    <s v="https://sysco-my.sharepoint.com/personal/kkhu6683_sysco_com/Documents/Apps/Microsoft%20Forms/Untitled%20form/Question/IMG_20260924_055328_Charlie%20Ward.jpg; https://sysco-my.sharepoint.com/personal/kkhu6683_sysco_com/Documents/Apps/Microsoft%20Forms/Untitled%20form/Question/IMG_20260924_055326_Charlie%20Ward.jpg; https://sysco-my.sharepoint.com/personal/kkhu6683_sysco_com/Documents/Apps/Microsoft%20Forms/Untitled%20form/Question/IMG_20260924_055322_Charlie%20Ward.jpg"/>
    <m/>
    <m/>
    <s v="Item arrived with no dry ice or freezer packs.  The sausage arrived outside of food safe temperatures and so customer did not feel comfortable utilizing it.  Entire shipment no good."/>
    <m/>
    <m/>
    <m/>
    <m/>
    <m/>
    <m/>
    <m/>
  </r>
  <r>
    <n v="800"/>
    <d v="2026-09-24T08:31:35"/>
    <d v="2026-09-24T08:34:06"/>
    <s v="twis5140@sysco.com"/>
    <s v="Trey Wisner"/>
    <s v="trey.wisner@sysco.com"/>
    <s v="018-851113 6055688 Karat Portion Lids"/>
    <x v="9"/>
    <m/>
    <m/>
    <m/>
    <m/>
    <m/>
    <m/>
    <s v="Customer regularly purchases this product through Third Party Marketplace but it is not showing as unavailable. Will we no longer be able to purchase this item, or will it be made available again in the future?"/>
    <m/>
    <m/>
    <m/>
    <m/>
  </r>
  <r>
    <n v="801"/>
    <d v="2026-09-24T10:42:41"/>
    <d v="2026-09-24T10:46:53"/>
    <s v="ccla7317@sysco.com"/>
    <s v="Cassie Clark"/>
    <s v="cassie.clark@sysco.com"/>
    <s v="MOOKIES SMOKEHOUSE (046-728434)"/>
    <x v="9"/>
    <m/>
    <m/>
    <m/>
    <m/>
    <m/>
    <m/>
    <s v="Needing the size of product (ounces) _x000a_SUPC 6054032 Applewood Rub"/>
    <m/>
    <m/>
    <m/>
    <m/>
  </r>
  <r>
    <n v="802"/>
    <d v="2026-09-24T11:54:30"/>
    <d v="2026-09-24T11:57:07"/>
    <s v="dpac8048@balt.sysco.com"/>
    <s v="Dean Paciocco"/>
    <s v="dean.paciocco@sysco.com"/>
    <s v="N/A"/>
    <x v="9"/>
    <m/>
    <m/>
    <m/>
    <m/>
    <m/>
    <m/>
    <s v="when will 6009783 be available"/>
    <m/>
    <m/>
    <m/>
    <m/>
  </r>
  <r>
    <n v="803"/>
    <d v="2026-09-24T13:14:21"/>
    <d v="2026-09-24T13:22:06"/>
    <s v="rlor9154@hou.sysco.com"/>
    <s v="Ryan Loria"/>
    <s v="ryan.loria@sysco.com"/>
    <s v="Mc4e7e719a1cc"/>
    <x v="4"/>
    <s v="https://sysco-my.sharepoint.com/personal/kkhu6683_sysco_com/Documents/Apps/Microsoft%20Forms/Untitled%20form/Question/Claim%20Note%20004261_Mc4e7e719a1cc_8.25.26_Ryan%20Loria.pdf"/>
    <m/>
    <m/>
    <s v="All items arrived melted"/>
    <m/>
    <m/>
    <m/>
    <m/>
    <m/>
    <m/>
    <m/>
  </r>
  <r>
    <n v="804"/>
    <d v="2026-09-24T13:22:18"/>
    <d v="2026-09-24T13:24:17"/>
    <s v="rlor9154@hou.sysco.com"/>
    <s v="Ryan Loria"/>
    <s v="ryan.loria@sysco.com"/>
    <s v="M7c00a296cf3c "/>
    <x v="4"/>
    <s v="https://sysco-my.sharepoint.com/personal/kkhu6683_sysco_com/Documents/Apps/Microsoft%20Forms/Untitled%20form/Question/Claim%20Note%20004261_Mc4e7e719a1cc_8.25.26_Ryan%20Loria%201.pdf"/>
    <m/>
    <m/>
    <s v="All items on this shipment were melted"/>
    <m/>
    <m/>
    <m/>
    <m/>
    <m/>
    <m/>
    <m/>
  </r>
  <r>
    <n v="805"/>
    <d v="2026-09-24T13:30:33"/>
    <d v="2026-09-24T13:32:29"/>
    <s v="mzie5644@cin.sysco.com"/>
    <s v="Michael Ziegler"/>
    <s v="michael.ziegler@sysco.com"/>
    <s v="Agave Rye group has been ordering item # 6011099 and not its is showing unavailable.  Need to know what is going.  Group needs this item. "/>
    <x v="9"/>
    <m/>
    <m/>
    <m/>
    <m/>
    <m/>
    <m/>
    <s v="Agave Rye group has been ordering item # 6011099 and not its is showing unavailable.  Need to know what is going on.  Group needs this item. "/>
    <m/>
    <m/>
    <m/>
    <m/>
  </r>
  <r>
    <n v="806"/>
    <d v="2026-09-24T13:24:31"/>
    <d v="2026-09-24T13:41:53"/>
    <s v="rlor9154@hou.sysco.com"/>
    <s v="Ryan Loria"/>
    <s v="ryan.loria@sysco.com"/>
    <s v="M7c00a296cf3c "/>
    <x v="4"/>
    <s v="https://sysco-my.sharepoint.com/personal/kkhu6683_sysco_com/Documents/Apps/Microsoft%20Forms/Untitled%20form/Question/Claim%20Nite%20004274_20260914_210510_M7c00a296cf_Ryan%20Loria.pdf"/>
    <m/>
    <m/>
    <s v="All items on this order were received melted"/>
    <m/>
    <m/>
    <m/>
    <m/>
    <m/>
    <m/>
    <m/>
  </r>
  <r>
    <n v="807"/>
    <d v="2026-09-24T13:42:26"/>
    <d v="2026-09-24T13:43:26"/>
    <s v="rlor9154@hou.sysco.com"/>
    <s v="Ryan Loria"/>
    <s v="ryan.loria@sysco.com"/>
    <s v="Mcf2f1e023c72 "/>
    <x v="4"/>
    <s v="https://sysco-my.sharepoint.com/personal/kkhu6683_sysco_com/Documents/Apps/Microsoft%20Forms/Untitled%20form/Question/Claim%20Note%20004266_Mcf2f1e023c72_Ryan%20Loria.pdf"/>
    <m/>
    <m/>
    <s v="All items on this delivery were received melted"/>
    <m/>
    <m/>
    <m/>
    <m/>
    <m/>
    <m/>
    <m/>
  </r>
  <r>
    <n v="808"/>
    <d v="2026-09-24T14:07:01"/>
    <d v="2026-09-24T14:09:34"/>
    <s v="kals4114@hou.sysco.com"/>
    <s v="Kelly Alsobrook"/>
    <s v="kelly.alsobrook@sysco.com"/>
    <s v="N/A"/>
    <x v="9"/>
    <m/>
    <m/>
    <m/>
    <m/>
    <m/>
    <m/>
    <s v="Hi, Milk &amp; Cookies Memorial 026723 can no longer see 3rd party item 6002432 organic cones. does this mean the item is discontinued or will the item be available again? I am also making sure they didn't get removed from the item. I had to get them added to this item, it did not automatically show up on Shop for them."/>
    <m/>
    <m/>
    <m/>
    <m/>
  </r>
  <r>
    <n v="809"/>
    <d v="2026-09-24T14:34:19"/>
    <d v="2026-09-24T14:38:30"/>
    <s v="jbyr3479@chi.sysco.com"/>
    <s v="Jack Byrne"/>
    <s v="jack.byrne@sysco.com"/>
    <s v=" M156e3aa7dd30"/>
    <x v="4"/>
    <s v="https://sysco-my.sharepoint.com/personal/kkhu6683_sysco_com/Documents/Apps/Microsoft%20Forms/Untitled%20form/Question/slip_Jack%20Byrne.jpg; https://sysco-my.sharepoint.com/personal/kkhu6683_sysco_com/Documents/Apps/Microsoft%20Forms/Untitled%20form/Question/container_Jack%20Byrne.jpg"/>
    <m/>
    <m/>
    <s v="Customer ordered 8oz container and 8oz lid.  They recieved the correct lids but they got the wrong container.  They recieved 24oz containers instead of 8oz.  Need a credit or need to return"/>
    <m/>
    <m/>
    <m/>
    <m/>
    <m/>
    <m/>
    <m/>
  </r>
  <r>
    <n v="810"/>
    <d v="2026-09-24T14:36:45"/>
    <d v="2026-09-24T14:39:11"/>
    <s v="aluu7304@lv.sysco.com"/>
    <s v="Angel Luu"/>
    <s v="angel.luu@sysco.com"/>
    <s v="#M04f0bdd77e54 "/>
    <x v="5"/>
    <m/>
    <m/>
    <m/>
    <m/>
    <s v="6047238"/>
    <m/>
    <m/>
    <m/>
    <m/>
    <m/>
    <m/>
  </r>
  <r>
    <n v="811"/>
    <d v="2026-09-24T10:41:46"/>
    <d v="2026-09-24T15:13:51"/>
    <s v="bhar0625@mem.sysco.com"/>
    <s v="Beverly Jamison"/>
    <s v="beverly.jamison@sysco.com"/>
    <s v="N/A"/>
    <x v="8"/>
    <m/>
    <m/>
    <m/>
    <m/>
    <m/>
    <s v="Enable (Please insert &quot;TRUE&quot; in 3rd Column)"/>
    <m/>
    <s v="https://sysco-my.sharepoint.com/personal/kkhu6683_sysco_com/_layouts/15/Doc.aspx?sourcedoc=%7BC6863B5C-DA86-42CD-836D-2F44E7571C5A%7D&amp;file=SCOPP_3P_Template%20(9)_Beverly%20Jamison.xlsx&amp;action=default&amp;mobileredirect=true"/>
    <m/>
    <m/>
    <m/>
  </r>
  <r>
    <n v="812"/>
    <d v="2026-09-25T06:01:07"/>
    <d v="2026-09-25T06:10:20"/>
    <s v="cgon3971@alb.sysco.com"/>
    <s v="Christopher Gonyea"/>
    <s v="christopher.gonyea@sysco.com"/>
    <s v="125A6294M"/>
    <x v="4"/>
    <s v="https://sysco-my.sharepoint.com/personal/kkhu6683_sysco_com/Documents/Apps/Microsoft%20Forms/Untitled%20form/Question/The%20Forge%20coconut%20oil_Christopher%20Gonyea.jpg; https://sysco-my.sharepoint.com/personal/kkhu6683_sysco_com/Documents/Apps/Microsoft%20Forms/Untitled%20form/Question/The%20Forge%20drop%20coconut%20oil_Christopher%20Gonyea.pdf"/>
    <m/>
    <m/>
    <s v="customer received 1 each of the coconut oil instead of the case of 6  looking for a credit of $61.42"/>
    <m/>
    <m/>
    <m/>
    <m/>
    <m/>
    <m/>
    <m/>
  </r>
  <r>
    <n v="813"/>
    <d v="2026-09-25T08:40:21"/>
    <d v="2026-09-25T08:41:17"/>
    <s v="afly1179@pit.sysco.com"/>
    <s v="Aanchal Flynn"/>
    <s v="aanchal.flynn@sysco.com"/>
    <s v="#Mcea8ec973c21 "/>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814"/>
    <d v="2026-09-25T10:12:26"/>
    <d v="2026-09-25T10:17:24"/>
    <s v="skni6098@centralca.sysco.com"/>
    <s v="Summer Knight"/>
    <s v="summer.knight@sysco.com"/>
    <s v="No order number basic question"/>
    <x v="7"/>
    <m/>
    <m/>
    <m/>
    <m/>
    <m/>
    <m/>
    <m/>
    <m/>
    <s v="Hi Team, We are onboarding a new customer that will use about 350cs a year of this item. We are trying to make contact with this supplier with no luck. Do you have a direct contact for this company? "/>
    <m/>
    <m/>
  </r>
  <r>
    <n v="815"/>
    <d v="2026-09-25T10:43:46"/>
    <d v="2026-09-25T10:45:56"/>
    <s v="dgoe1978@bar.sysco.com"/>
    <s v="Dalton Goethel"/>
    <s v="dalton.goethel@sysco.com"/>
    <s v="Mfa54db37b1b9"/>
    <x v="5"/>
    <m/>
    <m/>
    <m/>
    <m/>
    <s v="6072653: 1 case not recieved ; 6077260: 1 case not recieved"/>
    <m/>
    <m/>
    <m/>
    <m/>
    <m/>
    <m/>
  </r>
  <r>
    <n v="816"/>
    <d v="2026-09-25T11:17:00"/>
    <d v="2026-09-25T11:22:02"/>
    <s v="kkuz3544@sd.sysco.com"/>
    <s v="Kristen Kuznicki"/>
    <s v="kristen.kuznicki@sysco.com"/>
    <s v="N/A"/>
    <x v="9"/>
    <m/>
    <m/>
    <m/>
    <m/>
    <m/>
    <m/>
    <s v="Can you please advise when these items will be available again? Customer was ordering and now they are unavailable in Shop. SUPCs: 6063981; 6063979; 6063980. Funsize candies. Thank you!"/>
    <m/>
    <m/>
    <m/>
    <m/>
  </r>
  <r>
    <n v="817"/>
    <d v="2026-09-25T12:29:19"/>
    <d v="2026-09-25T12:32:01"/>
    <s v="cjoh1030@atl.sysco.com"/>
    <s v="Christopher Johnson"/>
    <s v="christopher.johnson2@sysco.com"/>
    <s v="M30d8032b1c35"/>
    <x v="4"/>
    <s v="https://sysco-my.sharepoint.com/personal/kkhu6683_sysco_com/Documents/Apps/Microsoft%20Forms/Untitled%20form/Question/8183_Christopher%20Johnson.JPG; https://sysco-my.sharepoint.com/personal/kkhu6683_sysco_com/Documents/Apps/Microsoft%20Forms/Untitled%20form/Question/8186_Christopher%20Johnson.JPG; https://sysco-my.sharepoint.com/personal/kkhu6683_sysco_com/Documents/Apps/Microsoft%20Forms/Untitled%20form/Question/8185_Christopher%20Johnson.JPG; https://sysco-my.sharepoint.com/personal/kkhu6683_sysco_com/Documents/Apps/Microsoft%20Forms/Untitled%20form/Question/8184_Christopher%20Johnson.JPG"/>
    <m/>
    <m/>
    <s v="Item was delivered to the wrong location. instead of going to the food hall to dessertbox, it was taken into the apartment complex close by and they didn't let anyone know for 3 days and the product spoiled"/>
    <m/>
    <m/>
    <m/>
    <m/>
    <m/>
    <m/>
    <m/>
  </r>
  <r>
    <n v="818"/>
    <d v="2026-09-25T13:03:14"/>
    <d v="2026-09-25T13:05:03"/>
    <s v="lste7807@sysco.com"/>
    <s v="LAURA STEVENS"/>
    <s v="laura.stevens@sysco.com"/>
    <s v="197A6197M"/>
    <x v="5"/>
    <m/>
    <m/>
    <m/>
    <m/>
    <s v="6019588"/>
    <m/>
    <m/>
    <m/>
    <m/>
    <m/>
    <m/>
  </r>
  <r>
    <n v="819"/>
    <d v="2026-09-25T13:10:05"/>
    <d v="2026-09-25T13:12:01"/>
    <s v="mmcn0991@sd.sysco.com"/>
    <s v="Michael McNally"/>
    <s v="michael.mcnally@sysco.com"/>
    <s v="N/A"/>
    <x v="7"/>
    <m/>
    <m/>
    <m/>
    <m/>
    <m/>
    <m/>
    <m/>
    <m/>
    <s v="How does one become a supplier on Sysco Market place "/>
    <m/>
    <m/>
  </r>
  <r>
    <n v="820"/>
    <d v="2026-09-25T15:28:20"/>
    <d v="2026-09-25T15:32:34"/>
    <s v="epec6693@lou.sysco.com"/>
    <s v="Emily Peck"/>
    <s v="emily.peck@sysco.com"/>
    <s v="Mf895cc3c8855"/>
    <x v="4"/>
    <m/>
    <m/>
    <m/>
    <s v="Wrong lid. Lid received does not fit the customers cup.  1 case impacted. Requesting return or refund."/>
    <m/>
    <m/>
    <m/>
    <m/>
    <m/>
    <m/>
    <m/>
  </r>
  <r>
    <n v="821"/>
    <d v="2026-09-25T17:01:24"/>
    <d v="2026-09-25T17:12:06"/>
    <s v="dmcp6676@int.sysco.com"/>
    <s v="Drew Mcpike"/>
    <s v="drew.mcpike@sysco.com"/>
    <s v="Mcbc89626ec55 "/>
    <x v="4"/>
    <s v="https://sysco-my.sharepoint.com/personal/kkhu6683_sysco_com/Documents/Apps/Microsoft%20Forms/Untitled%20form/Question/damaged%20romesco%20sauce_Drew%20Mcpike.pdf"/>
    <m/>
    <m/>
    <s v="They ordered 4 cases and 2 of them arrived damaged and leaking. They are unable to use the damaged cases and would like credit for 2 cases."/>
    <m/>
    <m/>
    <m/>
    <m/>
    <m/>
    <m/>
    <m/>
  </r>
  <r>
    <n v="822"/>
    <d v="2026-09-27T09:15:35"/>
    <d v="2026-09-27T09:18:38"/>
    <s v="jwel9266@centralpa.sysco.com"/>
    <s v="Janice Welch"/>
    <s v="janice.welch@sysco.com"/>
    <s v="151A3471M"/>
    <x v="4"/>
    <s v="https://sysco-my.sharepoint.com/personal/kkhu6683_sysco_com/Documents/Apps/Microsoft%20Forms/Untitled%20form/Question/81205987749__1405779A-FE25-4377-A712-BD90D188_Janice%20Welch.jpeg; https://sysco-my.sharepoint.com/personal/kkhu6683_sysco_com/Documents/Apps/Microsoft%20Forms/Untitled%20form/Question/81205988884__EC469D80-5367-47EE-8340-9247A1EB_Janice%20Welch.jpeg; https://sysco-my.sharepoint.com/personal/kkhu6683_sysco_com/Documents/Apps/Microsoft%20Forms/Untitled%20form/Question/81206101854__3F4480C3-73F8-4EE7-BC5B-900A142C_Janice%20Welch.jpeg; https://sysco-my.sharepoint.com/personal/kkhu6683_sysco_com/Documents/Apps/Microsoft%20Forms/Untitled%20form/Question/RenderedImage_Janice%20Welch.JPEG"/>
    <m/>
    <m/>
    <s v="Damaged"/>
    <m/>
    <m/>
    <m/>
    <m/>
    <m/>
    <m/>
    <m/>
  </r>
  <r>
    <n v="823"/>
    <d v="2026-09-27T21:28:31"/>
    <d v="2026-09-27T21:31:42"/>
    <s v="jspe5295@rs.sysco.com"/>
    <s v="Jessica Spero"/>
    <s v="jessica.spero@sysco.com; ahickey@thunderbirdcc.org"/>
    <s v="Mbf3a8e9feb1c; M6b6c7d7cef9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24"/>
    <d v="2026-09-28T06:35:06"/>
    <d v="2026-09-28T06:35:33"/>
    <s v="wsch5933@syr.sysco.com"/>
    <s v="WILLIAM SCHNUPP"/>
    <s v="williamcschnupp@sysco.com"/>
    <s v="M326c6971a7b"/>
    <x v="5"/>
    <m/>
    <m/>
    <m/>
    <m/>
    <m/>
    <m/>
    <m/>
    <m/>
    <m/>
    <m/>
    <m/>
  </r>
  <r>
    <n v="825"/>
    <d v="2026-09-28T09:12:45"/>
    <d v="2026-09-28T09:14:17"/>
    <s v="cdea9237@corp.sysco.com"/>
    <s v="Charity Faith De Asis"/>
    <s v="John.Toupal@sysco.com"/>
    <s v="M97831a99cc1f-A"/>
    <x v="5"/>
    <m/>
    <m/>
    <m/>
    <m/>
    <s v="6021740"/>
    <m/>
    <m/>
    <m/>
    <m/>
    <m/>
    <m/>
  </r>
  <r>
    <n v="826"/>
    <d v="2026-09-28T09:12:26"/>
    <d v="2026-09-28T09:20:39"/>
    <s v="lpis7126@metrony.sysco.com"/>
    <s v="Lucia Piscopo"/>
    <s v="Lucia.Piscopo@sysco.com"/>
    <s v="M36634cccccb2"/>
    <x v="4"/>
    <m/>
    <m/>
    <m/>
    <s v="Is this item SUPC 6028102 a case of 8/ 8 ounce packs or just one 8 ounce pack? "/>
    <m/>
    <m/>
    <m/>
    <m/>
    <m/>
    <m/>
    <m/>
  </r>
  <r>
    <n v="827"/>
    <d v="2026-09-28T09:50:06"/>
    <d v="2026-09-28T09:53:49"/>
    <s v="cgre3529@sysco.com"/>
    <s v="Craig Greenough"/>
    <s v="craig.greenough@sysco.com"/>
    <s v="Mf827c12ae600"/>
    <x v="4"/>
    <s v="https://sysco-my.sharepoint.com/personal/kkhu6683_sysco_com/Documents/Apps/Microsoft%20Forms/Untitled%20form/Question/Corvallis%20Tavern_Craig%20Greenough.png"/>
    <m/>
    <m/>
    <s v="Description says 12-12.  Customer was expecting 12 boxes with 12 sandwiches in each box.  They got 1 box of 12"/>
    <m/>
    <m/>
    <m/>
    <m/>
    <m/>
    <m/>
    <m/>
  </r>
  <r>
    <n v="828"/>
    <d v="2026-09-28T10:00:14"/>
    <d v="2026-09-28T10:02:14"/>
    <s v="cgre3529@sysco.com"/>
    <s v="Craig Greenough"/>
    <s v="craig.greenough@sysco.com"/>
    <s v="Mf827c12ae600"/>
    <x v="4"/>
    <s v="https://sysco-my.sharepoint.com/personal/kkhu6683_sysco_com/Documents/Apps/Microsoft%20Forms/Untitled%20form/Question/Corvallis%20Tavern_Craig%20Greenough%201.png"/>
    <m/>
    <m/>
    <s v="Customer was expecting 12 boxes with 12 in each box.  144 count as described.  Customer received 1 box of 12."/>
    <m/>
    <m/>
    <m/>
    <m/>
    <m/>
    <m/>
    <m/>
  </r>
  <r>
    <n v="829"/>
    <d v="2026-09-28T10:15:38"/>
    <d v="2026-09-28T10:18:11"/>
    <s v="scar4768@grr.sysco.com"/>
    <s v="Stuart Carlson"/>
    <s v="Stuart.carlson@sysco.com"/>
    <s v="Mefead47d55dc"/>
    <x v="4"/>
    <s v="https://sysco-my.sharepoint.com/personal/kkhu6683_sysco_com/Documents/Apps/Microsoft%20Forms/Untitled%20form/Question/81195553990__4CDCFE83-CD70-42B0-B3D6-DDC58154_Stuart%20Carlson.jpeg; https://sysco-my.sharepoint.com/personal/kkhu6683_sysco_com/Documents/Apps/Microsoft%20Forms/Untitled%20form/Question/81195552724__F6EE15CE-A3AE-484D-85F2-67CA820C_Stuart%20Carlson.jpeg; https://sysco-my.sharepoint.com/personal/kkhu6683_sysco_com/Documents/Apps/Microsoft%20Forms/Untitled%20form/Question/IMG_6096_Stuart%20Carlson.png"/>
    <m/>
    <m/>
    <s v="Glass jars were broken inside the case several were broken open all smashed"/>
    <m/>
    <m/>
    <m/>
    <m/>
    <m/>
    <m/>
    <m/>
  </r>
  <r>
    <n v="830"/>
    <d v="2026-09-28T11:52:49"/>
    <d v="2026-09-28T11:56:05"/>
    <s v="maba0568@wmn.sysco.com"/>
    <s v="Malissa Abalan"/>
    <s v="Malissa.abalan@sysco.com"/>
    <s v="M70cdab4ef7b7"/>
    <x v="4"/>
    <s v="https://sysco-my.sharepoint.com/personal/kkhu6683_sysco_com/Documents/Apps/Microsoft%20Forms/Untitled%20form/Question/5277_Malissa%20Abalan.jpeg; https://sysco-my.sharepoint.com/personal/kkhu6683_sysco_com/Documents/Apps/Microsoft%20Forms/Untitled%20form/Question/5268_Malissa%20Abalan.jpeg"/>
    <m/>
    <m/>
    <s v="Product came open and they don’t want to use bc it arrived open and one of the packs was opened "/>
    <m/>
    <m/>
    <m/>
    <m/>
    <m/>
    <m/>
    <m/>
  </r>
  <r>
    <n v="831"/>
    <d v="2026-09-28T12:26:16"/>
    <d v="2026-09-28T12:29:54"/>
    <s v="rtho2386@det.sysco.com"/>
    <s v="Ryan Thome"/>
    <s v="Ryan.thome@sysco.com"/>
    <s v="067-020552 9/28/2026"/>
    <x v="8"/>
    <m/>
    <m/>
    <m/>
    <m/>
    <m/>
    <s v="Enable (Please insert &quot;TRUE&quot; in 3rd Column)"/>
    <m/>
    <s v="https://sysco-my.sharepoint.com/personal/kkhu6683_sysco_com/_layouts/15/Doc.aspx?sourcedoc=%7B5DA133DC-9337-4672-8B3A-34602FD4CA50%7D&amp;file=SCOPP_3P_Template%20(9)%20(1)_Ryan%20Thome.xlsx&amp;action=default&amp;mobileredirect=true"/>
    <m/>
    <m/>
    <m/>
  </r>
  <r>
    <n v="832"/>
    <d v="2026-09-28T13:21:54"/>
    <d v="2026-09-28T13:47:38"/>
    <s v="cbee0932@metrony.sysco.com"/>
    <s v="Chris Beemer"/>
    <s v="chris.beemer@sysco.com"/>
    <s v="Customer#076-044081, invoice date:  08/17,Blueberry Syrup, Strawberry Syrup, Mango Syrup"/>
    <x v="7"/>
    <m/>
    <m/>
    <m/>
    <m/>
    <m/>
    <m/>
    <m/>
    <m/>
    <s v="The price in Sysco Shop for Blueberry Syrup (6064078) is $23.50 but they were charged $31.88.  The price in Shop for the Strawberry Syrup is $20.25. but the price that they were charged was $27.27"/>
    <m/>
    <m/>
  </r>
  <r>
    <n v="833"/>
    <d v="2026-09-28T14:10:11"/>
    <d v="2026-09-28T14:10:51"/>
    <s v="ctre5718@emd.sysco.com"/>
    <s v="Carl Treat"/>
    <s v="Carl.treat@sysco.com"/>
    <s v="Mcb268a87065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34"/>
    <d v="2026-09-28T14:57:49"/>
    <d v="2026-09-28T15:00:01"/>
    <s v="bdor8407@hou.sysco.com"/>
    <s v="Blake Dorsett"/>
    <s v="blake.dorsett@sysco.com"/>
    <s v="no order, just need help re-activating 6055904 as it is available per supplier. Thanks!"/>
    <x v="7"/>
    <m/>
    <m/>
    <m/>
    <m/>
    <m/>
    <m/>
    <m/>
    <m/>
    <s v="Hi, Kangaroo steak item #6055904 is inactive in sysco shop (greyed out) but it is available per supplier. Can you reactivate? I need to order form my customer. Thanks!"/>
    <m/>
    <m/>
  </r>
  <r>
    <n v="835"/>
    <d v="2026-09-28T15:41:06"/>
    <d v="2026-09-28T15:42:41"/>
    <s v="grom0701@sysco.com"/>
    <s v="Gabrielle Romero"/>
    <s v="gabrielle.romero@sysco.com"/>
    <s v="Maa77dded41fd"/>
    <x v="7"/>
    <m/>
    <m/>
    <m/>
    <m/>
    <m/>
    <m/>
    <m/>
    <m/>
    <s v="6095873 - price discrepency. Customer was charged $791 dollars for 2 EA of this product instead of $156.50 . Looking for help to get this custoemr a refund or bill back. "/>
    <m/>
    <m/>
  </r>
  <r>
    <n v="836"/>
    <d v="2026-09-29T08:52:40"/>
    <d v="2026-09-29T08:54:12"/>
    <s v="bdor8407@hou.sysco.com"/>
    <s v="Blake Dorsett"/>
    <s v="blake.dorsett@sysco.com"/>
    <s v="no order, trying to reactivate item in sysco shop. item #6055904, supplier said they have a ton available and its on my customer menu"/>
    <x v="9"/>
    <m/>
    <m/>
    <m/>
    <m/>
    <m/>
    <m/>
    <s v="hi this item is not available in shop anymore, can you help me reactivate it? supplier is telling me they have plenty, and this item is on my customers menu. thanks! item #6055904"/>
    <m/>
    <m/>
    <m/>
    <m/>
  </r>
  <r>
    <n v="837"/>
    <d v="2026-09-29T09:03:59"/>
    <d v="2026-09-29T09:06:32"/>
    <s v="msta0873@cin.sysco.com"/>
    <s v="Maggie Staton"/>
    <s v="maggie.staton@sysco.com"/>
    <s v="N/A"/>
    <x v="7"/>
    <m/>
    <m/>
    <m/>
    <m/>
    <m/>
    <m/>
    <m/>
    <m/>
    <s v="Hopefully, you can help. I'm trying to find out how to order the three items below for Lakota Schools. I've been told they are available through Marketplace, but I am not seeing them when I search for them in SHOP. •_x0009_Garlic Pepper – 6092996 •_x0009_Garlic Herb – 6083247 •_x0009_Butter Toss – 6093004 Could you please let me know how and where I can order these items for Lakota Schools?"/>
    <m/>
    <m/>
  </r>
  <r>
    <n v="838"/>
    <d v="2026-09-29T09:01:26"/>
    <d v="2026-09-29T09:09:43"/>
    <s v="jmac3396@ntx.sysco.com"/>
    <s v="John Macatee"/>
    <s v="john.macatee@sysco.com"/>
    <s v="006-127754, 006-130327, 006-138816, 006-142998, 013-705322, 016-523301"/>
    <x v="9"/>
    <m/>
    <m/>
    <m/>
    <m/>
    <m/>
    <m/>
    <s v="The Black Sheep Coffee locations regularly orders 6056976 (Boardwalk Lid BWKHOTBL8) and 6073063 (Organic Pure Coconut) on the Third Party Marketplace site.  Both items are suddenly showing unavailable, and the customer's corporate team is asking for future status and availability of these specific items."/>
    <m/>
    <m/>
    <m/>
    <m/>
  </r>
  <r>
    <n v="839"/>
    <d v="2026-09-29T09:33:59"/>
    <d v="2026-09-29T09:36:59"/>
    <s v="cmay4766@indy.sysco.com"/>
    <s v="Cahill May"/>
    <s v="Cahill.May@sysco.com"/>
    <s v="N/A"/>
    <x v="8"/>
    <m/>
    <m/>
    <m/>
    <m/>
    <m/>
    <s v="Enable (Please insert &quot;TRUE&quot; in 3rd Column)"/>
    <m/>
    <s v="https://sysco-my.sharepoint.com/personal/kkhu6683_sysco_com/_layouts/15/Doc.aspx?sourcedoc=%7B200353AE-51E7-4AD1-9F7E-993A1B9B4C4E%7D&amp;file=La%20Bodega%20enable%203rd%20party_Cahill%20May.xlsx&amp;action=default&amp;mobileredirect=true"/>
    <m/>
    <m/>
    <m/>
  </r>
  <r>
    <n v="840"/>
    <d v="2026-09-29T09:59:38"/>
    <d v="2026-09-29T10:12:24"/>
    <s v="ecas5604@sfo.sysco.com"/>
    <s v="Estefany Castillo"/>
    <s v="estefany.castillo@sysco.com"/>
    <s v="Mae4912c87bdc"/>
    <x v="4"/>
    <s v="https://sysco-my.sharepoint.com/personal/kkhu6683_sysco_com/Documents/Apps/Microsoft%20Forms/Untitled%20form/Question/IMG_0715_Estefany%20Castillo.jpeg; https://sysco-my.sharepoint.com/personal/kkhu6683_sysco_com/Documents/Apps/Microsoft%20Forms/Untitled%20form/Question/IMG_0716_Estefany%20Castillo.jpeg; https://sysco-my.sharepoint.com/personal/kkhu6683_sysco_com/Documents/Apps/Microsoft%20Forms/Untitled%20form/Question/IMG_0717_Estefany%20Castillo.jpeg; https://sysco-my.sharepoint.com/personal/kkhu6683_sysco_com/Documents/Apps/Microsoft%20Forms/Untitled%20form/Question/IMG_3049_Estefany%20Castillo.jpeg"/>
    <m/>
    <m/>
    <s v="Ordered 32 oz container, received very small containers it looked like it was 12oz. Please contact me ."/>
    <m/>
    <m/>
    <m/>
    <m/>
    <m/>
    <m/>
    <m/>
  </r>
  <r>
    <n v="841"/>
    <d v="2026-09-29T10:10:31"/>
    <d v="2026-09-29T10:13:45"/>
    <s v="mlon8455@sd.sysco.com"/>
    <s v="Malia Smith"/>
    <s v="malia.smith@sysco.com"/>
    <s v="036-744306   cusotmer    cant order this item anymore ? they need 6056843 napkin tork 3 ply 1740/1"/>
    <x v="9"/>
    <m/>
    <m/>
    <m/>
    <m/>
    <m/>
    <m/>
    <s v="i cant order this item anymore- they are ordering from competitor i need to be able to order this item. what happened ? did the number change? please let me know "/>
    <m/>
    <m/>
    <m/>
    <m/>
  </r>
  <r>
    <n v="842"/>
    <d v="2026-09-29T10:18:40"/>
    <d v="2026-09-29T10:22:30"/>
    <s v="waco4410@sysco.com"/>
    <s v="William Acosta"/>
    <s v="william.acosta1@sysco.com"/>
    <s v="Mfde36589fc30"/>
    <x v="4"/>
    <s v="https://sysco-my.sharepoint.com/personal/kkhu6683_sysco_com/Documents/Apps/Microsoft%20Forms/Untitled%20form/Question/f9d43574-af41-48c9-b159-d81b4ca98dc1_William%20Acosta.jpeg"/>
    <m/>
    <m/>
    <s v="this item was canceled with Customer Service the day the customer placed it, but they still decided to ship it need credit or pick up"/>
    <m/>
    <m/>
    <m/>
    <m/>
    <m/>
    <m/>
    <m/>
  </r>
  <r>
    <n v="843"/>
    <d v="2026-09-29T10:53:51"/>
    <d v="2026-09-29T10:55:17"/>
    <s v="htay6193@cin.sysco.com"/>
    <s v="Holly Reihs"/>
    <s v="holly.reihs@sysco.com"/>
    <s v="N/A"/>
    <x v="9"/>
    <m/>
    <m/>
    <m/>
    <m/>
    <m/>
    <m/>
    <s v="Hi _x000a_I’m the sales consultant fo this customer 019-709156 Lorobi’s Pizza 2nd Ave _x000a__x000a_Customer is ordering this SUPC 6055491 Bowl Food Karat 50 ct 160 oz Square Disposable Salad Bowls | PET | Black_x000a_50/160 OZ_x000a_Third party _x000a__x000a_Now needing matching lid. Says matching lid is: FP-BSL160-PET Can we find the SUPC For that?_x000a_"/>
    <m/>
    <m/>
    <m/>
    <m/>
  </r>
  <r>
    <n v="844"/>
    <d v="2026-09-29T13:56:06"/>
    <d v="2026-09-29T13:56:30"/>
    <s v="pdon4208@sd.sysco.com"/>
    <s v="Paul Donato"/>
    <s v="Paul.donato@sysco.com"/>
    <s v="#M5f9428db643"/>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45"/>
    <d v="2026-09-29T14:40:46"/>
    <d v="2026-09-29T14:46:11"/>
    <s v="pwoo2454@boston.sysco.com"/>
    <s v="Paul Woodard"/>
    <s v="paul.woodard@sysco.com"/>
    <s v="Mooncussers Tavern 056-172552, order date was 9/29/26, for 3 Slicer Veg Mandoline Stainless Steel/polypropylene Rectangular 12.5&quot;length 7369873 | 1/1 EA | MATFER IN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46"/>
    <d v="2026-09-29T14:51:15"/>
    <d v="2026-09-29T14:56:06"/>
    <s v="ctah8878@nm.sysco.com"/>
    <s v="Crystal Tah"/>
    <s v="crystal.tah@sysco.com"/>
    <s v="Mc3d49ef03723"/>
    <x v="4"/>
    <s v="https://sysco-my.sharepoint.com/personal/kkhu6683_sysco_com/Documents/Apps/Microsoft%20Forms/Untitled%20form/Question/Four%20Corners-Alfredo_Crystal%20Tah.png"/>
    <m/>
    <m/>
    <s v="Item arrived damaged"/>
    <m/>
    <m/>
    <m/>
    <m/>
    <m/>
    <m/>
    <m/>
  </r>
  <r>
    <n v="847"/>
    <d v="2026-09-29T14:48:32"/>
    <d v="2026-09-29T14:58:05"/>
    <s v="jbow2741@boston.sysco.com"/>
    <s v="James Bowie"/>
    <s v="Meredith.Mallet@sysco.com;James.Bowie@sysco.com"/>
    <s v="690685"/>
    <x v="8"/>
    <m/>
    <m/>
    <m/>
    <m/>
    <m/>
    <s v="Enable (Please insert &quot;TRUE&quot; in 3rd Column)"/>
    <m/>
    <s v="https://sysco-my.sharepoint.com/personal/kkhu6683_sysco_com/_layouts/15/Doc.aspx?sourcedoc=%7BDAD02D29-E0D9-4D1B-AAF4-6B6BCD465705%7D&amp;file=Gradner%20Ale%20Enable%20Sheet_James%20Bowie.xlsx&amp;action=default&amp;mobileredirect=true"/>
    <m/>
    <m/>
    <m/>
  </r>
  <r>
    <n v="848"/>
    <d v="2026-09-29T15:46:11"/>
    <d v="2026-09-29T15:54:11"/>
    <s v="jzin1520@alb.sysco.com"/>
    <s v="Jessica Zindle"/>
    <s v="jessica.zindle@sysco.com"/>
    <s v="049-651962 9/22/26 womens black leather short boot"/>
    <x v="4"/>
    <s v="https://sysco-my.sharepoint.com/personal/kkhu6683_sysco_com/Documents/Apps/Microsoft%20Forms/Untitled%20form/Question/IMG_0355_Jessica%20Zindle.jpeg; https://sysco-my.sharepoint.com/personal/kkhu6683_sysco_com/Documents/Apps/Microsoft%20Forms/Untitled%20form/Question/IMG_0356_Jessica%20Zindle.jpeg"/>
    <m/>
    <m/>
    <s v="customer received wrong item order a boot and received a flat "/>
    <m/>
    <m/>
    <m/>
    <m/>
    <m/>
    <m/>
    <m/>
  </r>
  <r>
    <n v="849"/>
    <d v="2026-09-29T17:55:26"/>
    <d v="2026-09-29T18:06:11"/>
    <s v="bpra5282@rs.sysco.com"/>
    <s v="Brock Prater"/>
    <s v="brock.prater@sysco.com"/>
    <s v="N/A"/>
    <x v="8"/>
    <m/>
    <m/>
    <m/>
    <m/>
    <m/>
    <s v="Disable (Please insert &quot;False&quot; in 3rd Column)"/>
    <m/>
    <s v="https://sysco-my.sharepoint.com/personal/kkhu6683_sysco_com/_layouts/15/Doc.aspx?sourcedoc=%7B1E1F7C55-2ACF-41FE-99FE-624C10C6D324%7D&amp;file=SCOPP_3P_Template%20(9)_Brock%20Prater.xlsx&amp;action=default&amp;mobileredirect=true"/>
    <m/>
    <m/>
    <m/>
  </r>
  <r>
    <n v="850"/>
    <d v="2026-09-30T07:17:09"/>
    <d v="2026-09-30T07:18:17"/>
    <s v="pshe6257@balt.sysco.com"/>
    <s v="Patrick Shea"/>
    <s v="Patrick.shea@sysco.com"/>
    <s v="M5f62725d487b"/>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51"/>
    <d v="2026-09-30T10:40:26"/>
    <d v="2026-09-30T10:50:16"/>
    <s v="kgon0817@cha.sysco.com"/>
    <s v="KATHERINE Gonzalez"/>
    <s v="Massimiliano.Caretti@sysco.com "/>
    <s v="Mf9b643005686"/>
    <x v="4"/>
    <s v="https://sysco-my.sharepoint.com/personal/kkhu6683_sysco_com/Documents/Apps/Microsoft%20Forms/Untitled%20form/Question/IMG_20260928_101242_KATHERINE%20Gonzalez.png; https://sysco-my.sharepoint.com/personal/kkhu6683_sysco_com/Documents/Apps/Microsoft%20Forms/Untitled%20form/Question/IMG_20260928_101240_KATHERINE%20Gonzalez.png; https://sysco-my.sharepoint.com/personal/kkhu6683_sysco_com/Documents/Apps/Microsoft%20Forms/Untitled%20form/Question/IMG_20260928_101243_KATHERINE%20Gonzalez.png; https://sysco-my.sharepoint.com/personal/kkhu6683_sysco_com/Documents/Apps/Microsoft%20Forms/Untitled%20form/Question/IMG_20260928_101245_KATHERINE%20Gonzalez.png"/>
    <m/>
    <m/>
    <s v="product arrived with some of the bottles broken "/>
    <m/>
    <m/>
    <m/>
    <m/>
    <m/>
    <m/>
    <m/>
  </r>
  <r>
    <n v="852"/>
    <d v="2026-09-30T11:03:38"/>
    <d v="2026-09-30T11:06:44"/>
    <s v="anav0120@ctx.sysco.com"/>
    <s v="Arving Navarrete"/>
    <s v="arving.navarrete@sysco.com"/>
    <s v="OZ TAP HOUSE AUSTIN (013-667017)"/>
    <x v="7"/>
    <m/>
    <m/>
    <m/>
    <m/>
    <m/>
    <m/>
    <m/>
    <m/>
    <s v="Customer wants to buy Nightingale ice cream through Sysco Shop Marketplace, but the price is extremely high compared to DOT. Example: Item (6094516) is $131.71, but DOT website is showing $37.87 (Dot 815585)"/>
    <m/>
    <m/>
  </r>
  <r>
    <n v="853"/>
    <d v="2026-09-30T11:42:22"/>
    <d v="2026-09-30T11:43:12"/>
    <s v="dlod7024@philly.sysco.com"/>
    <s v="Danielle Lodge"/>
    <s v="danielle.lodge@sysco.com"/>
    <s v="N/A"/>
    <x v="9"/>
    <m/>
    <m/>
    <m/>
    <m/>
    <m/>
    <m/>
    <s v="6041938"/>
    <m/>
    <m/>
    <m/>
    <m/>
  </r>
  <r>
    <n v="854"/>
    <d v="2026-09-30T11:52:14"/>
    <d v="2026-09-30T11:52:34"/>
    <s v="uhay3669@alb.sysco.com"/>
    <s v="Sama Hayyat"/>
    <s v="Sama.hayyat@sysco.com"/>
    <s v="025-541250.    9/15/2026"/>
    <x v="3"/>
    <m/>
    <m/>
    <m/>
    <m/>
    <m/>
    <m/>
    <m/>
    <m/>
    <m/>
    <m/>
    <m/>
  </r>
  <r>
    <n v="855"/>
    <d v="2026-09-30T11:52:14"/>
    <d v="2026-09-30T11:55:51"/>
    <s v="jhar5770@chi.sysco.com"/>
    <s v="J Hartwig"/>
    <s v="corina.hartwig@sysco.com"/>
    <s v=" Mccd5f553b9ed"/>
    <x v="5"/>
    <m/>
    <m/>
    <m/>
    <m/>
    <s v="6000862"/>
    <m/>
    <m/>
    <m/>
    <m/>
    <m/>
    <m/>
  </r>
  <r>
    <n v="856"/>
    <d v="2026-09-30T13:31:27"/>
    <d v="2026-09-30T13:34:11"/>
    <s v="jmcg8065@chi.sysco.com"/>
    <s v="Jason McGuigan"/>
    <s v="Jason McGuigan"/>
    <s v="N/A"/>
    <x v="9"/>
    <m/>
    <m/>
    <m/>
    <m/>
    <m/>
    <m/>
    <s v="Looking to see if 1528282 is available.  Bowl Plastic Serving Wvetrnd Black 50/128 oz_x000a__x000a_Product is listed in Sysco Shop as being sold by Ed Don"/>
    <m/>
    <m/>
    <m/>
    <m/>
  </r>
  <r>
    <n v="857"/>
    <d v="2026-09-30T15:40:38"/>
    <d v="2026-09-30T15:42:59"/>
    <s v="sfar2880@atl.sysco.com"/>
    <s v="Sophia Farese"/>
    <s v="sophia.farese@sysco.com"/>
    <s v="M8f25b4e65d0c"/>
    <x v="5"/>
    <m/>
    <m/>
    <m/>
    <m/>
    <s v="Customer got billed for this item and never recieved it."/>
    <m/>
    <m/>
    <m/>
    <m/>
    <m/>
    <m/>
  </r>
  <r>
    <n v="858"/>
    <d v="2026-09-30T16:06:13"/>
    <d v="2026-09-30T16:08:37"/>
    <s v="jabb0475@sef.sysco.com"/>
    <s v="Joel Abbott"/>
    <s v="joel.abbott@sysco.com"/>
    <s v="Mbad5ec8cb28d"/>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859"/>
    <d v="2026-10-01T08:26:01"/>
    <d v="2026-10-01T08:38:12"/>
    <s v="mswa6164@emd.sysco.com"/>
    <s v="Misty Swann"/>
    <s v="misty.swann@sysco.com"/>
    <s v="815811 7.7.2026 7395275 broom angle pet red 48&quot; length"/>
    <x v="7"/>
    <m/>
    <m/>
    <m/>
    <m/>
    <m/>
    <m/>
    <m/>
    <m/>
    <s v="Customer was invoiced &amp; did not place the order. Asking for a full refund - $86.74"/>
    <m/>
    <m/>
  </r>
  <r>
    <n v="860"/>
    <d v="2026-10-01T09:24:01"/>
    <d v="2026-10-01T09:33:28"/>
    <s v="bwhe2872@cil.sysco.com"/>
    <s v="Brett Wheeler"/>
    <s v="John.Hopkins2@sysco.com;brett.wheeler@sysco.com"/>
    <s v="M46649fcffce6"/>
    <x v="4"/>
    <s v="https://sysco-my.sharepoint.com/personal/kkhu6683_sysco_com/Documents/Apps/Microsoft%20Forms/Untitled%20form/Question/FF6DAC04-C5AB-4EEF-ACE7-B8270EE2EF5C_Brett%20Wheeler.jpeg; https://sysco-my.sharepoint.com/personal/kkhu6683_sysco_com/Documents/Apps/Microsoft%20Forms/Untitled%20form/Question/E71D42FB-F390-4CAC-98B2-B6DBFB8123C1_Brett%20Wheeler.jpeg; https://sysco-my.sharepoint.com/personal/kkhu6683_sysco_com/Documents/Apps/Microsoft%20Forms/Untitled%20form/Question/E9BEBA37-19CF-40B5-810E-6FF677C8479A_Brett%20Wheeler.jpeg"/>
    <m/>
    <m/>
    <s v="The Gelato arrived with no ice and also arrived to a residential address and not the business. "/>
    <m/>
    <m/>
    <m/>
    <m/>
    <m/>
    <m/>
    <m/>
  </r>
  <r>
    <n v="861"/>
    <d v="2026-10-01T11:46:42"/>
    <d v="2026-10-01T12:42:18"/>
    <s v="anic3069@sc.sysco.com"/>
    <s v="Abby Nichols"/>
    <s v="abby.nichols@sysco.com"/>
    <s v="M64f7ba9d110a"/>
    <x v="4"/>
    <s v="https://sysco-my.sharepoint.com/personal/kkhu6683_sysco_com/Documents/Apps/Microsoft%20Forms/Untitled%20form/Question/almondine4_Abby%20Nichols.jpg; https://sysco-my.sharepoint.com/personal/kkhu6683_sysco_com/Documents/Apps/Microsoft%20Forms/Untitled%20form/Question/almondine3_Abby%20Nichols.jpg; https://sysco-my.sharepoint.com/personal/kkhu6683_sysco_com/Documents/Apps/Microsoft%20Forms/Untitled%20form/Question/almondine2_Abby%20Nichols.jpg; https://sysco-my.sharepoint.com/personal/kkhu6683_sysco_com/Documents/Apps/Microsoft%20Forms/Untitled%20form/Question/almodnine1_Abby%20Nichols.jpg"/>
    <m/>
    <m/>
    <s v="Product was delivered to retail space of commissary. The person the signed for the Fedex package was not a Bradbury Bistro employee and did not notify them or properly store the product. It was delivery on Thursday, and not discovered by the customer until the next Tuesday morning, at which point the product was spoiled. The customer only took pictures of the case, and not the product itself before disposing of it, as it was spoiled. One case of the Bridor Almondine croissants was impacted."/>
    <m/>
    <m/>
    <m/>
    <m/>
    <m/>
    <m/>
    <m/>
  </r>
  <r>
    <n v="862"/>
    <d v="2026-10-01T13:01:21"/>
    <d v="2026-10-01T13:03:15"/>
    <s v="bdav1228@emd.sysco.com"/>
    <s v="Bryan Davis"/>
    <s v="Bryan.davis@sysco.com"/>
    <s v="Mfc5988d733c5"/>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63"/>
    <d v="2026-10-01T13:03:20"/>
    <d v="2026-10-01T13:05:11"/>
    <s v="bdav1228@emd.sysco.com"/>
    <s v="Bryan Davis"/>
    <s v="Bryan.Davis@sysco.com"/>
    <s v="m0c655c87fc4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64"/>
    <d v="2026-10-01T13:30:23"/>
    <d v="2026-10-01T13:31:35"/>
    <s v="jbus9336@chi.sysco.com"/>
    <s v="Jeffrey Bush"/>
    <s v="jeffrey.bush@sysco.com"/>
    <s v="Mdeec295db783"/>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65"/>
    <d v="2026-10-01T13:40:36"/>
    <d v="2026-10-01T13:42:47"/>
    <s v="dfet2145@cha.sysco.com"/>
    <s v="Del Fetters"/>
    <s v="Cynthia.vanGeer@sysco.com;del.fetters@sysco.com"/>
    <s v="Mf74a95f9a967"/>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66"/>
    <d v="2026-10-01T14:22:53"/>
    <d v="2026-10-01T14:34:02"/>
    <s v="sste5906@sysco.com"/>
    <s v="Steve Stefos"/>
    <s v="steve.stefos@sysco.com"/>
    <s v="054-803289 Applewood Smoked Rub 6054032 Please add to Sysco Shop for LLC Customer"/>
    <x v="8"/>
    <m/>
    <m/>
    <m/>
    <m/>
    <m/>
    <s v="Enable (Please insert &quot;TRUE&quot; in 3rd Column)"/>
    <m/>
    <s v="https://sysco-my.sharepoint.com/personal/kkhu6683_sysco_com/_layouts/15/Doc.aspx?sourcedoc=%7BF442E355-8BB8-4585-9861-EB4C87C821B8%7D&amp;file=SCOPP_3P_Template%20(9)_Steve%20Stefos.xlsx&amp;action=default&amp;mobileredirect=true"/>
    <m/>
    <m/>
    <m/>
  </r>
  <r>
    <n v="867"/>
    <d v="2026-10-01T15:30:56"/>
    <d v="2026-10-01T15:32:07"/>
    <s v="rher0840@sac.sysco.com"/>
    <s v="Cordell Herrera"/>
    <s v="Cordell.herrera@sysco.com"/>
    <s v="M7899f86d33a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68"/>
    <d v="2026-10-01T16:23:43"/>
    <d v="2026-10-01T16:25:34"/>
    <s v="jser1585@stl.sysco.com"/>
    <s v="Michael Serino"/>
    <s v="J.Michael.serino@sysco.com"/>
    <s v="M56287330dad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69"/>
    <d v="2026-10-01T16:26:19"/>
    <d v="2026-10-01T16:26:58"/>
    <s v="jser1585@stl.sysco.com"/>
    <s v="Michael Serino"/>
    <s v="J.michael.serino@sysco.com"/>
    <s v="M7baa62327a18"/>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70"/>
    <d v="2026-10-02T08:10:52"/>
    <d v="2026-10-02T08:11:42"/>
    <s v="clar8375@iowa.sysco.com"/>
    <s v="Carrie Larsen"/>
    <s v="carrie.larsen@sysco.com"/>
    <s v="Ma029bb69d5d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71"/>
    <d v="2026-10-02T07:54:49"/>
    <d v="2026-10-02T08:44:05"/>
    <s v="lvan2433@liny.sysco.com"/>
    <s v="Lisa Vanasco"/>
    <s v="lisa.vanasco@sysco.com"/>
    <s v="M41d486a7975f-A"/>
    <x v="4"/>
    <s v="https://sysco-my.sharepoint.com/personal/kkhu6683_sysco_com/Documents/Apps/Microsoft%20Forms/Untitled%20form/Question/SNAPPER%20INN_Lisa%20Vanasco.pdf"/>
    <m/>
    <m/>
    <s v="arrived spoiled and damaged"/>
    <m/>
    <m/>
    <m/>
    <m/>
    <m/>
    <m/>
    <m/>
  </r>
  <r>
    <n v="872"/>
    <d v="2026-10-02T08:57:03"/>
    <d v="2026-10-02T09:10:50"/>
    <s v="jgal1661@sysco.com"/>
    <s v="Jordan Gallegioni"/>
    <s v="jordan.gallegioni@sysco.com"/>
    <s v="Ma7d0e67643a6"/>
    <x v="5"/>
    <m/>
    <m/>
    <m/>
    <m/>
    <s v="6039477 .  My customer never received this item, can we resend it? She just emailed me. It was ordered on 8.14"/>
    <m/>
    <m/>
    <m/>
    <m/>
    <m/>
    <m/>
  </r>
  <r>
    <n v="873"/>
    <d v="2026-10-02T09:21:12"/>
    <d v="2026-10-02T09:24:54"/>
    <s v="gfri0062@min.sysco.com"/>
    <s v="Giles Friedlieb"/>
    <s v="giles.friedlieb@sysco.com"/>
    <s v="M6864738d9126"/>
    <x v="4"/>
    <m/>
    <m/>
    <m/>
    <s v="Arrived spoiled without ice"/>
    <m/>
    <m/>
    <m/>
    <m/>
    <m/>
    <m/>
    <m/>
  </r>
  <r>
    <n v="874"/>
    <d v="2026-10-02T10:21:22"/>
    <d v="2026-10-02T10:23:53"/>
    <s v="amon1613@min.sysco.com"/>
    <s v="Angelo Montes"/>
    <s v="angelo.montes@sysco.com"/>
    <s v="M6af52fc10a65"/>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75"/>
    <d v="2026-10-02T10:48:28"/>
    <d v="2026-10-02T10:50:18"/>
    <s v="mwas6448@den.sysco.com"/>
    <s v="Mark Washburn"/>
    <s v="mark.washburn@sysco.com"/>
    <s v="M7d87a615063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76"/>
    <d v="2026-10-02T10:44:04"/>
    <d v="2026-10-02T10:52:08"/>
    <s v="mros3627@boston.sysco.com"/>
    <s v="Michael Rossi"/>
    <s v="Timothy.Slavin@sysco.com ; michael.rossi@sysco.com"/>
    <s v="M4fed6348c47"/>
    <x v="5"/>
    <m/>
    <m/>
    <m/>
    <m/>
    <s v="6033870 (1 Cs.)"/>
    <m/>
    <m/>
    <m/>
    <m/>
    <m/>
    <m/>
  </r>
  <r>
    <n v="877"/>
    <d v="2026-10-02T11:49:04"/>
    <d v="2026-10-02T11:55:09"/>
    <s v="crus7560@sysco.com"/>
    <s v="Christina Rust"/>
    <s v="christina.rust@sysco.com"/>
    <s v="Md9417db78384"/>
    <x v="4"/>
    <s v="https://sysco-my.sharepoint.com/personal/kkhu6683_sysco_com/Documents/Apps/Microsoft%20Forms/Untitled%20form/Question/lid%20size_Christina%20Rust.png"/>
    <m/>
    <m/>
    <s v="incorrect size lid is packaged in the box"/>
    <m/>
    <m/>
    <m/>
    <m/>
    <m/>
    <m/>
    <m/>
  </r>
  <r>
    <n v="878"/>
    <d v="2026-10-02T12:12:19"/>
    <d v="2026-10-02T12:13:30"/>
    <s v="mnom7134@sysco.com"/>
    <s v="Alicia Noman"/>
    <s v="Alicia.noman@sysco.com"/>
    <s v="#M773e8f5c840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79"/>
    <d v="2026-10-02T14:36:50"/>
    <d v="2026-10-02T14:40:24"/>
    <s v="jhar5770@chi.sysco.com"/>
    <s v="J Hartwig"/>
    <s v="Corina.hartwig@sysco.com"/>
    <s v="Ma9c0db5a58ae"/>
    <x v="5"/>
    <m/>
    <m/>
    <m/>
    <m/>
    <s v="6061637   , 9 cases not received... "/>
    <m/>
    <m/>
    <m/>
    <m/>
    <m/>
    <m/>
  </r>
  <r>
    <n v="880"/>
    <d v="2026-10-04T15:01:20"/>
    <d v="2026-10-04T15:02:00"/>
    <s v="abei6904@sysco.com"/>
    <s v="Ashley Beirne"/>
    <s v="Ashley.Beirne@sysco.com"/>
    <s v="Mddea5534d1f9"/>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81"/>
    <d v="2026-10-05T07:39:35"/>
    <d v="2026-10-05T07:49:48"/>
    <s v="jpor5215@emd.sysco.com"/>
    <s v="Jeffrey Porter"/>
    <s v="jeffrey.porter@sysco.com"/>
    <s v="M7a3052fa2a6b"/>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82"/>
    <d v="2026-10-05T07:52:27"/>
    <d v="2026-10-05T07:58:15"/>
    <s v="lste7807@sysco.com"/>
    <s v="LAURA STEVENS"/>
    <s v="laura.stevens@sysco.com"/>
    <s v="197A6197M"/>
    <x v="5"/>
    <m/>
    <m/>
    <m/>
    <m/>
    <s v="6019588"/>
    <m/>
    <m/>
    <m/>
    <m/>
    <m/>
    <m/>
  </r>
  <r>
    <n v="883"/>
    <d v="2026-10-05T08:09:09"/>
    <d v="2026-10-05T08:10:41"/>
    <s v="dlod7024@philly.sysco.com"/>
    <s v="Danielle Lodge"/>
    <s v="danielle.lodge@sysco.com"/>
    <s v="#Mb1204c2f3cf8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84"/>
    <d v="2026-10-05T08:22:53"/>
    <d v="2026-10-05T08:23:33"/>
    <s v="nhow7260@sysco.com"/>
    <s v="Natalie Howard"/>
    <s v="natalie.howard@sysco.com"/>
    <s v="M57ac904abd70"/>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85"/>
    <d v="2026-10-05T09:37:50"/>
    <d v="2026-10-05T09:39:11"/>
    <s v="rbos3055@rnc.sysco.com"/>
    <s v="Richard Boston"/>
    <s v="richard.boston@sysco.com"/>
    <s v="Mb476adf62491"/>
    <x v="5"/>
    <m/>
    <m/>
    <m/>
    <m/>
    <s v="6070557"/>
    <m/>
    <m/>
    <m/>
    <m/>
    <m/>
    <m/>
  </r>
  <r>
    <n v="886"/>
    <d v="2026-10-05T10:47:09"/>
    <d v="2026-10-05T10:51:57"/>
    <s v="jhar5770@chi.sysco.com"/>
    <s v="J Hartwig"/>
    <s v="Corina Hartwig"/>
    <s v="Ma9c0db5a58ae"/>
    <x v="5"/>
    <m/>
    <m/>
    <m/>
    <m/>
    <s v="6061637   , 9 cases not received... Customer received email that problem resolved but not how it was resolved.  I cant acess link sent to me/.  Do they need to re order?  did they get credit?  will manufacture re ship automatically? "/>
    <m/>
    <m/>
    <m/>
    <m/>
    <m/>
    <m/>
  </r>
  <r>
    <n v="887"/>
    <d v="2026-10-05T10:55:10"/>
    <d v="2026-10-05T10:58:19"/>
    <s v="ctow8922@sea.sysco.com"/>
    <s v="Christie Towe"/>
    <s v="Robyn.McCarty@sysco.com"/>
    <s v="052-895973"/>
    <x v="8"/>
    <m/>
    <m/>
    <m/>
    <m/>
    <m/>
    <s v="Enable (Please insert &quot;TRUE&quot; in 3rd Column)"/>
    <m/>
    <s v="https://sysco-my.sharepoint.com/personal/kkhu6683_sysco_com/_layouts/15/Doc.aspx?sourcedoc=%7B404D0C87-FE9D-4B55-B5E9-0C17A08A8D48%7D&amp;file=marketplace_Christie%20Towe.xlsx&amp;action=default&amp;mobileredirect=true"/>
    <m/>
    <m/>
    <m/>
  </r>
  <r>
    <n v="888"/>
    <d v="2026-10-05T11:21:44"/>
    <d v="2026-10-05T11:22:43"/>
    <s v="gfri0062@min.sysco.com"/>
    <s v="Giles Friedlieb"/>
    <s v="giles.friedlieb@sysco.com"/>
    <s v="M42fb36efa94d"/>
    <x v="3"/>
    <m/>
    <m/>
    <m/>
    <m/>
    <m/>
    <m/>
    <m/>
    <m/>
    <m/>
    <m/>
    <m/>
  </r>
  <r>
    <n v="889"/>
    <d v="2026-10-05T11:27:23"/>
    <d v="2026-10-05T11:29:05"/>
    <s v="gfri0062@min.sysco.com"/>
    <s v="Giles Friedlieb"/>
    <s v="giles.friedlieb@sysco.com"/>
    <s v="M42fb36efa94d"/>
    <x v="9"/>
    <m/>
    <m/>
    <m/>
    <m/>
    <m/>
    <m/>
    <s v="SUPC 6083228_x000a_Shows Estimated delivery as Friday, but also shows item as unavailable and now can't be searched on Shop?"/>
    <m/>
    <m/>
    <m/>
    <m/>
  </r>
  <r>
    <n v="890"/>
    <d v="2026-10-05T11:48:14"/>
    <d v="2026-10-05T11:49:10"/>
    <s v="csmi1082@centralca.sysco.com"/>
    <s v="Chloe Smith"/>
    <s v="Chloe.Smith@sysco.com"/>
    <s v="Ma7d1091aab19"/>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91"/>
    <d v="2026-10-05T12:26:31"/>
    <d v="2026-10-05T12:45:15"/>
    <s v="pnor2333@sysco.com"/>
    <s v="Paula Norris"/>
    <s v="Paula.Norris@sysco.com"/>
    <s v="Ma88e86c73eef"/>
    <x v="4"/>
    <s v="https://sysco-my.sharepoint.com/personal/kkhu6683_sysco_com/Documents/Apps/Microsoft%20Forms/Untitled%20form/Question/Screenshot%202026-10-05%20125532_Paula%20Norris.png; https://sysco-my.sharepoint.com/personal/kkhu6683_sysco_com/Documents/Apps/Microsoft%20Forms/Untitled%20form/Question/Screenshot%202026-10-05%20134035_Paula%20Norris.png; https://sysco-my.sharepoint.com/personal/kkhu6683_sysco_com/Documents/Apps/Microsoft%20Forms/Untitled%20form/Question/Screenshot%202026-10-05%20134317_Paula%20Norris.png"/>
    <m/>
    <m/>
    <s v="Item 6062356 Birthday Cake Pop was not received.  Need $143.35 credit for the missing case. Pic attached is what was in the box.  They received one case of Chocolate pops only."/>
    <m/>
    <m/>
    <m/>
    <m/>
    <m/>
    <m/>
    <m/>
  </r>
  <r>
    <n v="892"/>
    <d v="2026-10-05T12:39:23"/>
    <d v="2026-10-05T12:56:31"/>
    <s v="mkay1607@mt.sysco.com"/>
    <s v="Mitchell Kayser"/>
    <s v="Mitchell.Kayser@sysco.com"/>
    <s v="N/A"/>
    <x v="9"/>
    <m/>
    <m/>
    <m/>
    <m/>
    <m/>
    <m/>
    <s v="6056466 Lid Plastic Karat C-KCL1045 Clear 32 oz Cold Cup PET Plastic Lids - Perfect for Drinks "/>
    <m/>
    <m/>
    <m/>
    <m/>
  </r>
  <r>
    <n v="893"/>
    <d v="2026-10-05T12:50:27"/>
    <d v="2026-10-05T12:58:45"/>
    <s v="ekim2720@chi.sysco.com"/>
    <s v="EJ Kim"/>
    <s v="euijeong.kim@sysco.com"/>
    <s v="customer # : 024-700120 , Order Date 9/19/2026 Item - Honey Nut Chex Cereal"/>
    <x v="4"/>
    <s v="https://sysco-my.sharepoint.com/personal/kkhu6683_sysco_com/Documents/Apps/Microsoft%20Forms/Untitled%20form/Question/Screenshot%202026-10-05%20125729_EJ%20Kim.png"/>
    <m/>
    <m/>
    <s v="Product contains an allergen they cant serve to the school students. Can not use product. "/>
    <m/>
    <m/>
    <m/>
    <m/>
    <m/>
    <m/>
    <m/>
  </r>
  <r>
    <n v="894"/>
    <d v="2026-10-05T13:05:17"/>
    <d v="2026-10-05T13:08:54"/>
    <s v="bcro8332@emd.sysco.com"/>
    <s v="Bryan Crowley"/>
    <s v="bryan.crowley@sysco.com"/>
    <s v=" Mfcf891112a87"/>
    <x v="4"/>
    <s v="https://sysco-my.sharepoint.com/personal/kkhu6683_sysco_com/Documents/Apps/Microsoft%20Forms/Untitled%20form/Question/Karat%20mispick%203_Bryan%20Crowley.jpg; https://sysco-my.sharepoint.com/personal/kkhu6683_sysco_com/Documents/Apps/Microsoft%20Forms/Untitled%20form/Question/Karat%20mispick%202_Bryan%20Crowley.jpg; https://sysco-my.sharepoint.com/personal/kkhu6683_sysco_com/Documents/Apps/Microsoft%20Forms/Untitled%20form/Question/Karat%20mispick%201_Bryan%20Crowley.jpg"/>
    <m/>
    <m/>
    <s v="incorrect item shipped, pick sticker different than whats in the box and what was ordered"/>
    <m/>
    <m/>
    <m/>
    <m/>
    <m/>
    <m/>
    <m/>
  </r>
  <r>
    <n v="895"/>
    <d v="2026-10-05T13:46:32"/>
    <d v="2026-10-05T13:49:49"/>
    <s v="jsmi6785@sfo.sysco.com"/>
    <s v="Jeremy Smith"/>
    <s v="jeremy.smith@sysco.com"/>
    <s v="Restrict Access to LCC EKDL accounts only, No issues with orders"/>
    <x v="8"/>
    <m/>
    <m/>
    <m/>
    <m/>
    <m/>
    <s v="Disable (Please insert &quot;False&quot; in 3rd Column)"/>
    <m/>
    <s v="https://sysco-my.sharepoint.com/personal/kkhu6683_sysco_com/_layouts/15/Doc.aspx?sourcedoc=%7B4D03E117-165C-4393-B88F-BC0E22207D04%7D&amp;file=SCOPP_3P_Template%20(9)_Jeremy%20Smith.xlsx&amp;action=default&amp;mobileredirect=true"/>
    <m/>
    <m/>
    <m/>
  </r>
  <r>
    <n v="896"/>
    <d v="2026-10-05T13:57:24"/>
    <d v="2026-10-05T14:14:50"/>
    <s v="kgon0817@cha.sysco.com"/>
    <s v="KATHERINE Gonzalez"/>
    <s v="jason.crook@sysco.com"/>
    <s v="m3c6f3ca6518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97"/>
    <d v="2026-10-05T15:49:00"/>
    <d v="2026-10-05T15:50:47"/>
    <s v="lmcd9003@int.sysco.com"/>
    <s v="Lana McDonald"/>
    <s v="Lana.mcdonald@sysco.com"/>
    <s v="#M587433f5ad82"/>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898"/>
    <d v="2026-10-05T15:54:28"/>
    <d v="2026-10-05T15:58:33"/>
    <s v="mswa6164@emd.sysco.com"/>
    <s v="Misty Swann"/>
    <s v="misty.swann@sysco.com"/>
    <s v="M5e98c29baa31-A"/>
    <x v="4"/>
    <s v="https://sysco-my.sharepoint.com/personal/kkhu6683_sysco_com/Documents/Apps/Microsoft%20Forms/Untitled%20form/Question/harr%201_Misty%20Swann.jpg; https://sysco-my.sharepoint.com/personal/kkhu6683_sysco_com/Documents/Apps/Microsoft%20Forms/Untitled%20form/Question/harr%202_Misty%20Swann.jpg; https://sysco-my.sharepoint.com/personal/kkhu6683_sysco_com/Documents/Apps/Microsoft%20Forms/Untitled%20form/Question/harr%203_Misty%20Swann.jpg; https://sysco-my.sharepoint.com/personal/kkhu6683_sysco_com/Documents/Apps/Microsoft%20Forms/Untitled%20form/Question/harr%204_Misty%20Swann.jpg"/>
    <m/>
    <m/>
    <s v="Customer received plates instead of cups"/>
    <m/>
    <m/>
    <m/>
    <m/>
    <m/>
    <m/>
    <m/>
  </r>
  <r>
    <n v="899"/>
    <d v="2026-10-05T16:23:20"/>
    <d v="2026-10-05T16:24:51"/>
    <s v="bjoh7584@bar.sysco.com"/>
    <s v="Brooke Johnson Paquette"/>
    <s v="brooke.johnson@sysco.com"/>
    <s v="Mb8f1e6c703ed"/>
    <x v="5"/>
    <m/>
    <m/>
    <m/>
    <m/>
    <s v="6048262 1"/>
    <m/>
    <m/>
    <m/>
    <m/>
    <m/>
    <m/>
  </r>
  <r>
    <n v="900"/>
    <d v="2026-10-05T16:33:57"/>
    <d v="2026-10-05T16:36:06"/>
    <s v="lsil0162@wtx.sysco.com"/>
    <s v="Lupe Silva"/>
    <s v="lupe.silva@sysco.com"/>
    <s v="i have no order nmber"/>
    <x v="7"/>
    <m/>
    <m/>
    <m/>
    <m/>
    <m/>
    <m/>
    <m/>
    <m/>
    <s v="customer is looking for malamine plates but i don't have supc's.  They are looking for white 10 and 6 inch"/>
    <m/>
    <m/>
  </r>
  <r>
    <n v="901"/>
    <d v="2026-10-05T19:19:43"/>
    <d v="2026-10-05T19:52:54"/>
    <s v="mmca2387@ntx.sysco.com"/>
    <s v="Morgan Maestas"/>
    <s v="morgan.maestas@sysco.com"/>
    <s v="N/A"/>
    <x v="8"/>
    <m/>
    <m/>
    <m/>
    <m/>
    <m/>
    <s v="Enable (Please insert &quot;TRUE&quot; in 3rd Column)"/>
    <m/>
    <s v="https://sysco-my.sharepoint.com/personal/kkhu6683_sysco_com/_layouts/15/Doc.aspx?sourcedoc=%7BD44422D0-DFC6-429C-8B16-851CF6CBCB3C%7D&amp;file=SCOPP_3P_Template%20(9)_Morgan%20Maestas.xlsx&amp;action=default&amp;mobileredirect=true"/>
    <m/>
    <m/>
    <m/>
  </r>
  <r>
    <n v="902"/>
    <d v="2026-10-06T06:07:08"/>
    <d v="2026-10-06T06:20:45"/>
    <s v="csto7064@sysco.com"/>
    <s v="Allen Stowe"/>
    <s v="allen.stowe@sysco.com; thebreadlabshelby@gmail.com"/>
    <s v="M839c7e0b2273"/>
    <x v="4"/>
    <s v="https://sysco-my.sharepoint.com/personal/kkhu6683_sysco_com/Documents/Apps/Microsoft%20Forms/Untitled%20form/Question/bread0fe42a46-718e-4af5-a3bb-34143dc898ff_Allen%20Stowe.jpg; https://sysco-my.sharepoint.com/personal/kkhu6683_sysco_com/Documents/Apps/Microsoft%20Forms/Untitled%20form/Question/bread76bf25b7-d5bb-4f31-8034-ab4968989292_Allen%20Stowe.jpg; https://sysco-my.sharepoint.com/personal/kkhu6683_sysco_com/Documents/Apps/Microsoft%20Forms/Untitled%20form/Question/breade07f6bca-5cb4-493e-a3e0-4c4538477f58_Allen%20Stowe.jpg; https://sysco-my.sharepoint.com/personal/kkhu6683_sysco_com/Documents/Apps/Microsoft%20Forms/Untitled%20form/Question/breadfd41790d-0bf3-46c8-8bf5-b97f9d748c78_Allen%20Stowe.jpg"/>
    <m/>
    <m/>
    <s v="Item arrived thawed and couldn't be used."/>
    <m/>
    <m/>
    <m/>
    <m/>
    <m/>
    <m/>
    <m/>
  </r>
  <r>
    <n v="903"/>
    <d v="2026-10-06T10:06:27"/>
    <d v="2026-10-06T10:07:24"/>
    <s v="mpal0451@chi.sysco.com"/>
    <s v="Michael Palmer"/>
    <s v="Michael.Palmer@sysco.com"/>
    <s v="M971d6ec8d43f"/>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04"/>
    <d v="2026-10-06T10:48:21"/>
    <d v="2026-10-06T10:49:52"/>
    <s v="lalv7890@metrony.sysco.com"/>
    <s v="Lianara Alvarado"/>
    <s v="Lianara.alvarado@sysco.com"/>
    <s v="M9348a5100448"/>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05"/>
    <d v="2026-10-06T12:12:52"/>
    <d v="2026-10-06T12:15:09"/>
    <s v="hkon2280@la.sysco.com"/>
    <s v="Eugene Kong"/>
    <s v="eugene.kong@sysco.com"/>
    <s v="M79f4a8c7a308"/>
    <x v="7"/>
    <m/>
    <m/>
    <m/>
    <m/>
    <m/>
    <m/>
    <m/>
    <m/>
    <s v="FedEx cancelled the delivery but order is confirmed.   Customer needs the product"/>
    <m/>
    <m/>
  </r>
  <r>
    <n v="906"/>
    <d v="2026-10-06T12:26:07"/>
    <d v="2026-10-06T12:28:41"/>
    <s v="bhar0625@mem.sysco.com"/>
    <s v="Beverly Jamison"/>
    <s v="Beverly.Jamison@sysco.com"/>
    <s v=" n/a"/>
    <x v="8"/>
    <m/>
    <m/>
    <m/>
    <m/>
    <m/>
    <s v="Enable (Please insert &quot;TRUE&quot; in 3rd Column)"/>
    <m/>
    <s v="https://sysco-my.sharepoint.com/personal/kkhu6683_sysco_com/_layouts/15/Doc.aspx?sourcedoc=%7B3E7025A0-1F3E-46B9-81C6-2F022E1E64D6%7D&amp;file=SCOPP_3P_Template%20(9)_Beverly%20Jamison%201.xlsx&amp;action=default&amp;mobileredirect=true"/>
    <m/>
    <m/>
    <m/>
  </r>
  <r>
    <n v="907"/>
    <d v="2026-10-06T13:39:39"/>
    <d v="2026-10-06T13:46:47"/>
    <s v="klew0836@etx.sysco.com"/>
    <s v="Kevin Lewis"/>
    <s v="kevin.lewis@sysco.com"/>
    <s v="#117879 PRESTIGE ESTATES TYLER / ORDER DATE 9/24 /  ORDER #1834678"/>
    <x v="7"/>
    <m/>
    <m/>
    <m/>
    <m/>
    <m/>
    <m/>
    <m/>
    <m/>
    <s v="return a &quot;remote stock&quot; item. central warehouse said they could not process since its third party. item #7277812 for (2) cases. ETX site, account #117879"/>
    <m/>
    <m/>
  </r>
  <r>
    <n v="908"/>
    <d v="2026-10-06T14:13:37"/>
    <d v="2026-10-06T14:17:52"/>
    <s v="mbur1370@nne.sysco.com"/>
    <s v="Matthew Burnham"/>
    <s v="matthew.burnham@sysco.com"/>
    <s v="M4357d6200587"/>
    <x v="4"/>
    <s v="https://sysco-my.sharepoint.com/personal/kkhu6683_sysco_com/Documents/Apps/Microsoft%20Forms/Untitled%20form/Question/IMG_2825_Matthew%20Burnham.jpeg"/>
    <m/>
    <m/>
    <s v="Mispick. Whole grain mustard ordered, original dijon mustard received."/>
    <m/>
    <m/>
    <m/>
    <m/>
    <m/>
    <m/>
    <m/>
  </r>
  <r>
    <n v="909"/>
    <d v="2026-10-06T14:33:12"/>
    <d v="2026-10-06T14:35:16"/>
    <s v="rped2853@sysco.com"/>
    <s v="Renee Pedroza"/>
    <s v="renee.pedroza@sysco.com"/>
    <s v="M6492cffafdfc"/>
    <x v="5"/>
    <m/>
    <m/>
    <m/>
    <m/>
    <s v="6094686 2cs"/>
    <m/>
    <m/>
    <m/>
    <m/>
    <m/>
    <m/>
  </r>
  <r>
    <n v="910"/>
    <d v="2026-10-06T17:40:53"/>
    <d v="2026-10-06T17:49:52"/>
    <s v="leva1075@corp.sysco.com"/>
    <s v="LaSasha Evans"/>
    <s v="lasasha.evans@sysco.com"/>
    <s v="N/A"/>
    <x v="8"/>
    <m/>
    <m/>
    <m/>
    <m/>
    <m/>
    <s v="Disable (Please insert &quot;False&quot; in 3rd Column)"/>
    <m/>
    <s v="https://sysco-my.sharepoint.com/personal/kkhu6683_sysco_com/_layouts/15/Doc.aspx?sourcedoc=%7B74052738-F675-4A26-89F9-0031373B4A75%7D&amp;file=Marketplace%20Customer%20Removal%20SCOPP_3P_Templat_LaSasha%20Evans.xlsx&amp;action=default&amp;mobileredirect=true"/>
    <m/>
    <m/>
    <m/>
  </r>
  <r>
    <n v="911"/>
    <d v="2026-10-06T20:08:02"/>
    <d v="2026-10-06T20:11:25"/>
    <s v="wtom7350@sfo.sysco.com"/>
    <s v="Wilbert Tom"/>
    <s v="wilbert.tom@sysco.com"/>
    <s v="M5d04e7dfb03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12"/>
    <d v="2026-10-07T07:47:42"/>
    <d v="2026-10-07T07:53:26"/>
    <s v="ggal6788@rs.sysco.com"/>
    <s v="Gustavo Galvez"/>
    <s v="gustavo.galvez@sysco.com"/>
    <s v="M3c4eb8c1eab7"/>
    <x v="5"/>
    <m/>
    <m/>
    <m/>
    <m/>
    <s v="850036791737 - 2 cases  850036791867 - 1 case"/>
    <m/>
    <m/>
    <m/>
    <m/>
    <m/>
    <m/>
  </r>
  <r>
    <n v="913"/>
    <d v="2026-10-07T09:00:14"/>
    <d v="2026-10-07T09:03:48"/>
    <s v="kals4114@hou.sysco.com"/>
    <s v="Kelly Alsobrook"/>
    <s v="kelly.alsobrook@sysco.com"/>
    <s v="N/A"/>
    <x v="8"/>
    <m/>
    <m/>
    <m/>
    <m/>
    <m/>
    <s v="Enable (Please insert &quot;TRUE&quot; in 3rd Column)"/>
    <m/>
    <s v="https://sysco-my.sharepoint.com/personal/kkhu6683_sysco_com/_layouts/15/Doc.aspx?sourcedoc=%7B7E92BCCF-BF5F-4405-935B-19771CBE7EC3%7D&amp;file=Nowhere%20But%20Texas%20050837_Kelly%20Alsobrook.docx&amp;action=default&amp;mobileredirect=true"/>
    <m/>
    <m/>
    <m/>
  </r>
  <r>
    <n v="914"/>
    <d v="2026-10-07T09:10:11"/>
    <d v="2026-10-07T09:12:20"/>
    <s v="fcla7412@sysco.com"/>
    <s v="Frank Clancy"/>
    <s v="Frank.Clancy@sysco.com"/>
    <s v="M2d46a8a1428a"/>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915"/>
    <d v="2026-10-07T09:41:23"/>
    <d v="2026-10-07T09:44:42"/>
    <s v="jjas2755@sysco.com"/>
    <s v="Jason Kim"/>
    <s v="jason.kim@sysco.com"/>
    <s v="Md55e4b73c78c"/>
    <x v="4"/>
    <s v="https://sysco-my.sharepoint.com/personal/kkhu6683_sysco_com/Documents/Apps/Microsoft%20Forms/Untitled%20form/Question/Kabuki%20Pasadena%231_Jason%20Kim.jpg; https://sysco-my.sharepoint.com/personal/kkhu6683_sysco_com/Documents/Apps/Microsoft%20Forms/Untitled%20form/Question/Kabuki%20Pasadena%232_Jason%20Kim.jpg"/>
    <m/>
    <m/>
    <s v="Customer received only 22btls with 1 broken inside box. (Total received 21 btls)"/>
    <m/>
    <m/>
    <m/>
    <m/>
    <m/>
    <m/>
    <m/>
  </r>
  <r>
    <n v="916"/>
    <d v="2026-10-07T11:37:37"/>
    <d v="2026-10-07T11:38:38"/>
    <s v="gnev7370@cil.sysco.com"/>
    <s v="Gregory Nevitt"/>
    <s v="gregory.nevitt@sysco.com"/>
    <s v="194A2809M "/>
    <x v="4"/>
    <s v="https://sysco-my.sharepoint.com/personal/kkhu6683_sysco_com/Documents/Apps/Microsoft%20Forms/Untitled%20form/Question/Jubilee%20missing%20bag_Gregory%20Nevitt.jpg; https://sysco-my.sharepoint.com/personal/kkhu6683_sysco_com/Documents/Apps/Microsoft%20Forms/Untitled%20form/Question/Jubilee%20inv%20bag_Gregory%20Nevitt.pdf"/>
    <m/>
    <m/>
    <s v="The box was empty when the UPS driver delivered it.  Need credit for the account"/>
    <m/>
    <m/>
    <m/>
    <m/>
    <m/>
    <m/>
    <m/>
  </r>
  <r>
    <n v="917"/>
    <d v="2026-10-07T11:32:29"/>
    <d v="2026-10-07T11:44:25"/>
    <s v="mcaw0674@sd.sysco.com"/>
    <s v="Maricris Cawile"/>
    <s v="Maricris.Cawile@sysco.com; Sarina.Bailey@sysco.com; David.Simon@sysco.com"/>
    <s v="N/A"/>
    <x v="8"/>
    <m/>
    <m/>
    <m/>
    <m/>
    <m/>
    <s v="Disable (Please insert &quot;False&quot; in 3rd Column)"/>
    <m/>
    <s v="https://sysco-my.sharepoint.com/personal/kkhu6683_sysco_com/_layouts/15/Doc.aspx?sourcedoc=%7BA6542788-6700-4F8B-966B-49B553EC2EF1%7D&amp;file=SCOPP_3P_Template_Maricris%20Cawile.xlsx&amp;action=default&amp;mobileredirect=true"/>
    <m/>
    <m/>
    <m/>
  </r>
  <r>
    <n v="918"/>
    <d v="2026-10-07T14:01:12"/>
    <d v="2026-10-07T14:03:26"/>
    <s v="fskr8506@sysco.com"/>
    <s v="Frank Skrapka"/>
    <s v="frank.skrapka@sysco.com"/>
    <s v="M0e00f2b2e8f9"/>
    <x v="5"/>
    <m/>
    <m/>
    <m/>
    <m/>
    <s v="6073561"/>
    <m/>
    <m/>
    <m/>
    <m/>
    <m/>
    <m/>
  </r>
  <r>
    <n v="919"/>
    <d v="2026-10-07T15:01:49"/>
    <d v="2026-10-07T15:06:04"/>
    <s v="jgal1661@sysco.com"/>
    <s v="Jordan Gallegioni"/>
    <s v="jordan.gallegioni@sysco.com"/>
    <s v="M5270e59f1ef2"/>
    <x v="4"/>
    <s v="https://sysco-my.sharepoint.com/personal/kkhu6683_sysco_com/Documents/Apps/Microsoft%20Forms/Untitled%20form/Question/pickles_Jordan%20Gallegioni.jpg"/>
    <m/>
    <m/>
    <s v="customer claimed he only ordered 1 case but recieved two cases. Can we get one picked up or credited? They have a delivery 10/8, so if it could get picked up tomorrow that would be great"/>
    <m/>
    <m/>
    <m/>
    <m/>
    <m/>
    <m/>
    <m/>
  </r>
  <r>
    <n v="920"/>
    <d v="2026-10-07T15:23:59"/>
    <d v="2026-10-07T15:26:42"/>
    <s v="hbot3525@atl.sysco.com"/>
    <s v="Hannah Botts"/>
    <s v="hannah.botts@sysco.com"/>
    <s v="Mb97168992d91"/>
    <x v="4"/>
    <s v="https://sysco-my.sharepoint.com/personal/kkhu6683_sysco_com/Documents/Apps/Microsoft%20Forms/Untitled%20form/Question/Missing%201%20box_Hannah%20Botts.jpg"/>
    <m/>
    <m/>
    <s v="No damage, but customer ordered 10cs and only received 9cs. "/>
    <m/>
    <m/>
    <m/>
    <m/>
    <m/>
    <m/>
    <m/>
  </r>
  <r>
    <n v="921"/>
    <d v="2026-10-08T04:19:22"/>
    <d v="2026-10-08T04:23:42"/>
    <s v="jpol8990@liny.sysco.com"/>
    <s v="Justin Poly"/>
    <s v="justin.poly@sysco.com"/>
    <s v="Customer 418772"/>
    <x v="5"/>
    <m/>
    <m/>
    <m/>
    <m/>
    <s v="Missing an invoice for 5866781. for customer 418772. received 50 cases on 9/14"/>
    <m/>
    <m/>
    <m/>
    <m/>
    <m/>
    <m/>
  </r>
  <r>
    <n v="922"/>
    <d v="2026-10-08T07:12:52"/>
    <d v="2026-10-08T07:15:42"/>
    <s v="acar1081@rnc.sysco.com"/>
    <s v="Aileen Carr"/>
    <s v="Aileen Carr"/>
    <s v="na"/>
    <x v="9"/>
    <m/>
    <m/>
    <m/>
    <m/>
    <m/>
    <m/>
    <s v="Is Syruvia Sugar Cookie Syrup set up to purchase? I cannot find it and I have interested customers for the holiday season anxious to purchase it"/>
    <m/>
    <m/>
    <m/>
    <m/>
  </r>
  <r>
    <n v="923"/>
    <d v="2026-10-08T08:46:34"/>
    <d v="2026-10-08T08:55:46"/>
    <s v="ltru7576@centralca.sysco.com"/>
    <s v="Leticia Trumble"/>
    <s v="cristina.gutierrez@sysco.com;leticia.trumble@sysco.com"/>
    <s v="004-691559; 045-199145; 006-136068; 006-139723"/>
    <x v="8"/>
    <m/>
    <m/>
    <m/>
    <m/>
    <m/>
    <s v="Enable (Please insert &quot;TRUE&quot; in 3rd Column)"/>
    <m/>
    <s v="https://sysco-my.sharepoint.com/personal/kkhu6683_sysco_com/_layouts/15/Doc.aspx?sourcedoc=%7B9DB122EE-D699-413B-A36D-0F2A3A0F9C0D%7D&amp;file=Market%20Place%20Add-HUCKLEBERRY%27S_Leticia%20Trumble.xlsx&amp;action=default&amp;mobileredirect=true"/>
    <m/>
    <m/>
    <m/>
  </r>
  <r>
    <n v="924"/>
    <d v="2026-10-08T08:52:39"/>
    <d v="2026-10-08T09:21:24"/>
    <s v="bren1041@ctx.sysco.com"/>
    <s v="Brandon Renteria"/>
    <s v="brandon.renteria@sysco.com"/>
    <s v="N/A"/>
    <x v="8"/>
    <m/>
    <m/>
    <m/>
    <m/>
    <m/>
    <s v="Enable (Please insert &quot;TRUE&quot; in 3rd Column)"/>
    <m/>
    <s v="https://sysco-my.sharepoint.com/personal/kkhu6683_sysco_com/_layouts/15/Doc.aspx?sourcedoc=%7BC15330AC-C88A-4F96-9F66-818A658D34E4%7D&amp;file=SCOPP_3P_Template%20-%20Pur%20%26%20Simple%20698534_Brandon%20Renteria.xlsx&amp;action=default&amp;mobileredirect=true"/>
    <m/>
    <m/>
    <m/>
  </r>
  <r>
    <n v="925"/>
    <d v="2026-10-08T11:23:14"/>
    <d v="2026-10-08T11:24:22"/>
    <s v="kwil3976@cle.sysco.com"/>
    <s v="Katie Wilson"/>
    <s v="katie.wilson@sysco.com"/>
    <s v="M25174f4dee6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26"/>
    <d v="2026-10-08T13:42:19"/>
    <d v="2026-10-08T13:45:44"/>
    <s v="ytob8736@sysco.com"/>
    <s v="Yousif Tobya"/>
    <s v="yousif.tobya@sysco.com"/>
    <s v="Order# M06ba2184e6a8  /  Customer# 747139 Order Date: 10/08/2026"/>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27"/>
    <d v="2026-10-08T13:31:23"/>
    <d v="2026-10-08T14:23:56"/>
    <s v="hjaq7258@corp.sysco.com"/>
    <s v="Hector Jaques"/>
    <s v="hector.jaques@sysco.com"/>
    <s v="Ma0a811b4dd1c"/>
    <x v="4"/>
    <s v="https://sysco-my.sharepoint.com/personal/kkhu6683_sysco_com/Documents/Apps/Microsoft%20Forms/Untitled%20form/Question/Cupholder_Hector%20Jaques.pdf"/>
    <m/>
    <m/>
    <s v="About the second half of cup holders do not have a firm grip on cups and it is too loose. Did not notice until second bag was opened on 09/30. Looking to see if we can get partial credit even if it is after the 14-day period as it was not immediately known."/>
    <m/>
    <m/>
    <m/>
    <m/>
    <m/>
    <m/>
    <m/>
  </r>
  <r>
    <n v="928"/>
    <d v="2026-10-08T16:02:22"/>
    <d v="2026-10-08T16:12:28"/>
    <s v="rcoo9397@iowa.sysco.com"/>
    <s v="Ryan Cooper"/>
    <s v="ryan.cooper@sysco.com"/>
    <s v="Customer: Elmhurst Grill 039-564326 Order Date: 10/8/2026 Order Number: 2717984 Item Numbers &amp; Description: Fork Dinner Carlisle Rim Stainless 5 cases Item #4674586, Knife Dinner Classic Rim Stainless Steel 5 cases Item #4675278, Spoon Classic Rim Stainless Steel 5 cases Item #596932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29"/>
    <d v="2026-10-08T18:01:20"/>
    <d v="2026-10-08T18:28:02"/>
    <s v="scub6673@sysco.com"/>
    <s v="Steven Cubillos"/>
    <s v="steven.cubillos@sysco.com"/>
    <s v="005-999764 // 10/08/2026 // SUPC: 7378352 (1CS) // SUPC: 7378351 (1CS)"/>
    <x v="9"/>
    <m/>
    <m/>
    <m/>
    <m/>
    <m/>
    <m/>
    <m/>
    <m/>
    <m/>
    <m/>
    <m/>
  </r>
  <r>
    <n v="930"/>
    <d v="2026-10-09T08:46:56"/>
    <d v="2026-10-09T08:48:53"/>
    <s v="sthu4545@atl.sysco.com"/>
    <s v="Sara Thurston"/>
    <s v="sara.thurston@sysco.com"/>
    <s v="customer 002-150391, 002-228901, 002-235369"/>
    <x v="8"/>
    <m/>
    <m/>
    <m/>
    <m/>
    <m/>
    <s v="Disable (Please insert &quot;False&quot; in 3rd Column)"/>
    <m/>
    <s v="https://sysco-my.sharepoint.com/personal/kkhu6683_sysco_com/_layouts/15/Doc.aspx?sourcedoc=%7BB20415D1-98CD-4640-97AB-FB058E6A5A36%7D&amp;file=SCOPP_3P_Template%20(9)_Sara%20Thurston.xlsx&amp;action=default&amp;mobileredirect=true"/>
    <m/>
    <m/>
    <m/>
  </r>
  <r>
    <n v="931"/>
    <d v="2026-10-09T09:35:30"/>
    <d v="2026-10-09T09:39:00"/>
    <s v="epos6125@sea.sysco.com"/>
    <s v="Erin Possinger"/>
    <s v="erin.possinger@sysco.com"/>
    <s v=": M245db14e0b25-A"/>
    <x v="5"/>
    <m/>
    <m/>
    <m/>
    <m/>
    <s v="FedEx said product is damaged I do not see the sku in the email. "/>
    <m/>
    <m/>
    <m/>
    <m/>
    <m/>
    <m/>
  </r>
  <r>
    <n v="932"/>
    <d v="2026-10-09T10:44:39"/>
    <d v="2026-10-09T10:51:32"/>
    <s v="bsch8944@syr.sysco.com"/>
    <s v="Bruce Schlager"/>
    <s v="bruce.schlager@sysco.com"/>
    <s v="M43ee27def06a"/>
    <x v="3"/>
    <m/>
    <m/>
    <m/>
    <m/>
    <m/>
    <m/>
    <m/>
    <m/>
    <m/>
    <m/>
    <m/>
  </r>
  <r>
    <n v="933"/>
    <d v="2026-10-09T10:59:27"/>
    <d v="2026-10-09T11:03:46"/>
    <s v="rbeh9456@int.sysco.com"/>
    <s v="Ryan Behrman"/>
    <s v="Ryan.behrman@sysco.com"/>
    <s v="M9b7de10e2def"/>
    <x v="4"/>
    <s v="https://sysco-my.sharepoint.com/personal/kkhu6683_sysco_com/Documents/Apps/Microsoft%20Forms/Untitled%20form/Question/marketplace%20order%20issues_Ryan%20Behrman.jpeg"/>
    <m/>
    <m/>
    <s v="Hello, The customer was delivered six cases of muffin batter that are required to be refrigerated. The product arrived after hours with no ice packs, leaving the batter in the temperature danger zone and creating a food safety concern. Additionally, one of the cases had exploded. The customer will need credit for all six cases listed below: •_x0009_French Toast Muffin Batter Davids – SUPC 6048776 – Qty: 1 case •_x0009_Frozen Banana Nut Muffin Batter Davids – SUPC 6073770 – Qty: 1 case •_x0009_Scoop-N-Bake Old Fashion Blueberry Muffin Batter Karps – SUPC 6075274 – Qty: 1 case •_x0009_Scoop-N-Bake Chocolate Muffin Batter Karps – SUPC 6037997 – Qty: 1 case •_x0009_Frozen Healthy Harvest Muffin Batter Davids – SUPC 6048783 – Qty: 1 case •_x0009_Scoop-N-Bake Pistachio Muffin Batter Karps – SUPC 6073996 – Qty: 1 case Please issue credit for all six cases due to the temperature concern and damaged product. Thank you for your help with this."/>
    <m/>
    <m/>
    <m/>
    <m/>
    <m/>
    <m/>
    <m/>
  </r>
  <r>
    <n v="934"/>
    <d v="2026-10-09T12:53:11"/>
    <d v="2026-10-09T12:55:09"/>
    <s v="crus7560@sysco.com"/>
    <s v="Christina Rust"/>
    <s v="christina.rust@sysco.com"/>
    <s v="Me55786cd151e"/>
    <x v="4"/>
    <s v="https://sysco-my.sharepoint.com/personal/kkhu6683_sysco_com/Documents/Apps/Microsoft%20Forms/Untitled%20form/Question/lid%20size_Christina%20Rust%201.png"/>
    <m/>
    <m/>
    <s v="lid is the incorrect size "/>
    <m/>
    <m/>
    <m/>
    <m/>
    <m/>
    <m/>
    <m/>
  </r>
  <r>
    <n v="935"/>
    <d v="2026-10-09T13:13:38"/>
    <d v="2026-10-09T13:15:30"/>
    <s v="jbow2741@boston.sysco.com"/>
    <s v="James Bowie"/>
    <s v="Amanda.Hennessey@sysco.com;james.bowie@sysco.com"/>
    <s v="M19d97ea9cace"/>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36"/>
    <d v="2026-10-09T14:45:56"/>
    <d v="2026-10-09T14:51:51"/>
    <s v="amil1601@centralpa.sysco.com"/>
    <s v="Amy Miller"/>
    <s v="amy.miller3@sysco.com"/>
    <s v="N/A"/>
    <x v="8"/>
    <m/>
    <m/>
    <m/>
    <m/>
    <m/>
    <s v="Enable (Please insert &quot;TRUE&quot; in 3rd Column)"/>
    <m/>
    <s v="https://sysco-my.sharepoint.com/personal/kkhu6683_sysco_com/_layouts/15/Doc.aspx?sourcedoc=%7B792DABE8-174B-4183-9C1E-A5A201355FE1%7D&amp;file=3rd%20party%2010.9.26_Amy%20Miller.xls&amp;action=default&amp;mobileredirect=true"/>
    <m/>
    <m/>
    <m/>
  </r>
  <r>
    <n v="937"/>
    <d v="2026-10-09T15:14:31"/>
    <d v="2026-10-09T15:20:34"/>
    <s v="rlor9154@hou.sysco.com"/>
    <s v="Ryan Loria"/>
    <s v="Ryan Loria"/>
    <s v="M46d213a34e2e"/>
    <x v="9"/>
    <m/>
    <m/>
    <m/>
    <m/>
    <m/>
    <m/>
    <s v="This order was cancelled saying the item was no longer available, but Shop is showing that it is still available. Would like to know what's going on. This is causing production issues for Newrest | 067-028782. Orders being cancelled with no solution offered doesn't make much sense. Also, SC's need to be included when communicating issues for orders. How do we get that accomplished. This account has issues with the Third Party platform often, I need a contact person I can speak to about these issues. A form is not communication. Thank you."/>
    <m/>
    <m/>
    <m/>
    <m/>
  </r>
  <r>
    <n v="938"/>
    <d v="2026-10-09T15:20:41"/>
    <d v="2026-10-09T15:21:11"/>
    <s v="rlor9154@hou.sysco.com"/>
    <s v="Ryan Loria"/>
    <s v="Ryan Loria"/>
    <s v="Ma84d7a4d7ccf"/>
    <x v="9"/>
    <m/>
    <m/>
    <m/>
    <m/>
    <m/>
    <m/>
    <s v="This order was cancelled saying the item was no longer available, but Shop is showing that it is still available. Would like to know what's going on. This is causing production issues for Newrest | 067-028782. Orders being cancelled with no solution offered doesn't make much sense. Also, SC's need to be included when communicating issues for orders. How do we get that accomplished. This account has issues with the Third Party platform often, I need a contact person I can speak to about these issues. A form is not communication. Thank you."/>
    <m/>
    <m/>
    <m/>
    <m/>
  </r>
  <r>
    <n v="939"/>
    <d v="2026-10-09T16:17:21"/>
    <d v="2026-10-09T16:22:41"/>
    <s v="dbar6256@mt.sysco.com"/>
    <s v="Dan Barnard"/>
    <s v="dan.barnard@sysco.com"/>
    <s v="M7eb2b284e903"/>
    <x v="7"/>
    <m/>
    <m/>
    <m/>
    <m/>
    <m/>
    <m/>
    <m/>
    <m/>
    <s v="Account said they did not order and wants to return "/>
    <m/>
    <m/>
  </r>
  <r>
    <n v="940"/>
    <d v="2026-10-09T17:16:51"/>
    <d v="2026-10-09T17:19:10"/>
    <s v="dedw2276@pdx.sysco.com"/>
    <s v="Dave Edwards"/>
    <s v="dave.edwards2@sysco.com"/>
    <s v="M33d104274e95"/>
    <x v="5"/>
    <m/>
    <m/>
    <m/>
    <m/>
    <s v="6075344"/>
    <m/>
    <m/>
    <m/>
    <m/>
    <m/>
    <m/>
  </r>
  <r>
    <n v="941"/>
    <d v="2026-10-10T11:04:56"/>
    <d v="2026-10-10T11:13:55"/>
    <s v="bwis7561@sysco.com"/>
    <s v="Brian Wisner"/>
    <s v="brian.wisner@sysco.com"/>
    <s v="Mc40e06b0a07b    629-007979 Meet n Eat Grill"/>
    <x v="5"/>
    <m/>
    <m/>
    <m/>
    <m/>
    <s v="6093265  1 case.  Never recieved and USPS shows never picked up or delivered. Customer never recieved Need  credit"/>
    <m/>
    <m/>
    <m/>
    <m/>
    <m/>
    <m/>
  </r>
  <r>
    <n v="942"/>
    <d v="2026-10-11T14:42:31"/>
    <d v="2026-10-11T14:49:23"/>
    <s v="msou6737@ct.sysco.com"/>
    <s v="Meg South"/>
    <s v="Pablo.Rodriguez2@sysco.com"/>
    <s v="N/A"/>
    <x v="8"/>
    <m/>
    <m/>
    <m/>
    <m/>
    <m/>
    <s v="Enable (Please insert &quot;TRUE&quot; in 3rd Column)"/>
    <m/>
    <s v="https://sysco-my.sharepoint.com/personal/kkhu6683_sysco_com/_layouts/15/Doc.aspx?sourcedoc=%7BAB103DC4-660A-4FDE-A2C4-AE3817F0CD9A%7D&amp;file=tpmarketplace_Meg%20South.xlsx&amp;action=default&amp;mobileredirect=true"/>
    <m/>
    <m/>
    <m/>
  </r>
  <r>
    <n v="943"/>
    <d v="2026-10-12T07:02:26"/>
    <d v="2026-10-12T07:05:22"/>
    <s v="pcan4325@alb.sysco.com"/>
    <s v="Philip Canapini"/>
    <s v="philip.canapini@sysco.com"/>
    <s v="M348934a6e9d4"/>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944"/>
    <d v="2026-10-12T07:33:09"/>
    <d v="2026-10-12T07:35:44"/>
    <s v="mbal0109@philly.sysco.com"/>
    <s v="Michael Balles"/>
    <s v="michael.balles@sysco.com"/>
    <s v="M2584e7195922"/>
    <x v="5"/>
    <m/>
    <m/>
    <m/>
    <m/>
    <s v="6093657, 1 case shipped to wrong adress"/>
    <m/>
    <m/>
    <m/>
    <m/>
    <m/>
    <m/>
  </r>
  <r>
    <n v="945"/>
    <d v="2026-10-12T07:42:24"/>
    <d v="2026-10-12T07:44:19"/>
    <s v="crus7560@sysco.com"/>
    <s v="Christina Rust"/>
    <s v="christina.rust@sysco.com"/>
    <s v="Baja Bites 629-005708"/>
    <x v="7"/>
    <m/>
    <m/>
    <m/>
    <m/>
    <m/>
    <m/>
    <m/>
    <m/>
    <s v="Following up on tickets 877 and 934"/>
    <m/>
    <m/>
  </r>
  <r>
    <n v="946"/>
    <d v="2026-10-12T08:45:41"/>
    <d v="2026-10-12T08:48:44"/>
    <s v="htay6193@cin.sysco.com"/>
    <s v="Holly Reihs"/>
    <s v="Holly Reihs "/>
    <s v="#Mbb10712b12ad"/>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47"/>
    <d v="2026-10-12T08:49:13"/>
    <d v="2026-10-12T08:50:37"/>
    <s v="htay6193@cin.sysco.com"/>
    <s v="Holly Reihs"/>
    <s v="Holly Reihs "/>
    <s v="6055491"/>
    <x v="9"/>
    <m/>
    <m/>
    <m/>
    <m/>
    <m/>
    <m/>
    <s v="Looking for the matching lid SUPC for this product -6055491"/>
    <m/>
    <m/>
    <m/>
    <m/>
  </r>
  <r>
    <n v="948"/>
    <d v="2026-10-12T09:48:08"/>
    <d v="2026-10-12T09:54:12"/>
    <s v="fskr8506@sysco.com"/>
    <s v="Frank Skrapka"/>
    <s v="frank.skrapka@sysco.com"/>
    <s v="M0e00f2b2e8f9"/>
    <x v="5"/>
    <m/>
    <m/>
    <m/>
    <m/>
    <s v="6073561"/>
    <m/>
    <m/>
    <m/>
    <m/>
    <m/>
    <m/>
  </r>
  <r>
    <n v="949"/>
    <d v="2026-10-12T10:35:53"/>
    <d v="2026-10-12T10:39:28"/>
    <s v="msew3432@sysco.com"/>
    <s v="Ris Sewell"/>
    <s v="mauxris.sewell@sysco.com"/>
    <s v="M8f470de5cdd4"/>
    <x v="5"/>
    <m/>
    <m/>
    <m/>
    <m/>
    <s v="6101577 one not received; 6101650 one not received "/>
    <m/>
    <m/>
    <m/>
    <m/>
    <m/>
    <m/>
  </r>
  <r>
    <n v="950"/>
    <d v="2026-10-12T11:30:50"/>
    <d v="2026-10-12T11:31:02"/>
    <s v="bmcd7126@sysco.com"/>
    <s v="Bryan McDonald"/>
    <s v="Bryan.mcdonald@sysco.com"/>
    <s v="Mb13f0270906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51"/>
    <d v="2026-10-12T12:09:58"/>
    <d v="2026-10-12T12:33:04"/>
    <s v="moss3488@sysco.com"/>
    <s v="Mike Ossipoff"/>
    <s v="mike.ossipoff@sysco.com"/>
    <s v="Mc01a256378c5"/>
    <x v="5"/>
    <m/>
    <m/>
    <m/>
    <m/>
    <s v="6044005 5000"/>
    <m/>
    <m/>
    <m/>
    <m/>
    <m/>
    <m/>
  </r>
  <r>
    <n v="952"/>
    <d v="2026-10-12T12:28:51"/>
    <d v="2026-10-12T12:33:35"/>
    <s v="ymck7980@sysco.com"/>
    <s v="Yasmine McKibbin"/>
    <s v="yasmine.mckibbin@sysco.com"/>
    <s v="Mfaaf1c19b090, CID:050-181087 Toast and Tonique, SUPC: 6068228 Sauce Mexican Style Valntin"/>
    <x v="4"/>
    <s v="https://sysco-my.sharepoint.com/personal/kkhu6683_sysco_com/Documents/Apps/Microsoft%20Forms/Untitled%20form/Question/1000075274_Yasmine%20McKibbin.jpeg; https://sysco-my.sharepoint.com/personal/kkhu6683_sysco_com/Documents/Apps/Microsoft%20Forms/Untitled%20form/Question/1000075273_Yasmine%20McKibbin.jpeg; https://sysco-my.sharepoint.com/personal/kkhu6683_sysco_com/Documents/Apps/Microsoft%20Forms/Untitled%20form/Question/IMG_2408_Yasmine%20McKibbin.jpeg"/>
    <m/>
    <m/>
    <s v="Items delivered were old, not in good quality and are not in a case."/>
    <m/>
    <m/>
    <m/>
    <m/>
    <m/>
    <m/>
    <m/>
  </r>
  <r>
    <n v="953"/>
    <d v="2026-10-12T14:11:15"/>
    <d v="2026-10-12T14:22:27"/>
    <s v="abre8108@gc.sysco.com"/>
    <s v="Amy Duncan"/>
    <s v="amy.duncan@sysco.com"/>
    <s v="Mef3274bac725 "/>
    <x v="4"/>
    <s v="https://sysco-my.sharepoint.com/personal/kkhu6683_sysco_com/Documents/Apps/Microsoft%20Forms/Untitled%20form/Question/La%20Bal%20Sea%20Salt_Amy%20Duncan.png"/>
    <m/>
    <m/>
    <s v="Customer received one single canister of Salt when SHOP states that it is a &quot;Pack of 12&quot;.  A Pack of 12 would make far more sense when you look at the price.  There is no way in the world that one canister of Sea Salt is over $40 "/>
    <m/>
    <m/>
    <m/>
    <m/>
    <m/>
    <m/>
    <m/>
  </r>
  <r>
    <n v="954"/>
    <d v="2026-10-12T13:04:29"/>
    <d v="2026-10-12T14:43:53"/>
    <s v="ymck7980@sysco.com"/>
    <s v="Yasmine McKibbin"/>
    <s v="yasmine.mckibbin@sysco.com"/>
    <s v="No order yet, more like a product inquiry"/>
    <x v="9"/>
    <m/>
    <m/>
    <m/>
    <m/>
    <m/>
    <m/>
    <s v="Do we have roasted soybean powder? If yes, please provide spec sheet and SUPC with price."/>
    <m/>
    <m/>
    <m/>
    <m/>
  </r>
  <r>
    <n v="955"/>
    <d v="2026-10-12T15:34:00"/>
    <d v="2026-10-12T16:07:05"/>
    <s v="msmi6189@centralal.sysco.com"/>
    <s v="Mark Smith"/>
    <s v="Mark.smith@sysco.com"/>
    <s v="M985dce1053c1"/>
    <x v="4"/>
    <s v="https://sysco-my.sharepoint.com/personal/kkhu6683_sysco_com/Documents/Apps/Microsoft%20Forms/Untitled%20form/Question/Meadow%20Brook%20Baptist%20waffle%20FedEx%20log_Mark%20Smith.pdf"/>
    <m/>
    <m/>
    <s v="2 case of product arrived thawed and out of temperature"/>
    <m/>
    <m/>
    <m/>
    <m/>
    <m/>
    <m/>
    <m/>
  </r>
  <r>
    <n v="956"/>
    <d v="2026-10-12T16:15:26"/>
    <d v="2026-10-12T16:16:19"/>
    <s v="adan5244@chi.sysco.com"/>
    <s v="Aidan Danvers"/>
    <s v="aidan.danvers@sysco.com"/>
    <s v="M20ec31a832d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57"/>
    <d v="2026-10-12T17:23:25"/>
    <d v="2026-10-12T17:27:26"/>
    <s v="jhan8022@az.sysco.com"/>
    <s v="Joy Hansen"/>
    <s v="joy.hansen@sysco.com"/>
    <s v="049-703910 Item is unavailable now. "/>
    <x v="9"/>
    <m/>
    <m/>
    <m/>
    <m/>
    <m/>
    <m/>
    <s v="SUPC# 6056254_x000a_Description_x000a_Moisture resistance, grease resistance and dry and wet rigidity make Dixie Ultra Heavyweight Paper Bowls the right choice for the heaviest, messiest foods you serve. The unique structure and multi-layer coatings give these disposable paper bow..._x000a_Read More_x000a_Dixie_x000a_Bowl Paper Dixie SXB12WS Pathways 12 oz Heavyweight Paper Bowls with Soak Proof Shield - Green and Burgundy (Pack of 4)_x000a__x000a_GTIN 10078731940312"/>
    <m/>
    <m/>
    <m/>
    <m/>
  </r>
  <r>
    <n v="958"/>
    <d v="2026-10-13T08:52:27"/>
    <d v="2026-10-13T08:53:28"/>
    <s v="dpot7819@sysco.com"/>
    <s v="Denica Potter"/>
    <s v="Denica Potter"/>
    <s v="Mc2035b266eee"/>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59"/>
    <d v="2026-10-13T09:00:43"/>
    <d v="2026-10-13T09:02:44"/>
    <s v="dpot7819@sysco.com"/>
    <s v="Denica Potter"/>
    <s v="Denica Potter"/>
    <s v="Mc2035b266eee"/>
    <x v="5"/>
    <m/>
    <m/>
    <m/>
    <m/>
    <s v="6093958  1case"/>
    <m/>
    <m/>
    <m/>
    <m/>
    <m/>
    <m/>
  </r>
  <r>
    <n v="960"/>
    <d v="2026-10-13T11:52:37"/>
    <d v="2026-10-13T12:08:45"/>
    <s v="jdua8121@sysco.com"/>
    <s v="Jesus Duarte"/>
    <s v="jesus.duarte@sysco.com"/>
    <s v="#M1508de7251f8"/>
    <x v="4"/>
    <s v="https://sysco-my.sharepoint.com/personal/kkhu6683_sysco_com/Documents/Apps/Microsoft%20Forms/Untitled%20form/Question/sunglow%20teppan%20bowl_Jesus%20Duarte.jpeg; https://sysco-my.sharepoint.com/personal/kkhu6683_sysco_com/Documents/Apps/Microsoft%20Forms/Untitled%20form/Question/sunglowbox_Jesus%20Duarte.jpeg"/>
    <m/>
    <m/>
    <s v="customer wanted the tubs of the sun glow butter  and instead got the butter sticks and cannot use it for her business and needs to return this item asap "/>
    <m/>
    <m/>
    <m/>
    <m/>
    <m/>
    <m/>
    <m/>
  </r>
  <r>
    <n v="961"/>
    <d v="2026-10-13T13:03:06"/>
    <d v="2026-10-13T13:07:35"/>
    <s v="ckee6072@boston.sysco.com"/>
    <s v="Chimene Keeley"/>
    <s v="neil.roth@sysco.com "/>
    <s v="M5cc8a655a3ca"/>
    <x v="7"/>
    <m/>
    <m/>
    <m/>
    <m/>
    <m/>
    <m/>
    <m/>
    <m/>
    <s v="Order took longer than expected and customer can't use the product "/>
    <m/>
    <m/>
  </r>
  <r>
    <n v="962"/>
    <d v="2026-10-13T13:09:58"/>
    <d v="2026-10-13T13:11:25"/>
    <s v="rtho2386@det.sysco.com"/>
    <s v="Ryan Thome"/>
    <s v="Ryan.Thome@sysco.com"/>
    <s v="058-607010"/>
    <x v="7"/>
    <m/>
    <m/>
    <m/>
    <m/>
    <m/>
    <m/>
    <m/>
    <m/>
    <s v="Need to remove the swap and save feature for the account"/>
    <m/>
    <m/>
  </r>
  <r>
    <n v="963"/>
    <d v="2026-10-13T14:16:54"/>
    <d v="2026-10-13T14:17:46"/>
    <s v="ncam6899@sysco.com"/>
    <s v="Natasha Campbell"/>
    <s v="natasha.campbell@sysco.com"/>
    <s v="Mb0ce4db8e87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64"/>
    <d v="2026-10-13T14:17:51"/>
    <d v="2026-10-13T14:23:01"/>
    <s v="mgar8512@indy.sysco.com"/>
    <s v="Michael Garrity"/>
    <s v="michael.garrity@sysco.com"/>
    <s v="138A5280M"/>
    <x v="4"/>
    <s v="https://sysco-my.sharepoint.com/personal/kkhu6683_sysco_com/Documents/Apps/Microsoft%20Forms/Untitled%20form/Question/PK%20cup%20carrier%201_Michael%20Garrity.JPG; https://sysco-my.sharepoint.com/personal/kkhu6683_sysco_com/Documents/Apps/Microsoft%20Forms/Untitled%20form/Question/PK%20cup%20carrier%202_Michael%20Garrity.JPG; https://sysco-my.sharepoint.com/personal/kkhu6683_sysco_com/Documents/Apps/Microsoft%20Forms/Untitled%20form/Question/PK%20cup%20carrier%203_Michael%20Garrity.JPG; https://sysco-my.sharepoint.com/personal/kkhu6683_sysco_com/Documents/Apps/Microsoft%20Forms/Untitled%20form/Question/PK%20cup%20carrier%205_Michael%20Garrity.JPG"/>
    <m/>
    <m/>
    <s v="uos delivered and had what appeared and smelled like coconut oil all over the box. contents inside had oil on them as well"/>
    <m/>
    <m/>
    <m/>
    <m/>
    <m/>
    <m/>
    <m/>
  </r>
  <r>
    <n v="965"/>
    <d v="2026-10-13T14:10:03"/>
    <d v="2026-10-13T14:24:44"/>
    <s v="jshe3981@gc.sysco.com"/>
    <s v="Joanna Shellenbarger"/>
    <s v="Joanna.shellebarger@sysco.com"/>
    <s v="M141aa8b6f27c"/>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66"/>
    <d v="2026-10-13T14:59:26"/>
    <d v="2026-10-13T15:01:01"/>
    <s v="ndan1741@hou.sysco.com"/>
    <s v="Olivia Dang"/>
    <s v="olivia.dang@sysco.com"/>
    <s v="046733 Sweetwater Country Club - Lettuce Radicchio 12 Ct 1/10 LB   6033869"/>
    <x v="9"/>
    <m/>
    <m/>
    <m/>
    <m/>
    <m/>
    <m/>
    <s v="if the customer orders today will they receive it on friday?"/>
    <m/>
    <m/>
    <m/>
    <m/>
  </r>
  <r>
    <n v="967"/>
    <d v="2026-10-13T15:08:07"/>
    <d v="2026-10-13T15:12:23"/>
    <s v="jhil8703@nne.sysco.com"/>
    <s v="Jordan Hilt"/>
    <s v="jordan.hilt@sysco.com"/>
    <s v="Ma0a3638a66b3"/>
    <x v="7"/>
    <m/>
    <m/>
    <m/>
    <m/>
    <m/>
    <m/>
    <m/>
    <m/>
    <s v="USPS tracking of this order shows that the product (ordered September 9th) has never been received by USPS/has never shipped. The customer has since been charged for this order despite never receiving it. The SUPCs on this order are no longer available through Sysco. The company selling these items via Sysco appears to no longer exist and can therefore not be contacted. This customer seeks a credit for the charge as they never received anything to be charged for. "/>
    <m/>
    <m/>
  </r>
  <r>
    <n v="968"/>
    <d v="2026-10-13T15:53:09"/>
    <d v="2026-10-13T15:56:58"/>
    <s v="pgra9460@sd.sysco.com"/>
    <s v="Peter Grap"/>
    <s v="peter.grap@sysco.com"/>
    <s v="M4fdfe75b49df | Order submitted 7/20/26 | 036-501692"/>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969"/>
    <d v="2026-10-13T15:57:01"/>
    <d v="2026-10-13T15:59:33"/>
    <s v="pgra9460@sd.sysco.com"/>
    <s v="Peter Grap"/>
    <s v="peter.grap@sysco.com"/>
    <s v="M59442adbd215 | Order submitted on 8/17/26 | Customer 036-501692"/>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970"/>
    <d v="2026-10-13T16:14:46"/>
    <d v="2026-10-13T16:34:55"/>
    <s v="amon7188@sac.sysco.com"/>
    <s v="Annalesia Monize"/>
    <s v="Riddlesprigger@sysco.com"/>
    <s v=" 6077532 7 inch sliced italian Ro 126.74 5/28/26 169631 Tachi Palace Bingo "/>
    <x v="7"/>
    <m/>
    <m/>
    <m/>
    <m/>
    <m/>
    <m/>
    <m/>
    <m/>
    <s v="customer requires POD prior to paying invoice 184A5019M dtd 5/28/26. Item 6077532 1cs 7 inch sliced italian"/>
    <m/>
    <m/>
  </r>
  <r>
    <n v="971"/>
    <d v="2026-10-13T17:35:38"/>
    <d v="2026-10-13T17:37:50"/>
    <s v="pgra9460@sd.sysco.com"/>
    <s v="Peter Grap"/>
    <s v="peter.grap@sysco.com"/>
    <s v="Mee63e533470c | East Mesa Central #23 (036-501692) | 2cs of dove chocolates were not delivered to this location"/>
    <x v="5"/>
    <m/>
    <m/>
    <m/>
    <m/>
    <s v="6022496"/>
    <m/>
    <m/>
    <m/>
    <m/>
    <m/>
    <m/>
  </r>
  <r>
    <n v="972"/>
    <d v="2026-10-13T17:59:02"/>
    <d v="2026-10-13T18:00:10"/>
    <s v="gzan5373@az.sysco.com"/>
    <s v="Giuseppe Zanerolli"/>
    <s v="giuseppe.zanerolli@sysco.com"/>
    <s v="M4226a5bcb313"/>
    <x v="5"/>
    <m/>
    <m/>
    <m/>
    <m/>
    <s v="6004051 1"/>
    <m/>
    <m/>
    <m/>
    <m/>
    <m/>
    <m/>
  </r>
  <r>
    <n v="973"/>
    <d v="2026-10-14T08:54:21"/>
    <d v="2026-10-14T08:55:39"/>
    <s v="jsut9245@eastwi.sysco.com"/>
    <s v="Jessica Sutter"/>
    <s v="Jessica.sutter@sysco.com"/>
    <s v="M84cd978c301e-A"/>
    <x v="4"/>
    <s v="https://sysco-my.sharepoint.com/personal/kkhu6683_sysco_com/Documents/Apps/Microsoft%20Forms/Untitled%20form/Question/1276_Jessica%20Sutter.jpeg; https://sysco-my.sharepoint.com/personal/kkhu6683_sysco_com/Documents/Apps/Microsoft%20Forms/Untitled%20form/Question/1277_Jessica%20Sutter.jpeg"/>
    <m/>
    <m/>
    <s v="Customer received the wrong product. Was supposed to be dried mangoes, received crystallized ginger"/>
    <m/>
    <m/>
    <m/>
    <m/>
    <m/>
    <m/>
    <m/>
  </r>
  <r>
    <n v="974"/>
    <d v="2026-10-14T09:03:50"/>
    <d v="2026-10-14T09:10:19"/>
    <s v="pste6327@mt.sysco.com"/>
    <s v="Paul Stelmack"/>
    <s v="paul.stelmack@sysco.com"/>
    <s v="Mb825ec75ac1e"/>
    <x v="7"/>
    <m/>
    <m/>
    <m/>
    <m/>
    <m/>
    <m/>
    <m/>
    <m/>
    <s v="I messed up and ordered this customer wrapped straws which they did not want. They ordered 2 other unwrapped but asked if they could return the wrapped ones I messed up on"/>
    <m/>
    <m/>
  </r>
  <r>
    <n v="975"/>
    <d v="2026-10-14T09:54:50"/>
    <d v="2026-10-14T09:56:34"/>
    <s v="jgal1661@sysco.com"/>
    <s v="Jordan Gallegioni"/>
    <s v="jordan.gallegioni@sysco.com"/>
    <s v="Ma7d0e67643a6"/>
    <x v="5"/>
    <m/>
    <m/>
    <m/>
    <m/>
    <s v="Customer never received this product, can we please credit. Thank you. "/>
    <m/>
    <m/>
    <m/>
    <m/>
    <m/>
    <m/>
  </r>
  <r>
    <n v="976"/>
    <d v="2026-10-14T11:22:37"/>
    <d v="2026-10-14T11:23:48"/>
    <s v="rset2891@rnc.sysco.com"/>
    <s v="Richard Setaro"/>
    <s v="richard.setaro@sysco.com"/>
    <s v="M0312ccfcfd0e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77"/>
    <d v="2026-10-14T11:52:57"/>
    <d v="2026-10-14T11:58:35"/>
    <s v="pdon4208@sd.sysco.com"/>
    <s v="Paul Donato"/>
    <s v="paul.donato@sysco.com"/>
    <s v="Md7411814ca31 and M69148c26ee58"/>
    <x v="5"/>
    <m/>
    <m/>
    <m/>
    <m/>
    <s v="6009783 quantity 2 "/>
    <m/>
    <m/>
    <m/>
    <m/>
    <m/>
    <m/>
  </r>
  <r>
    <n v="978"/>
    <d v="2026-10-14T12:24:10"/>
    <d v="2026-10-14T12:29:12"/>
    <s v="csmi1082@centralca.sysco.com"/>
    <s v="Chloe Smith"/>
    <s v="chloe.smith@sysco.com"/>
    <s v="Ma7d1091aab19"/>
    <x v="8"/>
    <m/>
    <m/>
    <m/>
    <m/>
    <m/>
    <s v="Disable (Please insert &quot;False&quot; in 3rd Column)"/>
    <m/>
    <s v="https://sysco-my.sharepoint.com/personal/kkhu6683_sysco_com/_layouts/15/Doc.aspx?sourcedoc=%7BB7E235F7-B6EC-4419-B6CC-60D7F185E295%7D&amp;file=SCOPP_3P_Template%20(9)_Chloe%20Smith.xlsx&amp;action=default&amp;mobileredirect=true"/>
    <m/>
    <m/>
    <m/>
  </r>
  <r>
    <n v="979"/>
    <d v="2026-10-14T12:43:03"/>
    <d v="2026-10-14T12:46:12"/>
    <s v="tsto9145@az.sysco.com"/>
    <s v="Timothy Storcz"/>
    <s v="timothy.storcz@sysco.com"/>
    <s v="149A9534M"/>
    <x v="4"/>
    <s v="https://sysco-my.sharepoint.com/personal/kkhu6683_sysco_com/Documents/Apps/Microsoft%20Forms/Untitled%20form/Question/Invoice%20149A9524M_Timothy%20Storcz.pdf; https://sysco-my.sharepoint.com/personal/kkhu6683_sysco_com/Documents/Apps/Microsoft%20Forms/Untitled%20form/Question/Estancia%20Damaged%20Crips%20GF%20Crackers%204_Timothy%20Storcz.jpg; https://sysco-my.sharepoint.com/personal/kkhu6683_sysco_com/Documents/Apps/Microsoft%20Forms/Untitled%20form/Question/Estancia%20Damaged%20Crips%20GF%20Crackers%205_Timothy%20Storcz.jpg; https://sysco-my.sharepoint.com/personal/kkhu6683_sysco_com/Documents/Apps/Microsoft%20Forms/Untitled%20form/Question/Estancia%20Damaged%20Crips%20GF%20Crackers%203_Timothy%20Storcz.jpg"/>
    <m/>
    <m/>
    <s v="All crisp potatoes within the packaged were broken and damaged. Customer did re-order everything again. "/>
    <m/>
    <m/>
    <m/>
    <m/>
    <m/>
    <m/>
    <m/>
  </r>
  <r>
    <n v="980"/>
    <d v="2026-10-14T13:04:26"/>
    <d v="2026-10-14T13:05:47"/>
    <s v="skho8225@pdx.sysco.com"/>
    <s v="Sarah Khosravani"/>
    <s v="sarah.khosravani@sysco.com"/>
    <s v="M6986c61e4a14"/>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981"/>
    <d v="2026-10-14T13:23:44"/>
    <d v="2026-10-14T13:25:57"/>
    <s v="skho8225@pdx.sysco.com"/>
    <s v="Sarah Khosravani"/>
    <s v="sarah.khosravani@sysco.com"/>
    <s v="M6986c61e4a14"/>
    <x v="7"/>
    <m/>
    <m/>
    <m/>
    <m/>
    <m/>
    <m/>
    <m/>
    <m/>
    <s v="The customer placed this order on 10/8 and I received a response there was no record of this order. I need an ETA "/>
    <m/>
    <m/>
  </r>
  <r>
    <n v="982"/>
    <d v="2026-10-14T13:54:54"/>
    <d v="2026-10-14T13:56:59"/>
    <s v="abro9310@ctx.sysco.com"/>
    <s v="Antoine Brown"/>
    <s v="antoine.brown1@sysco.com"/>
    <s v="z"/>
    <x v="7"/>
    <m/>
    <m/>
    <m/>
    <m/>
    <m/>
    <m/>
    <m/>
    <m/>
    <s v="Is there a way to have a different address listed for third party items? Or to have perishable items specifically delivered to a different address? Or to at MINIMUM have delivery instructions attached to orders? "/>
    <m/>
    <m/>
  </r>
  <r>
    <n v="983"/>
    <d v="2026-10-14T14:39:28"/>
    <d v="2026-10-14T14:48:26"/>
    <s v="smuo3045@sysco.com"/>
    <s v="Sarah Muñoz"/>
    <s v="sarah.munoz@sysco.com"/>
    <s v="M5501479774be"/>
    <x v="5"/>
    <m/>
    <m/>
    <m/>
    <m/>
    <s v="6063883 "/>
    <m/>
    <m/>
    <m/>
    <m/>
    <m/>
    <m/>
  </r>
  <r>
    <n v="984"/>
    <d v="2026-10-14T17:01:31"/>
    <d v="2026-10-14T17:03:53"/>
    <s v="tols6624@sd.sysco.com"/>
    <s v="Todd Olson"/>
    <s v="todd.olson@sysco.com"/>
    <s v="136A4655M"/>
    <x v="5"/>
    <m/>
    <m/>
    <m/>
    <m/>
    <s v="6022496 2cs "/>
    <m/>
    <m/>
    <m/>
    <m/>
    <m/>
    <m/>
  </r>
  <r>
    <n v="985"/>
    <d v="2026-10-14T17:10:41"/>
    <d v="2026-10-14T17:13:34"/>
    <s v="hped1119@sd.sysco.com"/>
    <s v="Heather Pedigo"/>
    <s v="Heather.Pedigo@sysco.com"/>
    <s v="(036-742414) 4063129 | 1/25.4OZ | MONIN 2 CS($7.73 CS)   ordered date october 714489861"/>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986"/>
    <d v="2026-10-14T18:22:29"/>
    <d v="2026-10-14T18:24:11"/>
    <s v="dbil6928@sfo.sysco.com"/>
    <s v="Darren Billeb"/>
    <s v="darren.billeb@sysco.com"/>
    <s v="M3fe19474822c"/>
    <x v="4"/>
    <s v="https://sysco-my.sharepoint.com/personal/kkhu6683_sysco_com/Documents/Apps/Microsoft%20Forms/Untitled%20form/Question/IMG_5936_Darren%20Billeb.jpg"/>
    <m/>
    <m/>
    <s v="multiple units in case were broken"/>
    <m/>
    <m/>
    <m/>
    <m/>
    <m/>
    <m/>
    <m/>
  </r>
  <r>
    <n v="987"/>
    <d v="2026-10-15T03:57:35"/>
    <d v="2026-10-15T03:58:48"/>
    <s v="jspe5295@rs.sysco.com"/>
    <s v="Jessica Spero"/>
    <s v="Jessica.Spero@sysco.com"/>
    <s v="Mbf71dbd6a796-A"/>
    <x v="7"/>
    <m/>
    <m/>
    <m/>
    <m/>
    <m/>
    <m/>
    <m/>
    <m/>
    <s v="May I please get a copy of the invoice for order Mbf71dbd6a796-A"/>
    <m/>
    <m/>
  </r>
  <r>
    <n v="988"/>
    <d v="2026-10-15T07:13:27"/>
    <d v="2026-10-15T07:15:48"/>
    <s v="jbra5523@wcf.sysco.com"/>
    <s v="Jesus Bravo"/>
    <s v="jesus.bravo@sysco.com"/>
    <s v="M22d70585010e "/>
    <x v="4"/>
    <s v="https://sysco-my.sharepoint.com/personal/kkhu6683_sysco_com/Documents/Apps/Microsoft%20Forms/Untitled%20form/Question/1000012639_Jesus%20Bravo.jpeg; https://sysco-my.sharepoint.com/personal/kkhu6683_sysco_com/Documents/Apps/Microsoft%20Forms/Untitled%20form/Question/1000012640_Jesus%20Bravo.jpeg"/>
    <m/>
    <m/>
    <s v="They ordered the spelt flour but received multi purpose flour"/>
    <m/>
    <m/>
    <m/>
    <m/>
    <m/>
    <m/>
    <m/>
  </r>
  <r>
    <n v="989"/>
    <d v="2026-10-15T09:54:12"/>
    <d v="2026-10-15T09:55:43"/>
    <s v="rrad7199@sysco.com"/>
    <s v="Rachel Radetsky"/>
    <s v="rachel.radetsky@sysco.com"/>
    <s v="4910295"/>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90"/>
    <d v="2026-10-15T13:13:59"/>
    <d v="2026-10-15T13:16:51"/>
    <s v="ccab3872@la.sysco.com"/>
    <s v="Catrina Cabrera"/>
    <s v="catrina.cabrera@sysco.com "/>
    <s v="na"/>
    <x v="9"/>
    <m/>
    <m/>
    <m/>
    <m/>
    <m/>
    <m/>
    <s v="MILK DRY NON FAT 4/22 OZ 6036351 - Customer would like to know why she cannot order this item through their Los Angeles, CA account. Can you make this item visible? Customer email:   kjohnson@kingsseafood.com"/>
    <m/>
    <m/>
    <m/>
    <m/>
  </r>
  <r>
    <n v="991"/>
    <d v="2026-10-15T14:31:04"/>
    <d v="2026-10-15T14:51:20"/>
    <s v="jvil9262@metrony.sysco.com"/>
    <s v="Janice Vilchez"/>
    <s v="janice.vilchez@sysco.com "/>
    <s v="account 967732"/>
    <x v="7"/>
    <m/>
    <m/>
    <m/>
    <m/>
    <m/>
    <m/>
    <m/>
    <m/>
    <s v="customer is an LCC account group unable to view or order third party products.  please make this available for this group. "/>
    <m/>
    <m/>
  </r>
  <r>
    <n v="992"/>
    <d v="2026-10-15T15:16:00"/>
    <d v="2026-10-15T15:17:23"/>
    <s v="jhee1326@emd.sysco.com"/>
    <s v="Joe Heeney"/>
    <s v="joe.heeney@sysco.com"/>
    <s v="Mfa5594a14e1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93"/>
    <d v="2026-10-16T09:06:28"/>
    <d v="2026-10-16T09:14:08"/>
    <s v="jlem3276@sc.sysco.com"/>
    <s v="Jeffrey LEMKE"/>
    <s v="jeffrey.lemke@sysco.com"/>
    <s v="137-694852"/>
    <x v="8"/>
    <m/>
    <m/>
    <m/>
    <m/>
    <m/>
    <s v="Enable (Please insert &quot;TRUE&quot; in 3rd Column)"/>
    <m/>
    <s v="https://sysco-my.sharepoint.com/personal/kkhu6683_sysco_com/_layouts/15/Doc.aspx?sourcedoc=%7B1C7A4DE4-5C7C-4C25-93D6-0D66575DCA22%7D&amp;file=SCOPP_3P_Template%20(9)_Jeffrey%20LEMKE.xlsx&amp;action=default&amp;mobileredirect=true"/>
    <m/>
    <m/>
    <m/>
  </r>
  <r>
    <n v="994"/>
    <d v="2026-10-16T13:40:01"/>
    <d v="2026-10-16T13:47:22"/>
    <s v="jsan4573@min.sysco.com"/>
    <s v="Jose Sanchez-Lopez"/>
    <s v="joseroberto.sanchezlopes@sysco.com"/>
    <s v="047-844092, 10/02/2026, SUPPCLS PLATE MELAMINE WHT 9IN DP-509-W-SYS"/>
    <x v="4"/>
    <s v="https://sysco-my.sharepoint.com/personal/kkhu6683_sysco_com/Documents/Apps/Microsoft%20Forms/Untitled%20form/Question/1_Jose%20Sanchez-Lopez.jpg; https://sysco-my.sharepoint.com/personal/kkhu6683_sysco_com/Documents/Apps/Microsoft%20Forms/Untitled%20form/Question/2_Jose%20Sanchez-Lopez.jpg; https://sysco-my.sharepoint.com/personal/kkhu6683_sysco_com/Documents/Apps/Microsoft%20Forms/Untitled%20form/Question/3_Jose%20Sanchez-Lopez.jpg"/>
    <m/>
    <m/>
    <s v="the customer need a different type of product, to used inside the oven"/>
    <m/>
    <m/>
    <m/>
    <m/>
    <m/>
    <m/>
    <m/>
  </r>
  <r>
    <n v="995"/>
    <d v="2026-10-16T13:57:17"/>
    <d v="2026-10-16T14:02:58"/>
    <s v="msiv7581@sysco.com"/>
    <s v="Max Siva"/>
    <s v="max.siva@sysco.com"/>
    <s v="M8750639eaa15"/>
    <x v="4"/>
    <s v="https://sysco-my.sharepoint.com/personal/kkhu6683_sysco_com/Documents/Apps/Microsoft%20Forms/Untitled%20form/Question/Parkwest%20Plate%20Mispick%201_Max%20Siva.jpg; https://sysco-my.sharepoint.com/personal/kkhu6683_sysco_com/Documents/Apps/Microsoft%20Forms/Untitled%20form/Question/Parkwest%20Plate%20Mispick%202_Max%20Siva.jpg; https://sysco-my.sharepoint.com/personal/kkhu6683_sysco_com/Documents/Apps/Microsoft%20Forms/Untitled%20form/Question/Parkwest%20Plate%20Mispick%203_Max%20Siva.jpg"/>
    <m/>
    <m/>
    <s v="Mispick - wrong item delivered. (3 comp containers were delivered instead of plates)"/>
    <m/>
    <m/>
    <m/>
    <m/>
    <m/>
    <m/>
    <m/>
  </r>
  <r>
    <n v="996"/>
    <d v="2026-10-17T06:59:52"/>
    <d v="2026-10-17T07:01:23"/>
    <s v="lbri2740@boston.sysco.com"/>
    <s v="Louis Brilhante"/>
    <s v="Louis.brilhante@sysco.com"/>
    <s v="M4439a2a70459  and MECB596ad307"/>
    <x v="6"/>
    <m/>
    <m/>
    <m/>
    <m/>
    <m/>
    <m/>
    <m/>
    <m/>
    <m/>
    <m/>
    <m/>
  </r>
  <r>
    <n v="997"/>
    <d v="2026-10-17T17:57:55"/>
    <d v="2026-10-17T18:03:48"/>
    <s v="lpal6543@ntx.sysco.com"/>
    <s v="Luis Pallares"/>
    <s v="luis.pallares@sysco.com"/>
    <s v="M0dc6a73da6f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98"/>
    <d v="2026-10-18T11:56:08"/>
    <d v="2026-10-18T11:57:02"/>
    <s v="wzog1459@centralpa.sysco.com"/>
    <s v="William Zogby"/>
    <s v="william.zogby@sysco.com"/>
    <s v="M1a9a46f42581"/>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999"/>
    <d v="2026-10-18T15:21:38"/>
    <d v="2026-10-18T15:48:17"/>
    <s v="mcan3533@min.sysco.com"/>
    <s v="Martin Canfield"/>
    <s v="martin.canfield@sysco.com"/>
    <s v="Mb87b2527b69b"/>
    <x v="4"/>
    <s v="https://sysco-my.sharepoint.com/personal/kkhu6683_sysco_com/Documents/Apps/Microsoft%20Forms/Untitled%20form/Question/Franciscos%20Mispick%20Lids_Martin%20Canfield.jpeg; https://sysco-my.sharepoint.com/personal/kkhu6683_sysco_com/Documents/Apps/Microsoft%20Forms/Untitled%20form/Question/Franciscos%20Mispick_Martin%20Canfield.jpeg"/>
    <m/>
    <m/>
    <s v="Customer ordered the 3.5 oz cup and lid and received 5.5oz cups and 4oz lids instead. 3.25oz Portion Cup with Lid 2500ct 6093996 | 2500/1 | Smarty Had"/>
    <m/>
    <m/>
    <m/>
    <m/>
    <m/>
    <m/>
    <m/>
  </r>
  <r>
    <n v="1000"/>
    <d v="2026-10-19T07:20:47"/>
    <d v="2026-10-19T07:21:46"/>
    <s v="jmul6830@gc.sysco.com"/>
    <s v="Josh Mullins"/>
    <s v="joshua.mullins@sysco.com"/>
    <s v="Mb85d924be2e4"/>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1001"/>
    <d v="2026-10-19T07:24:01"/>
    <d v="2026-10-19T08:02:07"/>
    <s v="pbyr6950@eastwi.sysco.com"/>
    <s v="Patrick Byrne"/>
    <s v="patrick.byrne@sysco.com"/>
    <s v="M367dd6c71f1d"/>
    <x v="4"/>
    <s v="https://sysco-my.sharepoint.com/personal/kkhu6683_sysco_com/Documents/Apps/Microsoft%20Forms/Untitled%20form/Question/Encompass%2010-19-26%20%232_Patrick%20Byrne.jpg; https://sysco-my.sharepoint.com/personal/kkhu6683_sysco_com/Documents/Apps/Microsoft%20Forms/Untitled%20form/Question/Encompass%2010-19-26%20%231_Patrick%20Byrne.jpg"/>
    <m/>
    <m/>
    <s v="FED EX delivered to the wrong location on site, perishable item delivered on Friday, not located until Monday AM, customer will not use the product due to health concerns. product needs to be credited as an issue with Fed Ex delivery"/>
    <m/>
    <m/>
    <m/>
    <m/>
    <m/>
    <m/>
    <m/>
  </r>
  <r>
    <n v="1002"/>
    <d v="2026-10-19T11:00:38"/>
    <d v="2026-10-19T11:03:01"/>
    <s v="jkee4104@boston.sysco.com"/>
    <s v="Jacob Keeling"/>
    <s v="Jacob.keeling@sysco.com"/>
    <s v="M467916c9e7f4"/>
    <x v="5"/>
    <m/>
    <m/>
    <m/>
    <m/>
    <s v="6027600   4"/>
    <m/>
    <m/>
    <m/>
    <m/>
    <m/>
    <m/>
  </r>
  <r>
    <n v="1003"/>
    <d v="2026-10-19T11:13:10"/>
    <d v="2026-10-19T11:14:22"/>
    <s v="rbos3055@rnc.sysco.com"/>
    <s v="Richard Boston"/>
    <s v="richard.boston@sysco.com"/>
    <s v="Mb54a8edce49e"/>
    <x v="7"/>
    <m/>
    <m/>
    <m/>
    <m/>
    <m/>
    <m/>
    <m/>
    <m/>
    <s v="Product arrived damaged"/>
    <m/>
    <m/>
  </r>
  <r>
    <n v="1004"/>
    <d v="2026-10-19T11:14:27"/>
    <d v="2026-10-19T11:15:20"/>
    <s v="rbos3055@rnc.sysco.com"/>
    <s v="Richard Boston"/>
    <s v="richard.boston@sysco.com"/>
    <s v="Me4f6d3be65cb"/>
    <x v="7"/>
    <m/>
    <m/>
    <m/>
    <m/>
    <m/>
    <m/>
    <m/>
    <m/>
    <s v="Product arrived broken"/>
    <m/>
    <m/>
  </r>
  <r>
    <n v="1005"/>
    <d v="2026-10-19T10:57:22"/>
    <d v="2026-10-19T11:25:28"/>
    <s v="gner8973@sfl.sysco.com"/>
    <s v="Giselle Neri"/>
    <s v="giselle.neri@sysco.com"/>
    <s v="M353f042fa23a"/>
    <x v="3"/>
    <m/>
    <m/>
    <m/>
    <m/>
    <m/>
    <m/>
    <m/>
    <m/>
    <m/>
    <m/>
    <m/>
  </r>
  <r>
    <n v="1006"/>
    <d v="2026-10-19T11:39:06"/>
    <d v="2026-10-19T11:45:22"/>
    <s v="asan3986@centralal.sysco.com"/>
    <s v="Brandon Sanders"/>
    <s v="brandon.sanders@sysco.com"/>
    <s v="#M47dcfee4f2f2"/>
    <x v="4"/>
    <s v="https://sysco-my.sharepoint.com/personal/kkhu6683_sysco_com/Documents/Apps/Microsoft%20Forms/Untitled%20form/Question/IMG_1656_Brandon%20Sanders.jpeg; https://sysco-my.sharepoint.com/personal/kkhu6683_sysco_com/Documents/Apps/Microsoft%20Forms/Untitled%20form/Question/IMG_1671_Brandon%20Sanders.jpeg"/>
    <m/>
    <m/>
    <s v="Description was 6-9” diameter, but these were all 4.5” "/>
    <m/>
    <m/>
    <m/>
    <m/>
    <m/>
    <m/>
    <m/>
  </r>
  <r>
    <n v="1007"/>
    <d v="2026-10-19T11:37:50"/>
    <d v="2026-10-19T11:45:33"/>
    <s v="mbar7087@sfo.sysco.com"/>
    <s v="Michael Barber"/>
    <s v="michael.barber@sysco.com"/>
    <s v="N/A"/>
    <x v="8"/>
    <m/>
    <m/>
    <m/>
    <m/>
    <m/>
    <s v="Enable (Please insert &quot;TRUE&quot; in 3rd Column)"/>
    <m/>
    <s v="https://sysco-my.sharepoint.com/personal/kkhu6683_sysco_com/_layouts/15/Doc.aspx?sourcedoc=%7B90C0C3F3-862E-44D8-9562-D32CD2F4CDC0%7D&amp;file=SCOPP_3P_Template_Michael%20Barber.xlsx&amp;action=default&amp;mobileredirect=true"/>
    <m/>
    <m/>
    <m/>
  </r>
  <r>
    <n v="1008"/>
    <d v="2026-10-19T12:05:22"/>
    <d v="2026-10-19T12:08:18"/>
    <s v="dfet2145@cha.sysco.com"/>
    <s v="Del Fetters"/>
    <s v="del.fetters@sysco.com;Nicholas.Levesque@sysco.com"/>
    <s v="Mee256edf5fb0"/>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1009"/>
    <d v="2026-10-19T12:13:39"/>
    <d v="2026-10-19T12:15:18"/>
    <s v="bkim6882@metrony.sysco.com"/>
    <s v="Baegsu Kim"/>
    <s v="baegsu.kim@sysco.com"/>
    <s v="Me122eae8fe02"/>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1010"/>
    <d v="2026-10-19T13:34:06"/>
    <d v="2026-10-19T13:35:40"/>
    <s v="klit3482@wcf.sysco.com"/>
    <s v="Kevan Littlefield"/>
    <s v="kevan.littlefield@sysco.com"/>
    <s v="M4269e2d8b773"/>
    <x v="5"/>
    <m/>
    <m/>
    <m/>
    <m/>
    <s v="6088088"/>
    <m/>
    <m/>
    <m/>
    <m/>
    <m/>
    <m/>
  </r>
  <r>
    <n v="1011"/>
    <d v="2026-10-19T14:23:55"/>
    <d v="2026-10-19T14:29:57"/>
    <s v="afan5236@boston.sysco.com"/>
    <s v="Anthony Fantaroni"/>
    <s v="anthony.fantaroni@sysco.com"/>
    <s v="Md2dd863e4b6c"/>
    <x v="4"/>
    <s v="https://sysco-my.sharepoint.com/personal/kkhu6683_sysco_com/Documents/Apps/Microsoft%20Forms/Untitled%20form/Question/ducks%20field%20pretzel%203_Anthony%20Fantaroni.png; https://sysco-my.sharepoint.com/personal/kkhu6683_sysco_com/Documents/Apps/Microsoft%20Forms/Untitled%20form/Question/ducks%20field%20pretzel%202_Anthony%20Fantaroni.png; https://sysco-my.sharepoint.com/personal/kkhu6683_sysco_com/Documents/Apps/Microsoft%20Forms/Untitled%20form/Question/ducks%20field%20pretzel%201_Anthony%20Fantaroni.png"/>
    <m/>
    <m/>
    <s v="Snyders bags all open.  See attached"/>
    <m/>
    <m/>
    <m/>
    <m/>
    <m/>
    <m/>
    <m/>
  </r>
  <r>
    <n v="1012"/>
    <d v="2026-10-19T14:38:28"/>
    <d v="2026-10-19T14:43:13"/>
    <s v="rdou4618@sysco.com"/>
    <s v="Ryan Dougherty"/>
    <s v="Ryan.dougherty@sysco.com"/>
    <s v="M8bde72212d8b"/>
    <x v="7"/>
    <m/>
    <m/>
    <m/>
    <m/>
    <m/>
    <m/>
    <m/>
    <m/>
    <s v="Customer states that they did not order this item and is unaware of how it ended up on her order. It is not damaged and she would like to send it back."/>
    <m/>
    <m/>
  </r>
  <r>
    <n v="1013"/>
    <d v="2026-10-19T14:57:37"/>
    <d v="2026-10-19T14:59:42"/>
    <s v="rbos3055@rnc.sysco.com"/>
    <s v="Richard Boston"/>
    <s v="richard.boston@sysco.com"/>
    <s v="Me4f6d3be65cb "/>
    <x v="4"/>
    <s v="https://sysco-my.sharepoint.com/personal/kkhu6683_sysco_com/Documents/Apps/Microsoft%20Forms/Untitled%20form/Question/marinara_Richard%20Boston.jpg"/>
    <m/>
    <m/>
    <s v="Arrived with 1 jar busted"/>
    <m/>
    <m/>
    <m/>
    <m/>
    <m/>
    <m/>
    <m/>
  </r>
  <r>
    <n v="1014"/>
    <d v="2026-10-19T14:59:47"/>
    <d v="2026-10-19T15:00:52"/>
    <s v="rbos3055@rnc.sysco.com"/>
    <s v="Richard Boston"/>
    <s v="richard.boston@sysco.com"/>
    <s v="Mb54a8edce49e"/>
    <x v="4"/>
    <s v="https://sysco-my.sharepoint.com/personal/kkhu6683_sysco_com/Documents/Apps/Microsoft%20Forms/Untitled%20form/Question/pumpkin%20seed_Richard%20Boston.jpg"/>
    <m/>
    <m/>
    <s v="Arrived with multiple containers open"/>
    <m/>
    <m/>
    <m/>
    <m/>
    <m/>
    <m/>
    <m/>
  </r>
  <r>
    <n v="1015"/>
    <d v="2026-10-19T15:13:23"/>
    <d v="2026-10-19T15:14:23"/>
    <s v="jbyr3479@chi.sysco.com"/>
    <s v="Jack Byrne"/>
    <s v="jack.byrne@sysco.com"/>
    <s v="#M6b87811299bc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1016"/>
    <d v="2026-10-19T15:28:58"/>
    <d v="2026-10-19T15:35:53"/>
    <s v="dfet2145@cha.sysco.com"/>
    <s v="Del Fetters"/>
    <s v="Aileen.Carr@sysco.com;del.fetters@sysco.com"/>
    <s v="Md7f1e4ae7e6c"/>
    <x v="4"/>
    <s v="https://sysco-my.sharepoint.com/personal/kkhu6683_sysco_com/Documents/Apps/Microsoft%20Forms/Untitled%20form/Question/830774937755875592%20Box%20Label2_Del%20Fetters.jpeg; https://sysco-my.sharepoint.com/personal/kkhu6683_sysco_com/Documents/Apps/Microsoft%20Forms/Untitled%20form/Question/1822917638041662653%20Damage_Del%20Fetters.jpeg; https://sysco-my.sharepoint.com/personal/kkhu6683_sysco_com/Documents/Apps/Microsoft%20Forms/Untitled%20form/Question/5568374802092012153%20Box%20Label_Del%20Fetters.jpeg; https://sysco-my.sharepoint.com/personal/kkhu6683_sysco_com/Documents/Apps/Microsoft%20Forms/Untitled%20form/Question/5709626286878678744%20Shipping%20Label_Del%20Fetters.jpeg"/>
    <m/>
    <m/>
    <m/>
    <m/>
    <m/>
    <m/>
    <m/>
    <m/>
    <m/>
    <m/>
  </r>
  <r>
    <n v="1017"/>
    <d v="2026-10-19T16:51:17"/>
    <d v="2026-10-19T16:55:58"/>
    <s v="brol5168@sysco.com"/>
    <s v="Benjamin Roland"/>
    <s v="benjamin.roland@sysco.com"/>
    <s v="#M128199bd6a53 "/>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1018"/>
    <d v="2026-10-20T07:40:20"/>
    <d v="2026-10-20T07:42:11"/>
    <s v="hcro1752@sysco.com"/>
    <s v="Henry Crowson"/>
    <s v="henry.crowson@sysco.com"/>
    <s v="M143a4b7cc6b6; M76f0544a6154"/>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1019"/>
    <d v="2026-10-20T07:35:32"/>
    <d v="2026-10-20T07:44:15"/>
    <s v="copr3660@wcf.sysco.com"/>
    <s v="Colleen O'Pry"/>
    <s v="colleen.o'pry@sysco.com"/>
    <s v="M94fc83571dcc"/>
    <x v="4"/>
    <s v="https://sysco-my.sharepoint.com/personal/kkhu6683_sysco_com/Documents/Apps/Microsoft%20Forms/Untitled%20form/Question/damaged%20apple%20butter%202_Colleen%20O%27Pry.jpg; https://sysco-my.sharepoint.com/personal/kkhu6683_sysco_com/Documents/Apps/Microsoft%20Forms/Untitled%20form/Question/damaged%20apple%20butter_Colleen%20O%27Pry.jpg"/>
    <m/>
    <m/>
    <s v="apple butter arrived broken and leaking inside box. the entire case"/>
    <m/>
    <m/>
    <m/>
    <m/>
    <m/>
    <m/>
    <m/>
  </r>
  <r>
    <n v="1020"/>
    <d v="2026-10-20T08:23:34"/>
    <d v="2026-10-20T08:26:28"/>
    <s v="eroj4163@syr.sysco.com"/>
    <s v="Eleni Rojas"/>
    <s v="eleni.rojas@sysco.com"/>
    <s v="027-899801 EATSY sysco customer # 110 w green street ithaca ny 14850"/>
    <x v="9"/>
    <m/>
    <m/>
    <m/>
    <m/>
    <m/>
    <m/>
    <s v="i am looking for broker contact info for this item. customer would like a sample before committing to a full case at this price Eel Sea Unagi BBQ 14 Oz 10 Kg Cs Frozen_x000a_6033766_x000a_1/22_x000a_PACKE1_x000a_Sold and Shipped by Gourmet Foodservice Group_x000a_N/A"/>
    <m/>
    <m/>
    <m/>
    <m/>
  </r>
  <r>
    <n v="1021"/>
    <d v="2026-10-20T08:25:00"/>
    <d v="2026-10-20T08:44:52"/>
    <s v="eroj4163@syr.sysco.com"/>
    <s v="Eleni Rojas"/>
    <s v="eleni.rojas@sysco.com"/>
    <s v="i am looking for a vendor that sells sushi grade salmon "/>
    <x v="9"/>
    <m/>
    <m/>
    <m/>
    <m/>
    <m/>
    <m/>
    <s v="i am looking for a vendor that sells sushi grade salmon please help me "/>
    <m/>
    <m/>
    <m/>
    <m/>
  </r>
  <r>
    <n v="1022"/>
    <d v="2026-10-20T09:16:14"/>
    <d v="2026-10-20T09:17:24"/>
    <s v="jgla2956@metrony.sysco.com"/>
    <s v="Justin Glasser"/>
    <s v="justin.glasser@sysco.com;Lianara.Alvarado@sysco.com"/>
    <s v="M283688c53dba"/>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1023"/>
    <d v="2026-10-20T09:42:48"/>
    <d v="2026-10-20T09:45:44"/>
    <s v="rkie0763@eastwi.sysco.com"/>
    <s v="Ryan Kiehnau"/>
    <s v="ryan.kiehnau@sysco.com"/>
    <s v="Md65b81448956"/>
    <x v="4"/>
    <s v="https://sysco-my.sharepoint.com/personal/kkhu6683_sysco_com/Documents/Apps/Microsoft%20Forms/Untitled%20form/Question/damaged%20scoopable%20cheesecake_Ryan%20Kiehnau.jpg"/>
    <m/>
    <m/>
    <s v="One out of three containers received in the case was broken."/>
    <m/>
    <m/>
    <m/>
    <m/>
    <m/>
    <m/>
    <m/>
  </r>
  <r>
    <n v="1024"/>
    <d v="2026-10-20T09:57:53"/>
    <d v="2026-10-20T09:59:04"/>
    <s v="eroj4163@syr.sysco.com"/>
    <s v="Eleni Rojas"/>
    <s v="eleni.rojas@sysco.com"/>
    <s v=" 6092517 we don't understand the pack size of this please explain "/>
    <x v="9"/>
    <m/>
    <m/>
    <m/>
    <m/>
    <m/>
    <m/>
    <s v="hi we don't understand the pack size of this item Rainbow Trout Roe, 4 x 2oz jar, Grade #1, Farmed, DEN_x000a_6092517_x000a_4/8_x000a_CAVIAR_x000a_Sold and Shipped by Great Atlantic Trading Inc_x000a_N/"/>
    <m/>
    <m/>
    <m/>
    <m/>
  </r>
  <r>
    <n v="1025"/>
    <d v="2026-10-20T11:33:25"/>
    <d v="2026-10-20T11:34:51"/>
    <s v="bbil9686@det.sysco.com"/>
    <s v="Byron Bills"/>
    <s v="Byron.bills@sysco.com"/>
    <s v="MA25a89a5e869"/>
    <x v="6"/>
    <m/>
    <m/>
    <m/>
    <m/>
    <m/>
    <m/>
    <m/>
    <m/>
    <m/>
    <s v="We Can only cancel an order if its in &quot;awaiting acceptance&quot; state and has not been accepted by the Seller.  Once the order is accepted, it will no longer be cancellable and rejecting delivery will still hold the customer liable thus please confirm prior to placing any marketplace order.  Also note that Sysco Shop does not have the ability to place orders automatically on behalf of customers.  You will only be notified if we are able to cancel the order."/>
    <m/>
  </r>
  <r>
    <n v="1026"/>
    <d v="2026-10-20T12:05:37"/>
    <d v="2026-10-20T12:07:50"/>
    <s v="tpal1837@chi.sysco.com"/>
    <s v="TJ Palm"/>
    <s v="tj.palm@sysco.com"/>
    <s v="Ma7a99ebfc948"/>
    <x v="3"/>
    <m/>
    <m/>
    <m/>
    <m/>
    <m/>
    <m/>
    <m/>
    <m/>
    <m/>
    <m/>
    <s v="Marketplace orders have a 5-7 Business Day lead time and currently there is not an option to expedite deliver.  Customer is liable for retrieving package if the business is closed or the address is incorrect.  Please ensure Delivery address is updated in Salesforce prior to ordering.  You may get the tracking link to view delivery details by logging into Sysco Shop--&gt;my orders--&gt;view delivery"/>
  </r>
  <r>
    <n v="1027"/>
    <d v="2026-10-20T13:23:01"/>
    <d v="2026-10-20T13:25:41"/>
    <s v="bmcd7126@sysco.com"/>
    <s v="Bryan McDonald"/>
    <s v="BRYAN.MCDONALD@SYSCO.COM"/>
    <s v="Mb13f0270906c"/>
    <x v="4"/>
    <s v="https://sysco-my.sharepoint.com/personal/kkhu6683_sysco_com/Documents/Apps/Microsoft%20Forms/Untitled%20form/Question/Screenshot%202026-10-20%20132459_Bryan%20McDonald.png"/>
    <m/>
    <m/>
    <s v="THIS ORDER WAS CANCELLED MINUTES AFTER ORDERING BUT WAS DELIVERED ANYWAY."/>
    <m/>
    <m/>
    <m/>
    <m/>
    <m/>
    <m/>
    <m/>
  </r>
  <r>
    <n v="1028"/>
    <d v="2026-10-20T14:13:15"/>
    <d v="2026-10-20T14:15:08"/>
    <s v="asmi2343@cin.sysco.com"/>
    <s v="Andrew Smith"/>
    <s v="Smith, Andrew 019"/>
    <s v="M18e58f3015ba"/>
    <x v="4"/>
    <s v="https://sysco-my.sharepoint.com/personal/kkhu6683_sysco_com/Documents/Apps/Microsoft%20Forms/Untitled%20form/Question/IMG_6228_Andrew%20Smith.jpeg; https://sysco-my.sharepoint.com/personal/kkhu6683_sysco_com/Documents/Apps/Microsoft%20Forms/Untitled%20form/Question/IMG_8264_Andrew%20Smith.jpeg; https://sysco-my.sharepoint.com/personal/kkhu6683_sysco_com/Documents/Apps/Microsoft%20Forms/Untitled%20form/Question/IMG_8263_Andrew%20Smith.jpeg"/>
    <m/>
    <m/>
    <s v="Ordered mufaletta, received pasta sauce with capers."/>
    <m/>
    <m/>
    <m/>
    <m/>
    <m/>
    <m/>
    <m/>
  </r>
  <r>
    <n v="1029"/>
    <d v="2026-10-20T15:31:09"/>
    <d v="2026-10-20T15:42:42"/>
    <s v="jmil1960@cin.sysco.com"/>
    <s v="Jeffry Mills"/>
    <s v="jeffry.mills@sysco.com"/>
    <s v="019-708018"/>
    <x v="8"/>
    <m/>
    <m/>
    <m/>
    <m/>
    <m/>
    <s v="Enable (Please insert &quot;TRUE&quot; in 3rd Column)"/>
    <m/>
    <s v="https://sysco-my.sharepoint.com/personal/kkhu6683_sysco_com/_layouts/15/Doc.aspx?sourcedoc=%7B8EF11659-A821-4A7B-BD36-B545151836D3%7D&amp;file=SCOPP_3P_Template%20(9)_Jeffry%20Mills.xlsx&amp;action=default&amp;mobileredirect=true"/>
    <m/>
    <m/>
    <m/>
  </r>
  <r>
    <n v="1030"/>
    <d v="2026-10-20T16:33:32"/>
    <d v="2026-10-20T16:37:10"/>
    <s v="bjoh7584@bar.sysco.com"/>
    <s v="Brooke Johnson Paquette"/>
    <s v="brooke.johnson@sysco.com"/>
    <s v="Mbe65849b02a4"/>
    <x v="5"/>
    <m/>
    <m/>
    <m/>
    <m/>
    <s v="6048262"/>
    <m/>
    <m/>
    <m/>
    <m/>
    <m/>
    <m/>
  </r>
  <r>
    <n v="1031"/>
    <d v="2026-10-20T19:47:31"/>
    <d v="2026-10-20T19:50:35"/>
    <s v="adan5244@chi.sysco.com"/>
    <s v="Aidan Danvers"/>
    <s v="aidan.danvers@sysco.com"/>
    <s v="M2229cf6eaf0a"/>
    <x v="4"/>
    <s v="https://sysco-my.sharepoint.com/personal/kkhu6683_sysco_com/Documents/Apps/Microsoft%20Forms/Untitled%20form/Question/29799_Aidan%20Danvers.jpeg; https://sysco-my.sharepoint.com/personal/kkhu6683_sysco_com/Documents/Apps/Microsoft%20Forms/Untitled%20form/Question/29801_Aidan%20Danvers.jpeg; https://sysco-my.sharepoint.com/personal/kkhu6683_sysco_com/Documents/Apps/Microsoft%20Forms/Untitled%20form/Question/81420384191__52AD2207-A802-4C5B-A44A-F506CD51_Aidan%20Danvers.jpeg"/>
    <m/>
    <m/>
    <s v="Customer received wrong product. They ordered raw cashews but received roasted and salted cashews. They need replacement as soon as possible. "/>
    <m/>
    <m/>
    <m/>
    <m/>
    <m/>
    <m/>
    <m/>
  </r>
  <r>
    <n v="1032"/>
    <d v="2026-10-21T07:04:52"/>
    <d v="2026-10-21T07:14:08"/>
    <s v="bbut3965@nola.sysco.com"/>
    <s v="Brian Butler"/>
    <s v="brian.butler1@sysco.com"/>
    <s v="Mbb1cf06ae8f7"/>
    <x v="4"/>
    <s v="https://sysco-my.sharepoint.com/personal/kkhu6683_sysco_com/Documents/Apps/Microsoft%20Forms/Untitled%20form/Question/chicken_Brian%20Butler.jpg"/>
    <m/>
    <m/>
    <s v="Customer received chicken at truck Gel packs were no longer cold and was at an unsafe temperature. I know it is outside the 14 days but we did not know who to go to for help. Customer spoke with the manufacturer directly an they said it has to be taken care of on our sid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844E26-01A2-4ADD-BF53-F7CD9B6A1E20}" name="PivotTable1"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4" firstHeaderRow="1" firstDataRow="1" firstDataCol="1"/>
  <pivotFields count="25">
    <pivotField showAll="0"/>
    <pivotField showAll="0"/>
    <pivotField showAll="0"/>
    <pivotField showAll="0"/>
    <pivotField showAll="0"/>
    <pivotField showAll="0"/>
    <pivotField showAll="0"/>
    <pivotField showAll="0"/>
    <pivotField showAll="0"/>
    <pivotField axis="axisRow" dataField="1" showAll="0" sortType="descending">
      <items count="451">
        <item x="246"/>
        <item x="150"/>
        <item x="16"/>
        <item x="61"/>
        <item x="10"/>
        <item x="434"/>
        <item x="108"/>
        <item x="101"/>
        <item x="259"/>
        <item x="25"/>
        <item x="85"/>
        <item x="275"/>
        <item x="153"/>
        <item x="98"/>
        <item x="239"/>
        <item x="383"/>
        <item x="78"/>
        <item x="365"/>
        <item x="183"/>
        <item x="321"/>
        <item x="192"/>
        <item x="156"/>
        <item x="392"/>
        <item x="219"/>
        <item x="154"/>
        <item x="376"/>
        <item x="119"/>
        <item x="278"/>
        <item x="414"/>
        <item x="262"/>
        <item x="308"/>
        <item x="207"/>
        <item x="44"/>
        <item x="317"/>
        <item x="404"/>
        <item x="60"/>
        <item x="48"/>
        <item x="102"/>
        <item x="163"/>
        <item x="268"/>
        <item x="249"/>
        <item x="409"/>
        <item x="80"/>
        <item x="35"/>
        <item x="129"/>
        <item x="388"/>
        <item x="279"/>
        <item x="12"/>
        <item x="301"/>
        <item x="332"/>
        <item x="64"/>
        <item x="217"/>
        <item x="184"/>
        <item x="405"/>
        <item x="248"/>
        <item x="438"/>
        <item x="371"/>
        <item x="348"/>
        <item x="325"/>
        <item x="411"/>
        <item x="142"/>
        <item x="429"/>
        <item x="293"/>
        <item x="45"/>
        <item x="329"/>
        <item x="161"/>
        <item x="115"/>
        <item x="116"/>
        <item x="354"/>
        <item x="400"/>
        <item x="353"/>
        <item x="294"/>
        <item x="42"/>
        <item x="421"/>
        <item x="29"/>
        <item x="380"/>
        <item x="306"/>
        <item x="341"/>
        <item x="170"/>
        <item x="304"/>
        <item x="265"/>
        <item x="396"/>
        <item x="169"/>
        <item x="28"/>
        <item x="425"/>
        <item x="274"/>
        <item x="311"/>
        <item x="386"/>
        <item x="385"/>
        <item x="399"/>
        <item x="292"/>
        <item x="13"/>
        <item x="358"/>
        <item x="127"/>
        <item x="233"/>
        <item x="112"/>
        <item x="126"/>
        <item x="211"/>
        <item x="229"/>
        <item x="157"/>
        <item x="110"/>
        <item x="43"/>
        <item x="65"/>
        <item x="56"/>
        <item x="196"/>
        <item x="179"/>
        <item x="375"/>
        <item x="212"/>
        <item x="57"/>
        <item x="69"/>
        <item x="202"/>
        <item x="407"/>
        <item x="364"/>
        <item x="188"/>
        <item x="133"/>
        <item x="38"/>
        <item x="419"/>
        <item x="257"/>
        <item x="136"/>
        <item x="172"/>
        <item x="378"/>
        <item x="394"/>
        <item x="289"/>
        <item x="273"/>
        <item x="276"/>
        <item x="224"/>
        <item x="395"/>
        <item x="437"/>
        <item x="237"/>
        <item x="62"/>
        <item x="107"/>
        <item x="324"/>
        <item x="254"/>
        <item x="27"/>
        <item x="280"/>
        <item x="125"/>
        <item x="81"/>
        <item x="261"/>
        <item x="234"/>
        <item x="70"/>
        <item x="59"/>
        <item x="310"/>
        <item x="382"/>
        <item x="225"/>
        <item x="17"/>
        <item x="90"/>
        <item x="31"/>
        <item x="431"/>
        <item x="360"/>
        <item x="197"/>
        <item x="420"/>
        <item x="15"/>
        <item x="403"/>
        <item x="346"/>
        <item x="21"/>
        <item x="442"/>
        <item x="39"/>
        <item x="1"/>
        <item x="363"/>
        <item x="267"/>
        <item x="242"/>
        <item x="52"/>
        <item x="3"/>
        <item x="209"/>
        <item x="74"/>
        <item x="222"/>
        <item x="270"/>
        <item x="63"/>
        <item x="291"/>
        <item x="223"/>
        <item x="130"/>
        <item x="271"/>
        <item x="83"/>
        <item x="428"/>
        <item x="448"/>
        <item x="266"/>
        <item x="410"/>
        <item x="297"/>
        <item x="331"/>
        <item x="326"/>
        <item x="318"/>
        <item x="151"/>
        <item x="344"/>
        <item x="445"/>
        <item x="23"/>
        <item x="350"/>
        <item x="143"/>
        <item x="298"/>
        <item x="72"/>
        <item x="287"/>
        <item x="191"/>
        <item x="37"/>
        <item x="412"/>
        <item x="138"/>
        <item x="73"/>
        <item x="352"/>
        <item x="88"/>
        <item x="82"/>
        <item x="338"/>
        <item x="231"/>
        <item x="195"/>
        <item x="86"/>
        <item x="299"/>
        <item x="361"/>
        <item x="252"/>
        <item x="53"/>
        <item x="40"/>
        <item x="340"/>
        <item x="204"/>
        <item x="6"/>
        <item x="335"/>
        <item x="235"/>
        <item x="227"/>
        <item x="401"/>
        <item x="181"/>
        <item x="328"/>
        <item x="33"/>
        <item x="381"/>
        <item x="313"/>
        <item x="114"/>
        <item x="198"/>
        <item x="444"/>
        <item x="187"/>
        <item x="347"/>
        <item x="316"/>
        <item x="106"/>
        <item x="92"/>
        <item x="8"/>
        <item x="205"/>
        <item x="135"/>
        <item x="9"/>
        <item x="305"/>
        <item x="54"/>
        <item x="369"/>
        <item x="186"/>
        <item x="436"/>
        <item x="272"/>
        <item x="76"/>
        <item x="418"/>
        <item x="397"/>
        <item x="20"/>
        <item x="314"/>
        <item x="113"/>
        <item x="168"/>
        <item x="79"/>
        <item x="19"/>
        <item x="49"/>
        <item x="343"/>
        <item x="269"/>
        <item x="0"/>
        <item x="22"/>
        <item x="84"/>
        <item x="58"/>
        <item x="374"/>
        <item x="302"/>
        <item x="260"/>
        <item x="118"/>
        <item x="390"/>
        <item x="194"/>
        <item x="67"/>
        <item x="173"/>
        <item x="162"/>
        <item x="75"/>
        <item x="355"/>
        <item x="214"/>
        <item x="384"/>
        <item x="105"/>
        <item x="440"/>
        <item x="377"/>
        <item x="152"/>
        <item x="309"/>
        <item x="426"/>
        <item x="258"/>
        <item x="366"/>
        <item x="145"/>
        <item x="244"/>
        <item x="139"/>
        <item x="206"/>
        <item x="77"/>
        <item x="441"/>
        <item x="201"/>
        <item x="430"/>
        <item x="251"/>
        <item x="320"/>
        <item x="300"/>
        <item x="283"/>
        <item x="433"/>
        <item x="312"/>
        <item x="7"/>
        <item x="94"/>
        <item x="446"/>
        <item x="210"/>
        <item x="282"/>
        <item x="281"/>
        <item x="165"/>
        <item x="228"/>
        <item x="393"/>
        <item x="427"/>
        <item x="34"/>
        <item x="177"/>
        <item x="247"/>
        <item x="103"/>
        <item x="121"/>
        <item x="435"/>
        <item x="200"/>
        <item x="322"/>
        <item x="284"/>
        <item x="337"/>
        <item x="416"/>
        <item x="26"/>
        <item x="128"/>
        <item x="221"/>
        <item x="357"/>
        <item x="146"/>
        <item x="439"/>
        <item x="104"/>
        <item x="111"/>
        <item x="333"/>
        <item x="203"/>
        <item x="87"/>
        <item x="97"/>
        <item x="213"/>
        <item x="296"/>
        <item x="123"/>
        <item x="232"/>
        <item x="109"/>
        <item x="323"/>
        <item x="307"/>
        <item x="137"/>
        <item x="389"/>
        <item x="415"/>
        <item x="99"/>
        <item x="140"/>
        <item x="339"/>
        <item x="122"/>
        <item x="5"/>
        <item x="362"/>
        <item x="91"/>
        <item x="175"/>
        <item x="256"/>
        <item x="290"/>
        <item x="432"/>
        <item x="295"/>
        <item x="100"/>
        <item x="93"/>
        <item x="96"/>
        <item x="131"/>
        <item x="253"/>
        <item x="132"/>
        <item x="330"/>
        <item x="199"/>
        <item x="255"/>
        <item x="4"/>
        <item x="423"/>
        <item x="134"/>
        <item x="264"/>
        <item x="50"/>
        <item x="216"/>
        <item x="387"/>
        <item x="319"/>
        <item x="14"/>
        <item x="408"/>
        <item x="422"/>
        <item x="391"/>
        <item x="47"/>
        <item x="370"/>
        <item x="342"/>
        <item x="46"/>
        <item x="288"/>
        <item x="164"/>
        <item x="174"/>
        <item x="327"/>
        <item x="413"/>
        <item x="277"/>
        <item x="351"/>
        <item x="402"/>
        <item x="180"/>
        <item x="250"/>
        <item x="220"/>
        <item x="368"/>
        <item x="208"/>
        <item x="149"/>
        <item x="148"/>
        <item x="171"/>
        <item x="406"/>
        <item x="159"/>
        <item x="238"/>
        <item x="334"/>
        <item x="240"/>
        <item x="178"/>
        <item x="245"/>
        <item x="66"/>
        <item x="398"/>
        <item x="36"/>
        <item x="124"/>
        <item x="447"/>
        <item x="417"/>
        <item x="176"/>
        <item x="89"/>
        <item x="379"/>
        <item x="315"/>
        <item x="18"/>
        <item x="349"/>
        <item x="230"/>
        <item x="190"/>
        <item x="236"/>
        <item x="11"/>
        <item x="226"/>
        <item x="32"/>
        <item x="117"/>
        <item x="95"/>
        <item x="356"/>
        <item x="24"/>
        <item x="345"/>
        <item x="160"/>
        <item x="243"/>
        <item x="286"/>
        <item x="120"/>
        <item x="424"/>
        <item x="167"/>
        <item x="166"/>
        <item x="68"/>
        <item x="241"/>
        <item x="30"/>
        <item x="218"/>
        <item x="144"/>
        <item x="155"/>
        <item x="185"/>
        <item x="359"/>
        <item x="41"/>
        <item x="182"/>
        <item x="55"/>
        <item x="303"/>
        <item x="158"/>
        <item x="367"/>
        <item x="443"/>
        <item x="193"/>
        <item x="141"/>
        <item x="372"/>
        <item x="51"/>
        <item x="71"/>
        <item x="336"/>
        <item x="2"/>
        <item x="373"/>
        <item x="147"/>
        <item x="215"/>
        <item x="263"/>
        <item x="285"/>
        <item x="189"/>
        <item x="4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51">
    <i>
      <x v="43"/>
    </i>
    <i>
      <x v="230"/>
    </i>
    <i>
      <x v="170"/>
    </i>
    <i>
      <x v="331"/>
    </i>
    <i>
      <x v="244"/>
    </i>
    <i>
      <x v="96"/>
    </i>
    <i>
      <x v="184"/>
    </i>
    <i>
      <x v="352"/>
    </i>
    <i>
      <x v="410"/>
    </i>
    <i>
      <x v="246"/>
    </i>
    <i>
      <x v="165"/>
    </i>
    <i>
      <x v="403"/>
    </i>
    <i>
      <x v="82"/>
    </i>
    <i>
      <x v="225"/>
    </i>
    <i>
      <x v="109"/>
    </i>
    <i>
      <x v="249"/>
    </i>
    <i>
      <x v="216"/>
    </i>
    <i>
      <x v="103"/>
    </i>
    <i>
      <x v="406"/>
    </i>
    <i>
      <x v="423"/>
    </i>
    <i>
      <x v="243"/>
    </i>
    <i>
      <x v="277"/>
    </i>
    <i>
      <x v="324"/>
    </i>
    <i>
      <x v="48"/>
    </i>
    <i>
      <x v="360"/>
    </i>
    <i>
      <x v="90"/>
    </i>
    <i>
      <x v="69"/>
    </i>
    <i>
      <x v="209"/>
    </i>
    <i>
      <x v="349"/>
    </i>
    <i>
      <x v="153"/>
    </i>
    <i>
      <x v="384"/>
    </i>
    <i>
      <x v="250"/>
    </i>
    <i>
      <x v="414"/>
    </i>
    <i>
      <x v="252"/>
    </i>
    <i>
      <x v="310"/>
    </i>
    <i>
      <x v="254"/>
    </i>
    <i>
      <x v="22"/>
    </i>
    <i>
      <x v="114"/>
    </i>
    <i>
      <x v="226"/>
    </i>
    <i>
      <x v="278"/>
    </i>
    <i>
      <x v="372"/>
    </i>
    <i>
      <x v="280"/>
    </i>
    <i>
      <x v="228"/>
    </i>
    <i>
      <x v="282"/>
    </i>
    <i>
      <x v="107"/>
    </i>
    <i>
      <x v="297"/>
    </i>
    <i>
      <x v="417"/>
    </i>
    <i>
      <x v="306"/>
    </i>
    <i>
      <x v="309"/>
    </i>
    <i>
      <x v="189"/>
    </i>
    <i>
      <x v="325"/>
    </i>
    <i>
      <x v="272"/>
    </i>
    <i>
      <x v="1"/>
    </i>
    <i>
      <x v="146"/>
    </i>
    <i>
      <x v="291"/>
    </i>
    <i>
      <x v="147"/>
    </i>
    <i>
      <x v="344"/>
    </i>
    <i>
      <x v="149"/>
    </i>
    <i>
      <x v="119"/>
    </i>
    <i>
      <x v="150"/>
    </i>
    <i>
      <x v="83"/>
    </i>
    <i>
      <x v="23"/>
    </i>
    <i>
      <x v="18"/>
    </i>
    <i>
      <x v="154"/>
    </i>
    <i>
      <x v="335"/>
    </i>
    <i>
      <x v="156"/>
    </i>
    <i>
      <x v="356"/>
    </i>
    <i>
      <x v="158"/>
    </i>
    <i>
      <x v="404"/>
    </i>
    <i>
      <x v="163"/>
    </i>
    <i>
      <x v="137"/>
    </i>
    <i>
      <x v="30"/>
    </i>
    <i>
      <x v="276"/>
    </i>
    <i>
      <x v="169"/>
    </i>
    <i>
      <x v="13"/>
    </i>
    <i>
      <x v="39"/>
    </i>
    <i>
      <x v="93"/>
    </i>
    <i>
      <x v="172"/>
    </i>
    <i>
      <x v="323"/>
    </i>
    <i>
      <x v="177"/>
    </i>
    <i>
      <x v="19"/>
    </i>
    <i>
      <x v="180"/>
    </i>
    <i>
      <x v="338"/>
    </i>
    <i>
      <x v="40"/>
    </i>
    <i>
      <x v="20"/>
    </i>
    <i>
      <x v="186"/>
    </i>
    <i>
      <x v="371"/>
    </i>
    <i>
      <x v="187"/>
    </i>
    <i>
      <x v="390"/>
    </i>
    <i>
      <x v="188"/>
    </i>
    <i>
      <x v="118"/>
    </i>
    <i>
      <x v="428"/>
    </i>
    <i>
      <x v="136"/>
    </i>
    <i>
      <x v="433"/>
    </i>
    <i>
      <x v="270"/>
    </i>
    <i>
      <x v="442"/>
    </i>
    <i>
      <x v="274"/>
    </i>
    <i>
      <x v="445"/>
    </i>
    <i>
      <x v="12"/>
    </i>
    <i>
      <x v="207"/>
    </i>
    <i>
      <x v="86"/>
    </i>
    <i>
      <x v="2"/>
    </i>
    <i>
      <x v="289"/>
    </i>
    <i>
      <x v="211"/>
    </i>
    <i>
      <x v="91"/>
    </i>
    <i>
      <x v="44"/>
    </i>
    <i>
      <x v="95"/>
    </i>
    <i>
      <x v="219"/>
    </i>
    <i>
      <x v="320"/>
    </i>
    <i>
      <x v="47"/>
    </i>
    <i>
      <x v="97"/>
    </i>
    <i>
      <x v="3"/>
    </i>
    <i>
      <x v="328"/>
    </i>
    <i>
      <x v="53"/>
    </i>
    <i>
      <x v="333"/>
    </i>
    <i>
      <x v="57"/>
    </i>
    <i>
      <x v="337"/>
    </i>
    <i>
      <x v="231"/>
    </i>
    <i>
      <x v="343"/>
    </i>
    <i>
      <x v="237"/>
    </i>
    <i>
      <x v="345"/>
    </i>
    <i>
      <x v="63"/>
    </i>
    <i>
      <x v="21"/>
    </i>
    <i>
      <x v="65"/>
    </i>
    <i>
      <x v="110"/>
    </i>
    <i>
      <x v="245"/>
    </i>
    <i>
      <x v="112"/>
    </i>
    <i>
      <x v="66"/>
    </i>
    <i>
      <x v="385"/>
    </i>
    <i>
      <x v="68"/>
    </i>
    <i>
      <x v="117"/>
    </i>
    <i>
      <x v="11"/>
    </i>
    <i>
      <x v="405"/>
    </i>
    <i>
      <x v="72"/>
    </i>
    <i>
      <x v="409"/>
    </i>
    <i>
      <x v="253"/>
    </i>
    <i>
      <x v="125"/>
    </i>
    <i>
      <x v="74"/>
    </i>
    <i>
      <x v="419"/>
    </i>
    <i>
      <x v="256"/>
    </i>
    <i>
      <x v="145"/>
    </i>
    <i>
      <x v="260"/>
    </i>
    <i>
      <x v="439"/>
    </i>
    <i>
      <x v="192"/>
    </i>
    <i>
      <x v="444"/>
    </i>
    <i>
      <x v="198"/>
    </i>
    <i>
      <x v="201"/>
    </i>
    <i>
      <x v="448"/>
    </i>
    <i>
      <x v="132"/>
    </i>
    <i>
      <x v="339"/>
    </i>
    <i>
      <x v="307"/>
    </i>
    <i>
      <x v="9"/>
    </i>
    <i>
      <x v="127"/>
    </i>
    <i>
      <x v="54"/>
    </i>
    <i>
      <x v="435"/>
    </i>
    <i>
      <x v="151"/>
    </i>
    <i>
      <x v="111"/>
    </i>
    <i>
      <x v="152"/>
    </i>
    <i>
      <x v="355"/>
    </i>
    <i>
      <x v="55"/>
    </i>
    <i>
      <x v="387"/>
    </i>
    <i>
      <x v="56"/>
    </i>
    <i>
      <x v="140"/>
    </i>
    <i>
      <x v="155"/>
    </i>
    <i>
      <x v="299"/>
    </i>
    <i>
      <x v="10"/>
    </i>
    <i>
      <x v="315"/>
    </i>
    <i>
      <x v="157"/>
    </i>
    <i>
      <x v="115"/>
    </i>
    <i>
      <x v="58"/>
    </i>
    <i>
      <x v="347"/>
    </i>
    <i>
      <x v="159"/>
    </i>
    <i>
      <x v="363"/>
    </i>
    <i>
      <x v="160"/>
    </i>
    <i>
      <x v="379"/>
    </i>
    <i>
      <x v="161"/>
    </i>
    <i>
      <x v="395"/>
    </i>
    <i>
      <x v="162"/>
    </i>
    <i>
      <x v="411"/>
    </i>
    <i>
      <x v="59"/>
    </i>
    <i>
      <x v="427"/>
    </i>
    <i>
      <x v="164"/>
    </i>
    <i>
      <x v="443"/>
    </i>
    <i>
      <x v="60"/>
    </i>
    <i>
      <x v="303"/>
    </i>
    <i>
      <x v="166"/>
    </i>
    <i>
      <x v="311"/>
    </i>
    <i>
      <x v="167"/>
    </i>
    <i>
      <x v="319"/>
    </i>
    <i>
      <x v="168"/>
    </i>
    <i>
      <x v="327"/>
    </i>
    <i>
      <x v="61"/>
    </i>
    <i>
      <x v="17"/>
    </i>
    <i>
      <x v="62"/>
    </i>
    <i>
      <x v="120"/>
    </i>
    <i>
      <x v="171"/>
    </i>
    <i>
      <x v="351"/>
    </i>
    <i>
      <x v="4"/>
    </i>
    <i>
      <x v="359"/>
    </i>
    <i>
      <x v="173"/>
    </i>
    <i>
      <x v="367"/>
    </i>
    <i>
      <x v="174"/>
    </i>
    <i>
      <x v="375"/>
    </i>
    <i>
      <x v="175"/>
    </i>
    <i>
      <x v="383"/>
    </i>
    <i>
      <x v="176"/>
    </i>
    <i>
      <x v="391"/>
    </i>
    <i>
      <x v="64"/>
    </i>
    <i>
      <x v="399"/>
    </i>
    <i>
      <x v="178"/>
    </i>
    <i>
      <x v="407"/>
    </i>
    <i>
      <x v="179"/>
    </i>
    <i>
      <x v="415"/>
    </i>
    <i>
      <x v="5"/>
    </i>
    <i>
      <x v="141"/>
    </i>
    <i>
      <x v="181"/>
    </i>
    <i>
      <x v="431"/>
    </i>
    <i>
      <x v="182"/>
    </i>
    <i>
      <x v="144"/>
    </i>
    <i>
      <x v="183"/>
    </i>
    <i>
      <x v="148"/>
    </i>
    <i>
      <x v="24"/>
    </i>
    <i>
      <x v="301"/>
    </i>
    <i>
      <x v="185"/>
    </i>
    <i>
      <x v="305"/>
    </i>
    <i>
      <x v="67"/>
    </i>
    <i>
      <x v="108"/>
    </i>
    <i>
      <x v="25"/>
    </i>
    <i>
      <x v="313"/>
    </i>
    <i>
      <x v="26"/>
    </i>
    <i>
      <x v="317"/>
    </i>
    <i>
      <x v="70"/>
    </i>
    <i>
      <x v="321"/>
    </i>
    <i>
      <x v="190"/>
    </i>
    <i>
      <x v="113"/>
    </i>
    <i>
      <x v="191"/>
    </i>
    <i>
      <x v="329"/>
    </i>
    <i>
      <x v="71"/>
    </i>
    <i>
      <x v="116"/>
    </i>
    <i>
      <x v="193"/>
    </i>
    <i>
      <x v="45"/>
    </i>
    <i>
      <x v="194"/>
    </i>
    <i>
      <x v="341"/>
    </i>
    <i>
      <x v="195"/>
    </i>
    <i>
      <x v="122"/>
    </i>
    <i>
      <x v="196"/>
    </i>
    <i>
      <x v="123"/>
    </i>
    <i>
      <x v="197"/>
    </i>
    <i>
      <x v="353"/>
    </i>
    <i>
      <x v="27"/>
    </i>
    <i>
      <x v="357"/>
    </i>
    <i>
      <x v="199"/>
    </i>
    <i>
      <x v="361"/>
    </i>
    <i>
      <x v="200"/>
    </i>
    <i>
      <x v="365"/>
    </i>
    <i>
      <x v="73"/>
    </i>
    <i>
      <x v="369"/>
    </i>
    <i>
      <x v="202"/>
    </i>
    <i>
      <x v="373"/>
    </i>
    <i>
      <x v="203"/>
    </i>
    <i>
      <x v="377"/>
    </i>
    <i>
      <x v="204"/>
    </i>
    <i>
      <x v="381"/>
    </i>
    <i>
      <x v="205"/>
    </i>
    <i>
      <x v="130"/>
    </i>
    <i>
      <x v="206"/>
    </i>
    <i>
      <x v="389"/>
    </i>
    <i>
      <x v="28"/>
    </i>
    <i>
      <x v="393"/>
    </i>
    <i>
      <x v="208"/>
    </i>
    <i>
      <x v="397"/>
    </i>
    <i>
      <x v="75"/>
    </i>
    <i>
      <x v="401"/>
    </i>
    <i>
      <x v="210"/>
    </i>
    <i>
      <x v="134"/>
    </i>
    <i>
      <x v="76"/>
    </i>
    <i>
      <x v="8"/>
    </i>
    <i>
      <x v="212"/>
    </i>
    <i>
      <x v="413"/>
    </i>
    <i>
      <x v="213"/>
    </i>
    <i>
      <x v="139"/>
    </i>
    <i>
      <x v="214"/>
    </i>
    <i>
      <x v="421"/>
    </i>
    <i>
      <x v="215"/>
    </i>
    <i>
      <x v="425"/>
    </i>
    <i>
      <x v="77"/>
    </i>
    <i>
      <x v="429"/>
    </i>
    <i>
      <x v="217"/>
    </i>
    <i>
      <x v="143"/>
    </i>
    <i>
      <x v="218"/>
    </i>
    <i>
      <x v="437"/>
    </i>
    <i>
      <x v="78"/>
    </i>
    <i>
      <x v="441"/>
    </i>
    <i>
      <x v="220"/>
    </i>
    <i>
      <x v="52"/>
    </i>
    <i>
      <x v="221"/>
    </i>
    <i>
      <x v="298"/>
    </i>
    <i>
      <x v="222"/>
    </i>
    <i>
      <x v="300"/>
    </i>
    <i>
      <x v="447"/>
    </i>
    <i>
      <x v="302"/>
    </i>
    <i>
      <x/>
    </i>
    <i>
      <x v="304"/>
    </i>
    <i>
      <x v="79"/>
    </i>
    <i>
      <x v="14"/>
    </i>
    <i>
      <x v="80"/>
    </i>
    <i>
      <x v="308"/>
    </i>
    <i>
      <x v="227"/>
    </i>
    <i>
      <x v="15"/>
    </i>
    <i>
      <x v="81"/>
    </i>
    <i>
      <x v="312"/>
    </i>
    <i>
      <x v="229"/>
    </i>
    <i>
      <x v="314"/>
    </i>
    <i>
      <x v="29"/>
    </i>
    <i>
      <x v="316"/>
    </i>
    <i>
      <x v="6"/>
    </i>
    <i>
      <x v="318"/>
    </i>
    <i>
      <x v="232"/>
    </i>
    <i>
      <x v="41"/>
    </i>
    <i>
      <x v="233"/>
    </i>
    <i>
      <x v="322"/>
    </i>
    <i>
      <x v="234"/>
    </i>
    <i>
      <x v="42"/>
    </i>
    <i>
      <x v="235"/>
    </i>
    <i>
      <x v="326"/>
    </i>
    <i>
      <x v="236"/>
    </i>
    <i>
      <x v="16"/>
    </i>
    <i>
      <x v="84"/>
    </i>
    <i>
      <x v="330"/>
    </i>
    <i>
      <x v="238"/>
    </i>
    <i>
      <x v="332"/>
    </i>
    <i>
      <x v="239"/>
    </i>
    <i>
      <x v="334"/>
    </i>
    <i>
      <x v="240"/>
    </i>
    <i>
      <x v="336"/>
    </i>
    <i>
      <x v="241"/>
    </i>
    <i>
      <x v="46"/>
    </i>
    <i>
      <x v="242"/>
    </i>
    <i>
      <x v="340"/>
    </i>
    <i>
      <x v="85"/>
    </i>
    <i>
      <x v="342"/>
    </i>
    <i>
      <x v="31"/>
    </i>
    <i>
      <x v="121"/>
    </i>
    <i>
      <x v="87"/>
    </i>
    <i>
      <x v="346"/>
    </i>
    <i>
      <x v="88"/>
    </i>
    <i>
      <x v="348"/>
    </i>
    <i>
      <x v="247"/>
    </i>
    <i>
      <x v="350"/>
    </i>
    <i>
      <x v="248"/>
    </i>
    <i>
      <x v="124"/>
    </i>
    <i>
      <x v="89"/>
    </i>
    <i>
      <x v="354"/>
    </i>
    <i>
      <x v="32"/>
    </i>
    <i>
      <x v="7"/>
    </i>
    <i>
      <x v="251"/>
    </i>
    <i>
      <x v="358"/>
    </i>
    <i>
      <x v="33"/>
    </i>
    <i>
      <x v="126"/>
    </i>
    <i>
      <x v="92"/>
    </i>
    <i>
      <x v="362"/>
    </i>
    <i>
      <x v="34"/>
    </i>
    <i>
      <x v="364"/>
    </i>
    <i>
      <x v="255"/>
    </i>
    <i>
      <x v="366"/>
    </i>
    <i>
      <x v="94"/>
    </i>
    <i>
      <x v="368"/>
    </i>
    <i>
      <x v="257"/>
    </i>
    <i>
      <x v="370"/>
    </i>
    <i>
      <x v="258"/>
    </i>
    <i>
      <x v="128"/>
    </i>
    <i>
      <x v="259"/>
    </i>
    <i>
      <x v="374"/>
    </i>
    <i>
      <x v="35"/>
    </i>
    <i>
      <x v="376"/>
    </i>
    <i>
      <x v="261"/>
    </i>
    <i>
      <x v="378"/>
    </i>
    <i>
      <x v="262"/>
    </i>
    <i>
      <x v="380"/>
    </i>
    <i>
      <x v="263"/>
    </i>
    <i>
      <x v="382"/>
    </i>
    <i>
      <x v="264"/>
    </i>
    <i>
      <x v="129"/>
    </i>
    <i>
      <x v="265"/>
    </i>
    <i>
      <x v="386"/>
    </i>
    <i>
      <x v="266"/>
    </i>
    <i>
      <x v="388"/>
    </i>
    <i>
      <x v="267"/>
    </i>
    <i>
      <x v="131"/>
    </i>
    <i>
      <x v="268"/>
    </i>
    <i>
      <x v="392"/>
    </i>
    <i>
      <x v="269"/>
    </i>
    <i>
      <x v="394"/>
    </i>
    <i>
      <x v="36"/>
    </i>
    <i>
      <x v="396"/>
    </i>
    <i>
      <x v="271"/>
    </i>
    <i>
      <x v="398"/>
    </i>
    <i>
      <x v="37"/>
    </i>
    <i>
      <x v="400"/>
    </i>
    <i>
      <x v="273"/>
    </i>
    <i>
      <x v="402"/>
    </i>
    <i>
      <x v="98"/>
    </i>
    <i>
      <x v="133"/>
    </i>
    <i>
      <x v="275"/>
    </i>
    <i>
      <x v="135"/>
    </i>
    <i>
      <x v="99"/>
    </i>
    <i>
      <x v="408"/>
    </i>
    <i>
      <x v="100"/>
    </i>
    <i>
      <x v="49"/>
    </i>
    <i>
      <x v="101"/>
    </i>
    <i>
      <x v="412"/>
    </i>
    <i>
      <x v="279"/>
    </i>
    <i>
      <x v="138"/>
    </i>
    <i>
      <x v="102"/>
    </i>
    <i>
      <x v="416"/>
    </i>
    <i>
      <x v="281"/>
    </i>
    <i>
      <x v="418"/>
    </i>
    <i>
      <x v="38"/>
    </i>
    <i>
      <x v="420"/>
    </i>
    <i>
      <x v="283"/>
    </i>
    <i>
      <x v="422"/>
    </i>
    <i>
      <x v="284"/>
    </i>
    <i>
      <x v="424"/>
    </i>
    <i>
      <x v="285"/>
    </i>
    <i>
      <x v="426"/>
    </i>
    <i>
      <x v="286"/>
    </i>
    <i>
      <x v="142"/>
    </i>
    <i>
      <x v="287"/>
    </i>
    <i>
      <x v="430"/>
    </i>
    <i>
      <x v="288"/>
    </i>
    <i>
      <x v="432"/>
    </i>
    <i>
      <x v="104"/>
    </i>
    <i>
      <x v="434"/>
    </i>
    <i>
      <x v="290"/>
    </i>
    <i>
      <x v="436"/>
    </i>
    <i>
      <x v="105"/>
    </i>
    <i>
      <x v="438"/>
    </i>
    <i>
      <x v="292"/>
    </i>
    <i>
      <x v="440"/>
    </i>
    <i>
      <x v="293"/>
    </i>
    <i>
      <x v="50"/>
    </i>
    <i>
      <x v="294"/>
    </i>
    <i>
      <x v="51"/>
    </i>
    <i>
      <x v="295"/>
    </i>
    <i>
      <x v="446"/>
    </i>
    <i>
      <x v="296"/>
    </i>
    <i>
      <x v="106"/>
    </i>
    <i>
      <x v="223"/>
    </i>
    <i>
      <x v="224"/>
    </i>
    <i>
      <x v="449"/>
    </i>
    <i t="grand">
      <x/>
    </i>
  </rowItems>
  <colItems count="1">
    <i/>
  </colItems>
  <dataFields count="1">
    <dataField name="Count of Email"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061DF9-7CB1-484D-881E-915A923BB25E}" name="PivotTable2" cacheId="2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13" firstHeaderRow="1" firstDataRow="1" firstDataCol="1"/>
  <pivotFields count="19">
    <pivotField compact="0" outline="0" showAll="0"/>
    <pivotField compact="0" numFmtId="22" outline="0" showAll="0"/>
    <pivotField compact="0" numFmtId="22" outline="0" showAll="0"/>
    <pivotField compact="0" outline="0" showAll="0"/>
    <pivotField compact="0" outline="0" showAll="0"/>
    <pivotField compact="0" outline="0" showAll="0"/>
    <pivotField compact="0" outline="0" showAll="0"/>
    <pivotField axis="axisRow" dataField="1" compact="0" outline="0" showAll="0">
      <items count="11">
        <item x="3"/>
        <item x="6"/>
        <item x="4"/>
        <item x="5"/>
        <item x="9"/>
        <item x="8"/>
        <item x="2"/>
        <item x="7"/>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dataFields count="1">
    <dataField name="Count of I would like to:"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9D2AE3D9-644A-41F4-B00C-CF4272EDCCA0}" autoFormatId="16" applyNumberFormats="0" applyBorderFormats="0" applyFontFormats="0" applyPatternFormats="0" applyAlignmentFormats="0" applyWidthHeightFormats="0">
  <queryTableRefresh nextId="173">
    <queryTableFields count="172">
      <queryTableField id="1" name="Date created" tableColumnId="1"/>
      <queryTableField id="2" name="Id" tableColumnId="2"/>
      <queryTableField id="3" name="Seller" tableColumnId="3"/>
      <queryTableField id="4" name="Status" tableColumnId="4"/>
      <queryTableField id="5" name="Premium rules" tableColumnId="5"/>
      <queryTableField id="6" name="Premium" tableColumnId="6"/>
      <queryTableField id="7" name="Currency" tableColumnId="7"/>
      <queryTableField id="8" name="Email" tableColumnId="8"/>
      <queryTableField id="9" name="Payment blocked" tableColumnId="9"/>
      <queryTableField id="10" name="Pending balance" tableColumnId="10"/>
      <queryTableField id="11" name="Payable balance" tableColumnId="11"/>
      <queryTableField id="12" name="Paid balance" tableColumnId="12"/>
      <queryTableField id="13" name="Total offers" tableColumnId="13"/>
      <queryTableField id="14" name="Total consecutive refused orders" tableColumnId="14"/>
      <queryTableField id="15" name="Total consecutive auto-refused orders" tableColumnId="15"/>
      <queryTableField id="16" name="Domains" tableColumnId="16"/>
      <queryTableField id="17" name="Billing cycle" tableColumnId="17"/>
      <queryTableField id="18" name="KYC status" tableColumnId="18"/>
      <queryTableField id="19" name="KYC failure reason" tableColumnId="19"/>
      <queryTableField id="20" name="Total revenue" tableColumnId="20"/>
      <queryTableField id="21" name="Total revenue (last 1 month)" tableColumnId="21"/>
      <queryTableField id="22" name="Total revenue (last 3 months)" tableColumnId="22"/>
      <queryTableField id="23" name="Total revenue (last 6 months)" tableColumnId="23"/>
      <queryTableField id="24" name="Total revenue (last 1 year)" tableColumnId="24"/>
      <queryTableField id="25" name="Average order value incl. shipping charges" tableColumnId="25"/>
      <queryTableField id="26" name="Average order value incl. shipping charges (last 1 month)" tableColumnId="26"/>
      <queryTableField id="27" name="Average order value incl. shipping charges (last 3 months)" tableColumnId="27"/>
      <queryTableField id="28" name="Average order value incl. shipping charges (last 6 months)" tableColumnId="28"/>
      <queryTableField id="29" name="Average order value incl. shipping charges (last 1 year)" tableColumnId="29"/>
      <queryTableField id="30" name="Evaluation" tableColumnId="30"/>
      <queryTableField id="31" name="Evaluation (last 1 month)" tableColumnId="31"/>
      <queryTableField id="32" name="Evaluation (last 3 months)" tableColumnId="32"/>
      <queryTableField id="33" name="Evaluation (last 6 months)" tableColumnId="33"/>
      <queryTableField id="34" name="Evaluation (last 1 year)" tableColumnId="34"/>
      <queryTableField id="35" name="Processed orders" tableColumnId="35"/>
      <queryTableField id="36" name="Processed orders (last 1 month)" tableColumnId="36"/>
      <queryTableField id="37" name="Processed orders (last 3 months)" tableColumnId="37"/>
      <queryTableField id="38" name="Processed orders (last 6 months)" tableColumnId="38"/>
      <queryTableField id="39" name="Processed orders (last 1 year)" tableColumnId="39"/>
      <queryTableField id="40" name="Acceptance rate" tableColumnId="40"/>
      <queryTableField id="41" name="Acceptance rate (last 1 month)" tableColumnId="41"/>
      <queryTableField id="42" name="Acceptance rate (last 3 months)" tableColumnId="42"/>
      <queryTableField id="43" name="Acceptance rate (last 6 months)" tableColumnId="43"/>
      <queryTableField id="44" name="Acceptance rate (last 1 year)" tableColumnId="44"/>
      <queryTableField id="45" name="Incident rate" tableColumnId="45"/>
      <queryTableField id="46" name="Incident rate (last 1 month)" tableColumnId="46"/>
      <queryTableField id="47" name="Incident rate (last 3 months)" tableColumnId="47"/>
      <queryTableField id="48" name="Incident rate (last 6 months)" tableColumnId="48"/>
      <queryTableField id="49" name="Incident rate (last 1 year)" tableColumnId="49"/>
      <queryTableField id="50" name="Refund rate" tableColumnId="50"/>
      <queryTableField id="51" name="Refund rate (last 1 month)" tableColumnId="51"/>
      <queryTableField id="52" name="Refund rate (last 3 months)" tableColumnId="52"/>
      <queryTableField id="53" name="Refund rate (last 6 months)" tableColumnId="53"/>
      <queryTableField id="54" name="Refund rate (last 1 year)" tableColumnId="54"/>
      <queryTableField id="55" name="Auto-refused rate" tableColumnId="55"/>
      <queryTableField id="56" name="Auto-refused rate (last 1 month)" tableColumnId="56"/>
      <queryTableField id="57" name="Auto-refused rate (last 3 months)" tableColumnId="57"/>
      <queryTableField id="58" name="Auto-refused rate (last 6 months)" tableColumnId="58"/>
      <queryTableField id="59" name="Auto-refused rate (last 1 year)" tableColumnId="59"/>
      <queryTableField id="60" name="Late shipment rate" tableColumnId="60"/>
      <queryTableField id="61" name="Late shipment rate (last 1 month)" tableColumnId="61"/>
      <queryTableField id="62" name="Late shipment rate (last 3 months)" tableColumnId="62"/>
      <queryTableField id="63" name="Late shipment rate (last 6 months)" tableColumnId="63"/>
      <queryTableField id="64" name="Late shipment rate (last 1 year)" tableColumnId="64"/>
      <queryTableField id="65" name="Acceptance time" tableColumnId="65"/>
      <queryTableField id="66" name="Acceptance time (last 1 month)" tableColumnId="66"/>
      <queryTableField id="67" name="Acceptance time (last 3 months)" tableColumnId="67"/>
      <queryTableField id="68" name="Acceptance time (last 6 months)" tableColumnId="68"/>
      <queryTableField id="69" name="Acceptance time (last 1 year)" tableColumnId="69"/>
      <queryTableField id="70" name="Time to ship" tableColumnId="70"/>
      <queryTableField id="71" name="Time to ship (last 1 month)" tableColumnId="71"/>
      <queryTableField id="72" name="Time to ship (last 3 months)" tableColumnId="72"/>
      <queryTableField id="73" name="Time to ship (last 6 months)" tableColumnId="73"/>
      <queryTableField id="74" name="Time to ship (last 1 year)" tableColumnId="74"/>
      <queryTableField id="75" name="Response time to order-related messages" tableColumnId="75"/>
      <queryTableField id="76" name="Response time to order-related messages (last 1 month)" tableColumnId="76"/>
      <queryTableField id="77" name="Response time to order-related messages (last 3 months)" tableColumnId="77"/>
      <queryTableField id="78" name="Response time to order-related messages (last 6 months)" tableColumnId="78"/>
      <queryTableField id="79" name="Response time to order-related messages (last 1 year)" tableColumnId="79"/>
      <queryTableField id="80" name="Total orders" tableColumnId="80"/>
      <queryTableField id="81" name="Total orders (last 1 month)" tableColumnId="81"/>
      <queryTableField id="82" name="Total orders (last 3 months)" tableColumnId="82"/>
      <queryTableField id="83" name="Total orders (last 6 months)" tableColumnId="83"/>
      <queryTableField id="84" name="Total orders (last 1 year)" tableColumnId="84"/>
      <queryTableField id="85" name="Suspension date" tableColumnId="85"/>
      <queryTableField id="86" name="Suspension type" tableColumnId="86"/>
      <queryTableField id="87" name="Suspension reason" tableColumnId="87"/>
      <queryTableField id="88" name="Low quality since" tableColumnId="88"/>
      <queryTableField id="89" name="Low quality" tableColumnId="89"/>
      <queryTableField id="90" name="Operator internal ID" tableColumnId="90"/>
      <queryTableField id="91" name="Immunity granted until" tableColumnId="91"/>
      <queryTableField id="92" name="Closed from" tableColumnId="92"/>
      <queryTableField id="93" name="Closed until" tableColumnId="93"/>
      <queryTableField id="94" name="Shipping country" tableColumnId="94"/>
      <queryTableField id="95" name="Professional" tableColumnId="95"/>
      <queryTableField id="96" name="Company name" tableColumnId="96"/>
      <queryTableField id="97" name="Company registration number" tableColumnId="97"/>
      <queryTableField id="98" name="VAT number" tableColumnId="98"/>
      <queryTableField id="99" name="Civility" tableColumnId="99"/>
      <queryTableField id="100" name="First name" tableColumnId="100"/>
      <queryTableField id="101" name="Last name" tableColumnId="101"/>
      <queryTableField id="102" name="Phone" tableColumnId="102"/>
      <queryTableField id="103" name="Secondary phone" tableColumnId="103"/>
      <queryTableField id="104" name="Fax" tableColumnId="104"/>
      <queryTableField id="105" name="Address" tableColumnId="105"/>
      <queryTableField id="106" name="Address (continued)" tableColumnId="106"/>
      <queryTableField id="107" name="Zip code" tableColumnId="107"/>
      <queryTableField id="108" name="City" tableColumnId="108"/>
      <queryTableField id="109" name="State" tableColumnId="109"/>
      <queryTableField id="110" name="Country" tableColumnId="110"/>
      <queryTableField id="111" name="Website" tableColumnId="111"/>
      <queryTableField id="112" name="Invoiced subscription" tableColumnId="112"/>
      <queryTableField id="113" name="Subscription type" tableColumnId="113"/>
      <queryTableField id="114" name="Monthly fee" tableColumnId="114"/>
      <queryTableField id="115" name="Invoiced only if orders exist" tableColumnId="115"/>
      <queryTableField id="116" name="Free months" tableColumnId="116"/>
      <queryTableField id="117" name="Free from" tableColumnId="117"/>
      <queryTableField id="118" name="Free until" tableColumnId="118"/>
      <queryTableField id="119" name="Commission grid" tableColumnId="119"/>
      <queryTableField id="120" name="Payment terms" tableColumnId="120"/>
      <queryTableField id="121" name="Refund limit" tableColumnId="121"/>
      <queryTableField id="122" name="Tier" tableColumnId="122"/>
      <queryTableField id="123" name="Tracking rate" tableColumnId="123"/>
      <queryTableField id="124" name="Tracking rate (last 1 month)" tableColumnId="124"/>
      <queryTableField id="125" name="Tracking rate (last 3 months)" tableColumnId="125"/>
      <queryTableField id="126" name="Tracking rate (last 6 months)" tableColumnId="126"/>
      <queryTableField id="127" name="Tracking rate (last year)" tableColumnId="127"/>
      <queryTableField id="128" name="Cancelation rate" tableColumnId="128"/>
      <queryTableField id="129" name="Cancelation rate (last 1 month)" tableColumnId="129"/>
      <queryTableField id="130" name="Cancelation rate (last 3 months)" tableColumnId="130"/>
      <queryTableField id="131" name="Cancelation rate (last 6 months)" tableColumnId="131"/>
      <queryTableField id="132" name="Cancelation rate (last year)" tableColumnId="132"/>
      <queryTableField id="133" name="Account manager" tableColumnId="133"/>
      <queryTableField id="134" name="Electronic address" tableColumnId="134"/>
      <queryTableField id="135" name="Phone number" tableColumnId="135"/>
      <queryTableField id="136" name="Diverse Supplier" tableColumnId="136"/>
      <queryTableField id="137" name="Diverse Classification" tableColumnId="137"/>
      <queryTableField id="138" name="Certification" tableColumnId="138"/>
      <queryTableField id="139" name="Vendor Attributes" tableColumnId="139"/>
      <queryTableField id="140" name="Federal Status" tableColumnId="140"/>
      <queryTableField id="141" name="Small Business" tableColumnId="141"/>
      <queryTableField id="142" name="HHA Signed and Completed?" tableColumnId="142"/>
      <queryTableField id="143" name="HHA Expiration Date" tableColumnId="143"/>
      <queryTableField id="144" name="General Liability Expiration Date" tableColumnId="144"/>
      <queryTableField id="145" name="Excess Liability Expiration Date" tableColumnId="145"/>
      <queryTableField id="146" name="Auto Liability Expiration Date" tableColumnId="146"/>
      <queryTableField id="147" name="Worker's Compensation and Employer's Liability Expiration Date" tableColumnId="147"/>
      <queryTableField id="148" name="COI General Liability Amount" tableColumnId="148"/>
      <queryTableField id="149" name="Date of Incorporation" tableColumnId="149"/>
      <queryTableField id="150" name="ID Type" tableColumnId="150"/>
      <queryTableField id="151" name="Tax Number (EIN/GST/HST)" tableColumnId="151"/>
      <queryTableField id="152" name="Doing Business As" tableColumnId="152"/>
      <queryTableField id="153" name="Are you a Redistributor?" tableColumnId="153"/>
      <queryTableField id="154" name="Do you use SPS Commerce or True Commerce EDI Software Partners?" tableColumnId="154"/>
      <queryTableField id="155" name="What is EDI being used for specifically?" tableColumnId="155"/>
      <queryTableField id="156" name="SUVC (Vendor Number)" tableColumnId="156"/>
      <queryTableField id="157" name="Mirakl Invoicing Seller Type" tableColumnId="157"/>
      <queryTableField id="158" name="connect-onboarded-seller" tableColumnId="158"/>
      <queryTableField id="159" name="Ship From Name" tableColumnId="159"/>
      <queryTableField id="160" name="Ship From Street" tableColumnId="160"/>
      <queryTableField id="161" name="Suite, Floor, Building" tableColumnId="161"/>
      <queryTableField id="162" name="Street 3" tableColumnId="162"/>
      <queryTableField id="163" name="Street 4" tableColumnId="163"/>
      <queryTableField id="164" name="Street 5" tableColumnId="164"/>
      <queryTableField id="165" name="City_1" tableColumnId="165"/>
      <queryTableField id="166" name="Country_2" tableColumnId="166"/>
      <queryTableField id="167" name="Region/State" tableColumnId="167"/>
      <queryTableField id="168" name="Postal Code" tableColumnId="168"/>
      <queryTableField id="169" name="Daily Cut-off Time (Central Time)" tableColumnId="169"/>
      <queryTableField id="170" name="Daily Pickup Needed" tableColumnId="170"/>
      <queryTableField id="171" name="Delivery Time During Day" tableColumnId="171"/>
      <queryTableField id="172" name="Preferred Shipping Carrier" tableColumnId="172"/>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G1:Y1106" totalsRowShown="0" headerRowDxfId="108" dataDxfId="107">
  <autoFilter ref="G1:Y1106" xr:uid="{00000000-0009-0000-0100-000001000000}">
    <filterColumn colId="7">
      <filters>
        <filter val="1. Receive ETA on Delivery  (Marketplace orders have a 5-7 Business Day lead time and currently there is not an option to expedite deliver)"/>
        <filter val="2. Cancel an Order  (Marketplace Third Party product orders are not eligible for Returns/Refunds or exchanges and is indicated at time of purchase)"/>
        <filter val="3. Report an Issue with an Order Received (All Issues MUST be reported within 14 days of order and submitted with Images and Description of Issue)"/>
        <filter val="4. Report an Order not Delivered ( Please note that customer rejecting delivery will suffice as a delivery issue)"/>
        <filter val="5. Information on Product/Supplier (Please provide SUPC number that begins with &quot;6xxxxxx&quot;"/>
        <filter val="7. Other"/>
        <filter val="7. Other (Do NOT use for Order/Product Related Issues)"/>
        <filter val="Cancel an Order  (Marketplace Third Party product orders are not eligible for Returns/Refunds or exchanges and is indicated at time of purchase)"/>
        <filter val="Report an Issue with an Order Received (All Issues MUST be reported within 14 days of order and submitted with Images and Description of Issue)"/>
      </filters>
    </filterColumn>
  </autoFilter>
  <tableColumns count="19">
    <tableColumn id="1" xr3:uid="{00000000-0010-0000-0000-000001000000}" name="Id" dataDxfId="106">
      <extLst>
        <ext xmlns:xlmsforms="http://schemas.microsoft.com/office/spreadsheetml/2023/msForms" uri="{FCC71383-01E1-4257-9335-427F07BE8D7F}">
          <xlmsforms:question id="id"/>
        </ext>
      </extLst>
    </tableColumn>
    <tableColumn id="2" xr3:uid="{00000000-0010-0000-0000-000002000000}" name="Start time" dataDxfId="105">
      <extLst>
        <ext xmlns:xlmsforms="http://schemas.microsoft.com/office/spreadsheetml/2023/msForms" uri="{FCC71383-01E1-4257-9335-427F07BE8D7F}">
          <xlmsforms:question id="startDate"/>
        </ext>
      </extLst>
    </tableColumn>
    <tableColumn id="3" xr3:uid="{00000000-0010-0000-0000-000003000000}" name="Completion time" dataDxfId="104">
      <extLst>
        <ext xmlns:xlmsforms="http://schemas.microsoft.com/office/spreadsheetml/2023/msForms" uri="{FCC71383-01E1-4257-9335-427F07BE8D7F}">
          <xlmsforms:question id="submitDate"/>
        </ext>
      </extLst>
    </tableColumn>
    <tableColumn id="4" xr3:uid="{00000000-0010-0000-0000-000004000000}" name="Email" dataDxfId="103">
      <extLst>
        <ext xmlns:xlmsforms="http://schemas.microsoft.com/office/spreadsheetml/2023/msForms" uri="{FCC71383-01E1-4257-9335-427F07BE8D7F}">
          <xlmsforms:question id="responder"/>
        </ext>
      </extLst>
    </tableColumn>
    <tableColumn id="5" xr3:uid="{00000000-0010-0000-0000-000005000000}" name="Name" dataDxfId="102">
      <extLst>
        <ext xmlns:xlmsforms="http://schemas.microsoft.com/office/spreadsheetml/2023/msForms" uri="{FCC71383-01E1-4257-9335-427F07BE8D7F}">
          <xlmsforms:question id="responderName"/>
        </ext>
      </extLst>
    </tableColumn>
    <tableColumn id="6" xr3:uid="{00000000-0010-0000-0000-000006000000}" name="Sysco Sales Consultants email  (add multiple with semicolon &quot; ; &quot; )" dataDxfId="101">
      <extLst>
        <ext xmlns:xlmsforms="http://schemas.microsoft.com/office/spreadsheetml/2023/msForms" uri="{FCC71383-01E1-4257-9335-427F07BE8D7F}">
          <xlmsforms:question id="r3e57b9b8b6504f7faef8819b148bbb74"/>
        </ext>
      </extLst>
    </tableColumn>
    <tableColumn id="7" xr3:uid="{00000000-0010-0000-0000-000007000000}" name="Order Number (Marketplace orders begin with the letter &quot;M&quot; or the Item SKU begins with the number &quot;6&quot;. Example: #M4c5def9f971d)_x000a_REQUIRED to process options 1-4. You may put &quot;N/A&quot; for options 5-7 below" dataDxfId="100">
      <extLst>
        <ext xmlns:xlmsforms="http://schemas.microsoft.com/office/spreadsheetml/2023/msForms" uri="{FCC71383-01E1-4257-9335-427F07BE8D7F}">
          <xlmsforms:question id="rf108e7cc32b645359eb3621b4e5edb28"/>
        </ext>
      </extLst>
    </tableColumn>
    <tableColumn id="8" xr3:uid="{00000000-0010-0000-0000-000008000000}" name="I would like to:" dataDxfId="99">
      <extLst>
        <ext xmlns:xlmsforms="http://schemas.microsoft.com/office/spreadsheetml/2023/msForms" uri="{FCC71383-01E1-4257-9335-427F07BE8D7F}">
          <xlmsforms:question id="raecc6b77afa14226b6073773a9552984"/>
        </ext>
      </extLst>
    </tableColumn>
    <tableColumn id="9" xr3:uid="{00000000-0010-0000-0000-000009000000}" name="Report an Issue with Item Received: Please Insert 3 or more Images showing the damage.  All Images should be in &quot;JPEG&quot; format to be accepted by Supplier.  Please do not attach movies." dataDxfId="98">
      <extLst>
        <ext xmlns:xlmsforms="http://schemas.microsoft.com/office/spreadsheetml/2023/msForms" uri="{FCC71383-01E1-4257-9335-427F07BE8D7F}">
          <xlmsforms:question id="r55076ca5bcb7402293c241842a0b445b"/>
        </ext>
      </extLst>
    </tableColumn>
    <tableColumn id="17" xr3:uid="{A6142648-F58A-42F0-A4B0-98E41F5B719E}" name="Additional Image of concern (#2)  Jpeg format Only" dataDxfId="97">
      <extLst>
        <ext xmlns:xlmsforms="http://schemas.microsoft.com/office/spreadsheetml/2023/msForms" uri="{FCC71383-01E1-4257-9335-427F07BE8D7F}">
          <xlmsforms:question id="re797d9f3582e45bc82fb023173e472f7"/>
        </ext>
      </extLst>
    </tableColumn>
    <tableColumn id="18" xr3:uid="{DB5963BE-1237-49DC-9155-4BDDADEF121D}" name="Additional Image of concern (#3)  Jpeg format Only" dataDxfId="96">
      <extLst>
        <ext xmlns:xlmsforms="http://schemas.microsoft.com/office/spreadsheetml/2023/msForms" uri="{FCC71383-01E1-4257-9335-427F07BE8D7F}">
          <xlmsforms:question id="rd3c50b4163b34d0f8200246c45c3e28f"/>
        </ext>
      </extLst>
    </tableColumn>
    <tableColumn id="10" xr3:uid="{00000000-0010-0000-0000-00000A000000}" name="Report an Issue with Item Received:  Please provide a brief on the issue  (Item arrived spoiled, damaged, broken, etc) and amount of products impacted out of total" dataDxfId="95">
      <extLst>
        <ext xmlns:xlmsforms="http://schemas.microsoft.com/office/spreadsheetml/2023/msForms" uri="{FCC71383-01E1-4257-9335-427F07BE8D7F}">
          <xlmsforms:question id="r79580020730648ae98de65644353e746"/>
        </ext>
      </extLst>
    </tableColumn>
    <tableColumn id="11" xr3:uid="{00000000-0010-0000-0000-00000B000000}" name="Report an Item not Delivered:  Please provide sku &quot;beginning with number &quot;6&quot; and quantity not received.  All incidents MUST be reported 30 days from order date for suppliers to process." dataDxfId="94">
      <extLst>
        <ext xmlns:xlmsforms="http://schemas.microsoft.com/office/spreadsheetml/2023/msForms" uri="{FCC71383-01E1-4257-9335-427F07BE8D7F}">
          <xlmsforms:question id="r71e6e9227f7b4ec78d53fcb34f94657b"/>
        </ext>
      </extLst>
    </tableColumn>
    <tableColumn id="19" xr3:uid="{24936B27-CFB6-4C84-93BD-AE744E2FFF99}" name="Enable or Disable Accounts (Please do not change header of template)" dataDxfId="93">
      <extLst>
        <ext xmlns:xlmsforms="http://schemas.microsoft.com/office/spreadsheetml/2023/msForms" uri="{FCC71383-01E1-4257-9335-427F07BE8D7F}">
          <xlmsforms:question id="rc60715a9b0dc4ebb99be1d0dc90b5afd"/>
        </ext>
      </extLst>
    </tableColumn>
    <tableColumn id="12" xr3:uid="{00000000-0010-0000-0000-00000C000000}" name="Please add details on product request (fact sheets, availability, matching sets, substitutes, etc)" dataDxfId="92">
      <extLst>
        <ext xmlns:xlmsforms="http://schemas.microsoft.com/office/spreadsheetml/2023/msForms" uri="{FCC71383-01E1-4257-9335-427F07BE8D7F}">
          <xlmsforms:question id="rb016d9f2b6d74d1583cfd1f97b81a2b2"/>
        </ext>
      </extLst>
    </tableColumn>
    <tableColumn id="13" xr3:uid="{00000000-0010-0000-0000-00000D000000}" name="Enabling/Disabling Account on Marketplace:  Please upload an excel or CSV file with the following 3 columns in excel format:  (Opco ID  |  Customer Number  | Enable (TRUE)/Disable (FALSE)).  Please re" dataDxfId="91">
      <extLst>
        <ext xmlns:xlmsforms="http://schemas.microsoft.com/office/spreadsheetml/2023/msForms" uri="{FCC71383-01E1-4257-9335-427F07BE8D7F}">
          <xlmsforms:question id="r0be4d1c6139f4bf5af8d4f8e5dd581fc"/>
        </ext>
      </extLst>
    </tableColumn>
    <tableColumn id="14" xr3:uid="{00000000-0010-0000-0000-00000E000000}" name="Other: Please Provide details of your inquiry  (If there is an issue with the order, you MUST use option #3 and report an incident)" dataDxfId="90">
      <extLst>
        <ext xmlns:xlmsforms="http://schemas.microsoft.com/office/spreadsheetml/2023/msForms" uri="{FCC71383-01E1-4257-9335-427F07BE8D7F}">
          <xlmsforms:question id="rf4035c92719d43cd9401afdbb07bd1e4"/>
        </ext>
      </extLst>
    </tableColumn>
    <tableColumn id="15" xr3:uid="{00000000-0010-0000-0000-00000F000000}" name="Cancel an Order" dataDxfId="89">
      <extLst>
        <ext xmlns:xlmsforms="http://schemas.microsoft.com/office/spreadsheetml/2023/msForms" uri="{FCC71383-01E1-4257-9335-427F07BE8D7F}">
          <xlmsforms:question id="r969264ab9a3f455c80d1d04fcb7c2e2a"/>
        </ext>
      </extLst>
    </tableColumn>
    <tableColumn id="16" xr3:uid="{00000000-0010-0000-0000-000010000000}" name="ETA on Delivery  (Sysco Shop is NOW enabled to show Delivery Details)" dataDxfId="88">
      <extLst>
        <ext xmlns:xlmsforms="http://schemas.microsoft.com/office/spreadsheetml/2023/msForms" uri="{FCC71383-01E1-4257-9335-427F07BE8D7F}">
          <xlmsforms:question id="r80b5abb1ea764808a0c2bff783ef154c"/>
        </ext>
      </extLst>
    </tableColumn>
  </tableColumns>
  <tableStyleInfo name="TableStyleMedium2" showFirstColumn="0" showLastColumn="0" showRowStripes="1" showColumnStripes="0"/>
  <extLst>
    <ext xmlns:xlmsforms="http://schemas.microsoft.com/office/spreadsheetml/2023/msForms" uri="{839C7E11-91E4-4DBD-9C5D-0DEA604FA9AC}">
      <xlmsforms:msForm id="CEOqtzO_T0GZcW4Mlyy-XdkNXXRlIvRGm37Nc4nH93ZUQjA5UkZQR040OVhJWUFTNURMRFAzU0pUNi4u" isFormConnected="1" maxResponseId="1106" latestEventMarker="116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r3e57b9b8b6504f7faef8819b148bbb74</xlmsforms:syncedQuestionId>
        <xlmsforms:syncedQuestionId>rf108e7cc32b645359eb3621b4e5edb28</xlmsforms:syncedQuestionId>
        <xlmsforms:syncedQuestionId>raecc6b77afa14226b6073773a9552984</xlmsforms:syncedQuestionId>
        <xlmsforms:syncedQuestionId>r55076ca5bcb7402293c241842a0b445b</xlmsforms:syncedQuestionId>
        <xlmsforms:syncedQuestionId>r79580020730648ae98de65644353e746</xlmsforms:syncedQuestionId>
        <xlmsforms:syncedQuestionId>r71e6e9227f7b4ec78d53fcb34f94657b</xlmsforms:syncedQuestionId>
        <xlmsforms:syncedQuestionId>rb016d9f2b6d74d1583cfd1f97b81a2b2</xlmsforms:syncedQuestionId>
        <xlmsforms:syncedQuestionId>r0be4d1c6139f4bf5af8d4f8e5dd581fc</xlmsforms:syncedQuestionId>
        <xlmsforms:syncedQuestionId>rf4035c92719d43cd9401afdbb07bd1e4</xlmsforms:syncedQuestionId>
        <xlmsforms:syncedQuestionId>r969264ab9a3f455c80d1d04fcb7c2e2a</xlmsforms:syncedQuestionId>
        <xlmsforms:syncedQuestionId>r80b5abb1ea764808a0c2bff783ef154c</xlmsforms:syncedQuestionId>
        <xlmsforms:syncedQuestionId>re797d9f3582e45bc82fb023173e472f7</xlmsforms:syncedQuestionId>
        <xlmsforms:syncedQuestionId>rd3c50b4163b34d0f8200246c45c3e28f</xlmsforms:syncedQuestionId>
        <xlmsforms:syncedQuestionId>rc60715a9b0dc4ebb99be1d0dc90b5afd</xlmsforms:syncedQuestionId>
      </xlmsforms:msForm>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03FF7C-02B1-4CEC-9FC7-9FE3925D25FA}" name="tblEmailDrafts" displayName="tblEmailDrafts" ref="A1:E1112" totalsRowShown="0">
  <autoFilter ref="A1:E1112" xr:uid="{7E03FF7C-02B1-4CEC-9FC7-9FE3925D25FA}"/>
  <tableColumns count="5">
    <tableColumn id="1" xr3:uid="{F92D2098-D0D3-49E1-8AC3-AD3CE547D36C}" name="Status"/>
    <tableColumn id="2" xr3:uid="{CE3C1613-6F60-41BC-A5A6-396E0A5BD802}" name="Incident #"/>
    <tableColumn id="3" xr3:uid="{F8B60A83-F78C-4746-8614-C5D22F0B5378}" name="Send To" dataDxfId="87"/>
    <tableColumn id="4" xr3:uid="{7F0863A8-DCC0-47CD-A23F-F0FF1F943A73}" name="Subject"/>
    <tableColumn id="5" xr3:uid="{68691D7D-DAAD-4E83-B46F-2CDA92C28749}" name="Bod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AA243E-D5DE-4003-BFB4-7D8889E270E2}" name="shops__3" displayName="shops__3" ref="A1:FP476" tableType="queryTable" totalsRowShown="0">
  <autoFilter ref="A1:FP476" xr:uid="{EDAA243E-D5DE-4003-BFB4-7D8889E270E2}"/>
  <tableColumns count="172">
    <tableColumn id="1" xr3:uid="{BD944DF8-FB2C-4DF4-9882-43D685706C4E}" uniqueName="1" name="Date created" queryTableFieldId="1" dataDxfId="86"/>
    <tableColumn id="2" xr3:uid="{76AFE6A3-E186-4D93-8E17-6730C5F2DE1F}" uniqueName="2" name="Id" queryTableFieldId="2"/>
    <tableColumn id="3" xr3:uid="{80B8A21B-6E4B-49FF-A1C1-DA050781157A}" uniqueName="3" name="Seller" queryTableFieldId="3" dataDxfId="85"/>
    <tableColumn id="4" xr3:uid="{BEB5E46D-3F96-4572-A29F-29CCFA298446}" uniqueName="4" name="Status" queryTableFieldId="4" dataDxfId="84"/>
    <tableColumn id="5" xr3:uid="{9340A0A0-6993-4B1B-88E5-7FB8933F7F14}" uniqueName="5" name="Premium rules" queryTableFieldId="5" dataDxfId="83"/>
    <tableColumn id="6" xr3:uid="{F475F5B0-E71E-447C-8411-31B393A1790F}" uniqueName="6" name="Premium" queryTableFieldId="6" dataDxfId="82"/>
    <tableColumn id="7" xr3:uid="{3BD20A1A-142E-4655-9752-A2E4C4D26FA2}" uniqueName="7" name="Currency" queryTableFieldId="7" dataDxfId="81"/>
    <tableColumn id="8" xr3:uid="{080565E1-34FE-489E-8342-E7DC9E3F5E47}" uniqueName="8" name="Email" queryTableFieldId="8" dataDxfId="80"/>
    <tableColumn id="9" xr3:uid="{F75A2C2C-450A-4E32-A616-D7F4BAD3793A}" uniqueName="9" name="Payment blocked" queryTableFieldId="9" dataDxfId="79"/>
    <tableColumn id="10" xr3:uid="{B6627392-83B8-42E2-90BE-A1F53AC4530E}" uniqueName="10" name="Pending balance" queryTableFieldId="10"/>
    <tableColumn id="11" xr3:uid="{0B89E3AE-2B28-4196-9767-EBA7CF8638FF}" uniqueName="11" name="Payable balance" queryTableFieldId="11"/>
    <tableColumn id="12" xr3:uid="{3FD99B78-ED05-405B-ADEA-F2D942AD5EEE}" uniqueName="12" name="Paid balance" queryTableFieldId="12"/>
    <tableColumn id="13" xr3:uid="{F2661287-0181-4099-99AC-0282715F611C}" uniqueName="13" name="Total offers" queryTableFieldId="13"/>
    <tableColumn id="14" xr3:uid="{37E7266A-A36A-4666-B2A0-CF55E0B7E718}" uniqueName="14" name="Total consecutive refused orders" queryTableFieldId="14"/>
    <tableColumn id="15" xr3:uid="{7965C8DC-A4F7-485E-8B8E-54407A0A5B01}" uniqueName="15" name="Total consecutive auto-refused orders" queryTableFieldId="15"/>
    <tableColumn id="16" xr3:uid="{0CF0F1F5-863E-4E55-B587-358361E3A4C8}" uniqueName="16" name="Domains" queryTableFieldId="16" dataDxfId="78"/>
    <tableColumn id="17" xr3:uid="{FCC93464-0D9E-4F2E-A52E-79A3D1EF47DC}" uniqueName="17" name="Billing cycle" queryTableFieldId="17" dataDxfId="77"/>
    <tableColumn id="18" xr3:uid="{E94EC037-2C02-4A18-8DE3-E7B938D8ADDA}" uniqueName="18" name="KYC status" queryTableFieldId="18" dataDxfId="76"/>
    <tableColumn id="19" xr3:uid="{BD2AAD6B-E8B0-4FFD-BECD-2DAAE545F06D}" uniqueName="19" name="KYC failure reason" queryTableFieldId="19" dataDxfId="75"/>
    <tableColumn id="20" xr3:uid="{BEC24E68-B919-439A-8A62-F4C8A01B88D5}" uniqueName="20" name="Total revenue" queryTableFieldId="20"/>
    <tableColumn id="21" xr3:uid="{E75F4B5D-71E1-4C98-A049-9F8FE112FEA5}" uniqueName="21" name="Total revenue (last 1 month)" queryTableFieldId="21"/>
    <tableColumn id="22" xr3:uid="{9BF75022-BFEA-4D0D-9D69-81A7628D242A}" uniqueName="22" name="Total revenue (last 3 months)" queryTableFieldId="22"/>
    <tableColumn id="23" xr3:uid="{06B90372-BB2D-433F-95D8-CE6743D15FDE}" uniqueName="23" name="Total revenue (last 6 months)" queryTableFieldId="23"/>
    <tableColumn id="24" xr3:uid="{332A8DE2-9033-4CDF-A93A-9C0F5E800E96}" uniqueName="24" name="Total revenue (last 1 year)" queryTableFieldId="24"/>
    <tableColumn id="25" xr3:uid="{85EC0F06-C9BD-4883-AFD4-A5D832D16EA7}" uniqueName="25" name="Average order value incl. shipping charges" queryTableFieldId="25"/>
    <tableColumn id="26" xr3:uid="{B524B462-1A5E-4723-8156-6D7E07A2CF3D}" uniqueName="26" name="Average order value incl. shipping charges (last 1 month)" queryTableFieldId="26"/>
    <tableColumn id="27" xr3:uid="{7AF0817E-976B-4DB1-AF75-DB6885261EDB}" uniqueName="27" name="Average order value incl. shipping charges (last 3 months)" queryTableFieldId="27"/>
    <tableColumn id="28" xr3:uid="{AA9F35B4-3723-47AB-8040-7E459DB4284E}" uniqueName="28" name="Average order value incl. shipping charges (last 6 months)" queryTableFieldId="28"/>
    <tableColumn id="29" xr3:uid="{9BE6487A-829B-4D86-9D89-B2DDD3B91203}" uniqueName="29" name="Average order value incl. shipping charges (last 1 year)" queryTableFieldId="29"/>
    <tableColumn id="30" xr3:uid="{5735CD23-2E95-4CF5-B571-C038458DDAC0}" uniqueName="30" name="Evaluation" queryTableFieldId="30" dataDxfId="74"/>
    <tableColumn id="31" xr3:uid="{21A0AFD8-135A-48DA-B1AA-6BF5E59BDD77}" uniqueName="31" name="Evaluation (last 1 month)" queryTableFieldId="31" dataDxfId="73"/>
    <tableColumn id="32" xr3:uid="{3CBC10C1-130C-48E6-B179-3BC666B81104}" uniqueName="32" name="Evaluation (last 3 months)" queryTableFieldId="32" dataDxfId="72"/>
    <tableColumn id="33" xr3:uid="{5E1E1E90-9E2C-45C6-8C4F-8EC37E615E8A}" uniqueName="33" name="Evaluation (last 6 months)" queryTableFieldId="33" dataDxfId="71"/>
    <tableColumn id="34" xr3:uid="{BC7C6DA2-D32A-477D-95CA-87881FE92877}" uniqueName="34" name="Evaluation (last 1 year)" queryTableFieldId="34" dataDxfId="70"/>
    <tableColumn id="35" xr3:uid="{DCEE6E8D-28E5-4352-B434-41B6D02AA29E}" uniqueName="35" name="Processed orders" queryTableFieldId="35"/>
    <tableColumn id="36" xr3:uid="{E3D21C1F-95F8-4ADE-A6CC-E45C547E65BC}" uniqueName="36" name="Processed orders (last 1 month)" queryTableFieldId="36"/>
    <tableColumn id="37" xr3:uid="{571D3A37-74A3-4F3B-A347-2E3136CDC081}" uniqueName="37" name="Processed orders (last 3 months)" queryTableFieldId="37"/>
    <tableColumn id="38" xr3:uid="{7C409EF3-FF4D-4B07-AEAF-7FFF7D107D7F}" uniqueName="38" name="Processed orders (last 6 months)" queryTableFieldId="38"/>
    <tableColumn id="39" xr3:uid="{FE85810F-0D8B-40D4-9DAF-F40810A1ED32}" uniqueName="39" name="Processed orders (last 1 year)" queryTableFieldId="39"/>
    <tableColumn id="40" xr3:uid="{86C0E74C-1FBC-4D53-BDF1-195EBEC17A6D}" uniqueName="40" name="Acceptance rate" queryTableFieldId="40"/>
    <tableColumn id="41" xr3:uid="{E5CB6001-1237-42C6-B4E1-42321378CD5C}" uniqueName="41" name="Acceptance rate (last 1 month)" queryTableFieldId="41"/>
    <tableColumn id="42" xr3:uid="{E1131D96-BD85-4CF5-8493-26B07B34D57C}" uniqueName="42" name="Acceptance rate (last 3 months)" queryTableFieldId="42"/>
    <tableColumn id="43" xr3:uid="{968E87CD-B473-46C1-AD56-F90AAB69DCB4}" uniqueName="43" name="Acceptance rate (last 6 months)" queryTableFieldId="43"/>
    <tableColumn id="44" xr3:uid="{08D956E0-91B1-40C9-81F7-6A6C10119B6C}" uniqueName="44" name="Acceptance rate (last 1 year)" queryTableFieldId="44"/>
    <tableColumn id="45" xr3:uid="{5E58288C-C26F-44F2-9FC2-F5509E8ADCD7}" uniqueName="45" name="Incident rate" queryTableFieldId="45"/>
    <tableColumn id="46" xr3:uid="{292D63BA-895B-4ECC-B36B-A6041B84475C}" uniqueName="46" name="Incident rate (last 1 month)" queryTableFieldId="46"/>
    <tableColumn id="47" xr3:uid="{47128FB2-902E-4C73-A5AB-EAEA24C9EAB1}" uniqueName="47" name="Incident rate (last 3 months)" queryTableFieldId="47"/>
    <tableColumn id="48" xr3:uid="{370198C6-AED9-4DC6-85AF-AE304C8A3002}" uniqueName="48" name="Incident rate (last 6 months)" queryTableFieldId="48"/>
    <tableColumn id="49" xr3:uid="{A382918E-B50D-4494-B4CE-B47AC4842A7E}" uniqueName="49" name="Incident rate (last 1 year)" queryTableFieldId="49"/>
    <tableColumn id="50" xr3:uid="{B31CEAEC-3532-4DB1-B8FC-70927D6DBE6D}" uniqueName="50" name="Refund rate" queryTableFieldId="50"/>
    <tableColumn id="51" xr3:uid="{72C262E6-FDC7-4081-AC75-9FA061B8372C}" uniqueName="51" name="Refund rate (last 1 month)" queryTableFieldId="51"/>
    <tableColumn id="52" xr3:uid="{24DBEB75-A0FA-4611-8502-4208BADC88C7}" uniqueName="52" name="Refund rate (last 3 months)" queryTableFieldId="52"/>
    <tableColumn id="53" xr3:uid="{A1A7BF3B-B95F-4394-A839-83262CC78A32}" uniqueName="53" name="Refund rate (last 6 months)" queryTableFieldId="53"/>
    <tableColumn id="54" xr3:uid="{44E5B500-D05E-43A0-9E21-54BB15CC22C4}" uniqueName="54" name="Refund rate (last 1 year)" queryTableFieldId="54"/>
    <tableColumn id="55" xr3:uid="{FB165EC1-BA3A-497E-99C7-8E2256911030}" uniqueName="55" name="Auto-refused rate" queryTableFieldId="55"/>
    <tableColumn id="56" xr3:uid="{01E33881-31A2-41AA-A8A7-DE439D267DC7}" uniqueName="56" name="Auto-refused rate (last 1 month)" queryTableFieldId="56"/>
    <tableColumn id="57" xr3:uid="{92C89F7C-343A-4C7D-81D4-E6A183C86585}" uniqueName="57" name="Auto-refused rate (last 3 months)" queryTableFieldId="57"/>
    <tableColumn id="58" xr3:uid="{00B74B45-EF24-451E-B500-19A0C08908E4}" uniqueName="58" name="Auto-refused rate (last 6 months)" queryTableFieldId="58"/>
    <tableColumn id="59" xr3:uid="{27087523-639C-45FC-BC44-EC51CD1A756A}" uniqueName="59" name="Auto-refused rate (last 1 year)" queryTableFieldId="59"/>
    <tableColumn id="60" xr3:uid="{C2B54BC8-FBF9-4777-8DD1-2EEEF5EDE506}" uniqueName="60" name="Late shipment rate" queryTableFieldId="60"/>
    <tableColumn id="61" xr3:uid="{A2D3838A-A8B6-4F4F-952E-85D7AAB3077C}" uniqueName="61" name="Late shipment rate (last 1 month)" queryTableFieldId="61"/>
    <tableColumn id="62" xr3:uid="{AF4C1870-F982-4C77-8345-AE1D2EA4A4E3}" uniqueName="62" name="Late shipment rate (last 3 months)" queryTableFieldId="62"/>
    <tableColumn id="63" xr3:uid="{DB16DAFB-25F5-45A4-922F-3CE469EB9D8E}" uniqueName="63" name="Late shipment rate (last 6 months)" queryTableFieldId="63"/>
    <tableColumn id="64" xr3:uid="{817BBAD7-0211-48B5-9EB0-A9E825B8CB5E}" uniqueName="64" name="Late shipment rate (last 1 year)" queryTableFieldId="64"/>
    <tableColumn id="65" xr3:uid="{D9CBFE97-F175-4500-A0D3-1E1F63D7300A}" uniqueName="65" name="Acceptance time" queryTableFieldId="65"/>
    <tableColumn id="66" xr3:uid="{CFFEE409-E396-4342-90D6-10D46EB37F3F}" uniqueName="66" name="Acceptance time (last 1 month)" queryTableFieldId="66"/>
    <tableColumn id="67" xr3:uid="{6BD01602-6C8A-495E-A2BD-1B774E077341}" uniqueName="67" name="Acceptance time (last 3 months)" queryTableFieldId="67"/>
    <tableColumn id="68" xr3:uid="{A5DA8734-FE83-4F97-828F-9C9CD3471AA0}" uniqueName="68" name="Acceptance time (last 6 months)" queryTableFieldId="68"/>
    <tableColumn id="69" xr3:uid="{B6BE464C-0CBE-42E7-BEE8-BE7FC0CCD31E}" uniqueName="69" name="Acceptance time (last 1 year)" queryTableFieldId="69"/>
    <tableColumn id="70" xr3:uid="{D8D04DBB-B519-429B-A7BC-270A0459A079}" uniqueName="70" name="Time to ship" queryTableFieldId="70"/>
    <tableColumn id="71" xr3:uid="{875AF195-7743-4137-A5A1-625510E1E9E7}" uniqueName="71" name="Time to ship (last 1 month)" queryTableFieldId="71"/>
    <tableColumn id="72" xr3:uid="{8DF57A4F-5AAA-42C7-8482-9C28F9224EB6}" uniqueName="72" name="Time to ship (last 3 months)" queryTableFieldId="72"/>
    <tableColumn id="73" xr3:uid="{01A75DE1-2BF3-4A5E-B358-ED5C723DA172}" uniqueName="73" name="Time to ship (last 6 months)" queryTableFieldId="73"/>
    <tableColumn id="74" xr3:uid="{1DA6D36B-3B6A-4176-BB1D-EC8CA7EBD53E}" uniqueName="74" name="Time to ship (last 1 year)" queryTableFieldId="74"/>
    <tableColumn id="75" xr3:uid="{607C758D-D217-4F0C-96F6-0E167C961947}" uniqueName="75" name="Response time to order-related messages" queryTableFieldId="75"/>
    <tableColumn id="76" xr3:uid="{E26C3C27-0A2C-4F3A-B2D4-440DB892155C}" uniqueName="76" name="Response time to order-related messages (last 1 month)" queryTableFieldId="76"/>
    <tableColumn id="77" xr3:uid="{8DA0CE39-734D-4A86-A7AF-72934752816D}" uniqueName="77" name="Response time to order-related messages (last 3 months)" queryTableFieldId="77"/>
    <tableColumn id="78" xr3:uid="{463670DA-7082-47E5-88A9-FF7DABCA21BD}" uniqueName="78" name="Response time to order-related messages (last 6 months)" queryTableFieldId="78"/>
    <tableColumn id="79" xr3:uid="{760B7A67-C011-4479-9BEC-2BEF261BF2B1}" uniqueName="79" name="Response time to order-related messages (last 1 year)" queryTableFieldId="79"/>
    <tableColumn id="80" xr3:uid="{3A7ABD10-CEC7-45B8-BB5B-6EB6F3762F91}" uniqueName="80" name="Total orders" queryTableFieldId="80"/>
    <tableColumn id="81" xr3:uid="{F53E233B-E60C-450E-8DA9-2E2EAA573B13}" uniqueName="81" name="Total orders (last 1 month)" queryTableFieldId="81"/>
    <tableColumn id="82" xr3:uid="{38639B9E-F744-4F25-BCBD-65155DA0E3DF}" uniqueName="82" name="Total orders (last 3 months)" queryTableFieldId="82"/>
    <tableColumn id="83" xr3:uid="{C02F5FD3-B933-4810-BB1B-5A3C085574E9}" uniqueName="83" name="Total orders (last 6 months)" queryTableFieldId="83"/>
    <tableColumn id="84" xr3:uid="{80BDBC41-5BAC-4709-BE18-82AF109FEDE1}" uniqueName="84" name="Total orders (last 1 year)" queryTableFieldId="84"/>
    <tableColumn id="85" xr3:uid="{797167B9-C4EB-4006-86F8-416384B6DA4B}" uniqueName="85" name="Suspension date" queryTableFieldId="85" dataDxfId="69"/>
    <tableColumn id="86" xr3:uid="{B74EA0D6-6E24-4794-B29C-26C2B063466E}" uniqueName="86" name="Suspension type" queryTableFieldId="86" dataDxfId="68"/>
    <tableColumn id="87" xr3:uid="{255C3F06-4CEA-4797-BF48-2F7A51CB359E}" uniqueName="87" name="Suspension reason" queryTableFieldId="87" dataDxfId="67"/>
    <tableColumn id="88" xr3:uid="{AEC789C3-1594-4654-B03E-508E9846B5D3}" uniqueName="88" name="Low quality since" queryTableFieldId="88" dataDxfId="66"/>
    <tableColumn id="89" xr3:uid="{E399CD73-8B04-47CE-919A-F916FB5A96D6}" uniqueName="89" name="Low quality" queryTableFieldId="89" dataDxfId="65"/>
    <tableColumn id="90" xr3:uid="{2DB976B8-078B-44BE-B43D-20C7EFFC30CA}" uniqueName="90" name="Operator internal ID" queryTableFieldId="90" dataDxfId="64"/>
    <tableColumn id="91" xr3:uid="{DC3DFA4D-F302-4B61-AE08-AAD6DB66EE51}" uniqueName="91" name="Immunity granted until" queryTableFieldId="91" dataDxfId="63"/>
    <tableColumn id="92" xr3:uid="{92A0F1F5-0909-48C8-A60B-ECF2B9011996}" uniqueName="92" name="Closed from" queryTableFieldId="92" dataDxfId="62"/>
    <tableColumn id="93" xr3:uid="{57DF780D-21F2-4EF8-97CB-D6B633D97646}" uniqueName="93" name="Closed until" queryTableFieldId="93" dataDxfId="61"/>
    <tableColumn id="94" xr3:uid="{2802EAEA-BE35-4DD5-8DFD-5B565C1B9C1C}" uniqueName="94" name="Shipping country" queryTableFieldId="94" dataDxfId="60"/>
    <tableColumn id="95" xr3:uid="{35481443-B7AF-438A-8E66-7DBE1E0E7CD0}" uniqueName="95" name="Professional" queryTableFieldId="95" dataDxfId="59"/>
    <tableColumn id="96" xr3:uid="{B716A19E-9682-4689-B830-2246405C4429}" uniqueName="96" name="Company name" queryTableFieldId="96" dataDxfId="58"/>
    <tableColumn id="97" xr3:uid="{592686C9-05B3-422C-8E65-79099137F8C9}" uniqueName="97" name="Company registration number" queryTableFieldId="97" dataDxfId="57"/>
    <tableColumn id="98" xr3:uid="{D511A955-3E77-409D-9D70-9E209181271D}" uniqueName="98" name="VAT number" queryTableFieldId="98" dataDxfId="56"/>
    <tableColumn id="99" xr3:uid="{AD607B06-40BE-4A71-BB60-4E9BEDB06472}" uniqueName="99" name="Civility" queryTableFieldId="99" dataDxfId="55"/>
    <tableColumn id="100" xr3:uid="{05187270-2025-4E92-B6B3-AFF74CCE4300}" uniqueName="100" name="First name" queryTableFieldId="100" dataDxfId="54"/>
    <tableColumn id="101" xr3:uid="{5002C716-D664-4F39-82A5-AA5D8BB13853}" uniqueName="101" name="Last name" queryTableFieldId="101" dataDxfId="53"/>
    <tableColumn id="102" xr3:uid="{51DB16E7-4582-468A-ACB1-ADE22756D275}" uniqueName="102" name="Phone" queryTableFieldId="102" dataDxfId="52"/>
    <tableColumn id="103" xr3:uid="{9A5DD1A2-9930-48EF-9C6D-94FCF5E422D7}" uniqueName="103" name="Secondary phone" queryTableFieldId="103" dataDxfId="51"/>
    <tableColumn id="104" xr3:uid="{9598126C-CBC6-43CC-8CC2-458ED8C4D6FE}" uniqueName="104" name="Fax" queryTableFieldId="104" dataDxfId="50"/>
    <tableColumn id="105" xr3:uid="{F9476465-8178-4FF6-80C2-812A411E77CE}" uniqueName="105" name="Address" queryTableFieldId="105" dataDxfId="49"/>
    <tableColumn id="106" xr3:uid="{B0FA3C9D-53CA-4980-8C06-47802CD89E6F}" uniqueName="106" name="Address (continued)" queryTableFieldId="106" dataDxfId="48"/>
    <tableColumn id="107" xr3:uid="{D3ED50BD-5A7E-4D75-A347-F5D3B125A678}" uniqueName="107" name="Zip code" queryTableFieldId="107" dataDxfId="47"/>
    <tableColumn id="108" xr3:uid="{911A3EC3-97DA-4855-B23E-B4E178894625}" uniqueName="108" name="City" queryTableFieldId="108" dataDxfId="46"/>
    <tableColumn id="109" xr3:uid="{99C59694-437D-476B-8DB4-AD7709353D54}" uniqueName="109" name="State" queryTableFieldId="109" dataDxfId="45"/>
    <tableColumn id="110" xr3:uid="{02413B43-2B2F-49B9-81C8-41314CC2F022}" uniqueName="110" name="Country" queryTableFieldId="110" dataDxfId="44"/>
    <tableColumn id="111" xr3:uid="{D9CA2CF9-AC71-4346-A557-C7C5DF2D8F19}" uniqueName="111" name="Website" queryTableFieldId="111" dataDxfId="43"/>
    <tableColumn id="112" xr3:uid="{B14DB1DA-F6F4-48DD-8FA0-FAB52F2BF72D}" uniqueName="112" name="Invoiced subscription" queryTableFieldId="112" dataDxfId="42"/>
    <tableColumn id="113" xr3:uid="{89DCB7AB-0EA6-42D9-9826-17367A0FFC9B}" uniqueName="113" name="Subscription type" queryTableFieldId="113" dataDxfId="41"/>
    <tableColumn id="114" xr3:uid="{A005061B-9C2F-452A-A715-BDA22D36984E}" uniqueName="114" name="Monthly fee" queryTableFieldId="114"/>
    <tableColumn id="115" xr3:uid="{BDB7744B-926A-4224-BD89-D0F5CDBF8F83}" uniqueName="115" name="Invoiced only if orders exist" queryTableFieldId="115" dataDxfId="40"/>
    <tableColumn id="116" xr3:uid="{F0B458AF-466D-40D8-9366-1100DD6D3A33}" uniqueName="116" name="Free months" queryTableFieldId="116"/>
    <tableColumn id="117" xr3:uid="{0BEB59BC-05B4-49FB-A72A-8826B527B57D}" uniqueName="117" name="Free from" queryTableFieldId="117" dataDxfId="39"/>
    <tableColumn id="118" xr3:uid="{85B6DCB7-E9C2-43B2-9CE8-F7524D5A48B1}" uniqueName="118" name="Free until" queryTableFieldId="118" dataDxfId="38"/>
    <tableColumn id="119" xr3:uid="{06A8EA47-AFE1-4F2F-AA8E-0354619EC2E5}" uniqueName="119" name="Commission grid" queryTableFieldId="119" dataDxfId="37"/>
    <tableColumn id="120" xr3:uid="{DA507EE8-1179-4736-8C0C-1AFD23098D90}" uniqueName="120" name="Payment terms" queryTableFieldId="120" dataDxfId="36"/>
    <tableColumn id="121" xr3:uid="{018E9D81-96E1-4762-A09B-2D1ABB750A88}" uniqueName="121" name="Refund limit" queryTableFieldId="121"/>
    <tableColumn id="122" xr3:uid="{B8339813-D86F-4E4C-96B0-4345E5988F32}" uniqueName="122" name="Tier" queryTableFieldId="122" dataDxfId="35"/>
    <tableColumn id="123" xr3:uid="{0D4DE8D4-7690-4177-B704-21E677EC9203}" uniqueName="123" name="Tracking rate" queryTableFieldId="123"/>
    <tableColumn id="124" xr3:uid="{442651FA-35E5-499A-B23F-D238745EAD0A}" uniqueName="124" name="Tracking rate (last 1 month)" queryTableFieldId="124"/>
    <tableColumn id="125" xr3:uid="{91DEE108-5DE1-48CA-9ADE-FD5EB6A8B270}" uniqueName="125" name="Tracking rate (last 3 months)" queryTableFieldId="125"/>
    <tableColumn id="126" xr3:uid="{4D816D4C-A615-4CDF-86D3-E545A3DBD32E}" uniqueName="126" name="Tracking rate (last 6 months)" queryTableFieldId="126"/>
    <tableColumn id="127" xr3:uid="{97719ED7-9245-4DBB-839A-0A21918F7E5E}" uniqueName="127" name="Tracking rate (last year)" queryTableFieldId="127"/>
    <tableColumn id="128" xr3:uid="{AA4BADA9-2845-4D6A-923A-9F44AB87BFA6}" uniqueName="128" name="Cancelation rate" queryTableFieldId="128"/>
    <tableColumn id="129" xr3:uid="{9396C72C-7504-4D92-87B2-7346369E9E84}" uniqueName="129" name="Cancelation rate (last 1 month)" queryTableFieldId="129"/>
    <tableColumn id="130" xr3:uid="{56B24C18-C6EA-490E-A635-F386CA5B7B14}" uniqueName="130" name="Cancelation rate (last 3 months)" queryTableFieldId="130"/>
    <tableColumn id="131" xr3:uid="{E538771C-F941-42C0-AB8C-73D1F52E311B}" uniqueName="131" name="Cancelation rate (last 6 months)" queryTableFieldId="131"/>
    <tableColumn id="132" xr3:uid="{8FD81B2B-5AD1-41B8-945D-4939E73C1961}" uniqueName="132" name="Cancelation rate (last year)" queryTableFieldId="132"/>
    <tableColumn id="133" xr3:uid="{2DD6880A-BE73-46D4-B097-D88F6885BF32}" uniqueName="133" name="Account manager" queryTableFieldId="133" dataDxfId="34"/>
    <tableColumn id="134" xr3:uid="{EA433B10-D524-430A-B1E1-F3567486FC6C}" uniqueName="134" name="Electronic address" queryTableFieldId="134" dataDxfId="33"/>
    <tableColumn id="135" xr3:uid="{BA45629F-ACD9-45D7-BD7A-232885EC5994}" uniqueName="135" name="Phone number" queryTableFieldId="135" dataDxfId="32"/>
    <tableColumn id="136" xr3:uid="{AF73123E-C045-40CF-8DAC-AC4F50C3C12E}" uniqueName="136" name="Diverse Supplier" queryTableFieldId="136" dataDxfId="31"/>
    <tableColumn id="137" xr3:uid="{BE51EDAB-DE42-4410-8172-4A75F347EEFA}" uniqueName="137" name="Diverse Classification" queryTableFieldId="137" dataDxfId="30"/>
    <tableColumn id="138" xr3:uid="{877CA489-4856-424F-BF45-04B61000B22F}" uniqueName="138" name="Certification" queryTableFieldId="138" dataDxfId="29"/>
    <tableColumn id="139" xr3:uid="{E0F16D0A-7FAA-476B-910A-24A49690F623}" uniqueName="139" name="Vendor Attributes" queryTableFieldId="139" dataDxfId="28"/>
    <tableColumn id="140" xr3:uid="{514F8BAC-C014-4989-948D-C448F11BA762}" uniqueName="140" name="Federal Status" queryTableFieldId="140" dataDxfId="27"/>
    <tableColumn id="141" xr3:uid="{31CF83E2-207D-4B42-BBEA-87F84313F6C6}" uniqueName="141" name="Small Business" queryTableFieldId="141" dataDxfId="26"/>
    <tableColumn id="142" xr3:uid="{F94085C6-4FB5-4765-B89C-BA24A05A97CA}" uniqueName="142" name="HHA Signed and Completed?" queryTableFieldId="142"/>
    <tableColumn id="143" xr3:uid="{0F50307E-8360-4C92-B262-54AC6C1859A2}" uniqueName="143" name="HHA Expiration Date" queryTableFieldId="143" dataDxfId="25"/>
    <tableColumn id="144" xr3:uid="{89C3566F-B1DF-4DD5-8AE0-9676023E5549}" uniqueName="144" name="General Liability Expiration Date" queryTableFieldId="144" dataDxfId="24"/>
    <tableColumn id="145" xr3:uid="{4B276DAF-F25C-4D75-ACBB-41F7626377B1}" uniqueName="145" name="Excess Liability Expiration Date" queryTableFieldId="145" dataDxfId="23"/>
    <tableColumn id="146" xr3:uid="{D049F3F8-5CDB-4514-B1DF-5F3A3616D266}" uniqueName="146" name="Auto Liability Expiration Date" queryTableFieldId="146" dataDxfId="22"/>
    <tableColumn id="147" xr3:uid="{6EA78012-05BD-484B-AE0A-0E3A6638BCE3}" uniqueName="147" name="Worker's Compensation and Employer's Liability Expiration Date" queryTableFieldId="147" dataDxfId="21"/>
    <tableColumn id="148" xr3:uid="{5AF2052A-CA0C-47E8-A8F5-3066863239E8}" uniqueName="148" name="COI General Liability Amount" queryTableFieldId="148" dataDxfId="20"/>
    <tableColumn id="149" xr3:uid="{2ACF5F34-17D4-45E9-BC68-BB8E7B77EF36}" uniqueName="149" name="Date of Incorporation" queryTableFieldId="149" dataDxfId="19"/>
    <tableColumn id="150" xr3:uid="{D49F4B12-8FDD-428F-BFA7-E911EE37B0D9}" uniqueName="150" name="ID Type" queryTableFieldId="150" dataDxfId="18"/>
    <tableColumn id="151" xr3:uid="{085942D6-96CA-41C4-AD76-D2F0D5F57DF9}" uniqueName="151" name="Tax Number (EIN/GST/HST)" queryTableFieldId="151" dataDxfId="17"/>
    <tableColumn id="152" xr3:uid="{00527875-2B67-440F-BAE2-E44BF95A1B53}" uniqueName="152" name="Doing Business As" queryTableFieldId="152" dataDxfId="16"/>
    <tableColumn id="153" xr3:uid="{8DB76EDF-52BF-4A79-8377-6BADC695D7BF}" uniqueName="153" name="Are you a Redistributor?" queryTableFieldId="153"/>
    <tableColumn id="154" xr3:uid="{E2BC34EC-43C3-4CDB-A454-99C57B2E42C5}" uniqueName="154" name="Do you use SPS Commerce or True Commerce EDI Software Partners?" queryTableFieldId="154"/>
    <tableColumn id="155" xr3:uid="{81E7BC32-68E5-4DA8-995D-0F2551B15B90}" uniqueName="155" name="What is EDI being used for specifically?" queryTableFieldId="155" dataDxfId="15"/>
    <tableColumn id="156" xr3:uid="{75B29536-B65F-4E79-9714-2A9136BBDA95}" uniqueName="156" name="SUVC (Vendor Number)" queryTableFieldId="156" dataDxfId="14"/>
    <tableColumn id="157" xr3:uid="{B021D0B9-AC61-4EF3-BC05-7192C09A10FA}" uniqueName="157" name="Mirakl Invoicing Seller Type" queryTableFieldId="157" dataDxfId="13"/>
    <tableColumn id="158" xr3:uid="{AD199213-EDA4-4236-9E36-3ED8C6BB0F54}" uniqueName="158" name="connect-onboarded-seller" queryTableFieldId="158"/>
    <tableColumn id="159" xr3:uid="{E9EEC992-24A9-4DF7-A0BD-E2816D8B73A1}" uniqueName="159" name="Ship From Name" queryTableFieldId="159" dataDxfId="12"/>
    <tableColumn id="160" xr3:uid="{57D19694-8AE0-4A6D-B8E9-CBE0743A1CF7}" uniqueName="160" name="Ship From Street" queryTableFieldId="160" dataDxfId="11"/>
    <tableColumn id="161" xr3:uid="{EF24C380-4832-411B-82F4-7745FAB4C5C5}" uniqueName="161" name="Suite, Floor, Building" queryTableFieldId="161" dataDxfId="10"/>
    <tableColumn id="162" xr3:uid="{EC969B6A-00A9-4671-A485-9AD790A306B0}" uniqueName="162" name="Street 3" queryTableFieldId="162" dataDxfId="9"/>
    <tableColumn id="163" xr3:uid="{A14558FD-E24B-44C7-BB63-23A9A3985995}" uniqueName="163" name="Street 4" queryTableFieldId="163" dataDxfId="8"/>
    <tableColumn id="164" xr3:uid="{D848F3AC-F39F-4D4D-B2F5-FC2B09A32397}" uniqueName="164" name="Street 5" queryTableFieldId="164" dataDxfId="7"/>
    <tableColumn id="165" xr3:uid="{A385F37A-C08D-4855-AE92-47BE4003D07E}" uniqueName="165" name="City_1" queryTableFieldId="165" dataDxfId="6"/>
    <tableColumn id="166" xr3:uid="{8F73BE57-26A0-4308-BDB4-360C92795613}" uniqueName="166" name="Country_2" queryTableFieldId="166" dataDxfId="5"/>
    <tableColumn id="167" xr3:uid="{9F49FCB0-EF88-4B2A-B47F-2CACC82DAC60}" uniqueName="167" name="Region/State" queryTableFieldId="167" dataDxfId="4"/>
    <tableColumn id="168" xr3:uid="{1127D6DB-4112-4B9C-8D4E-100CE1C62B9F}" uniqueName="168" name="Postal Code" queryTableFieldId="168" dataDxfId="3"/>
    <tableColumn id="169" xr3:uid="{11824725-7CF3-44D0-BB54-EAD33C006B84}" uniqueName="169" name="Daily Cut-off Time (Central Time)" queryTableFieldId="169" dataDxfId="2"/>
    <tableColumn id="170" xr3:uid="{EFE80988-78E2-4606-8BFA-69A23BC502F3}" uniqueName="170" name="Daily Pickup Needed" queryTableFieldId="170"/>
    <tableColumn id="171" xr3:uid="{B3181476-780F-4B15-ADB4-B9393C741478}" uniqueName="171" name="Delivery Time During Day" queryTableFieldId="171" dataDxfId="1"/>
    <tableColumn id="172" xr3:uid="{9B6F5F3D-58E9-4EC6-AB43-21370FB5D82F}" uniqueName="172" name="Preferred Shipping Carrier" queryTableFieldId="17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mailto:Kylie.burns@sysco.com" TargetMode="External"/><Relationship Id="rId21" Type="http://schemas.openxmlformats.org/officeDocument/2006/relationships/hyperlink" Target="https://syscous-prod.mirakl.net/mmp/operator/order/M5cb29d7cb52b-A/message?sort=date%2CDESC&amp;limit=25" TargetMode="External"/><Relationship Id="rId42" Type="http://schemas.openxmlformats.org/officeDocument/2006/relationships/hyperlink" Target="https://syscous-prod.mirakl.net/mmp/operator/order/Mbf7df538205c-A/message?sort=date%2CDESC&amp;limit=25" TargetMode="External"/><Relationship Id="rId63" Type="http://schemas.openxmlformats.org/officeDocument/2006/relationships/hyperlink" Target="https://syscous-prod.mirakl.net/mmp/operator/order/M7386f7915b60-A/message/4434bd83-0ff0-419d-9432-1edf89178668/details" TargetMode="External"/><Relationship Id="rId84" Type="http://schemas.openxmlformats.org/officeDocument/2006/relationships/hyperlink" Target="https://syscous-prod.mirakl.net/mmp/operator/order/M4208e84493e8-A/message/c06bed60-9ff2-4308-89fc-8c4d559ff6e2/details" TargetMode="External"/><Relationship Id="rId16" Type="http://schemas.openxmlformats.org/officeDocument/2006/relationships/hyperlink" Target="https://syscous-prod.mirakl.net/mmp/operator/order/M7272775f7afd-A/message?sort=date%2CDESC&amp;limit=25" TargetMode="External"/><Relationship Id="rId107" Type="http://schemas.openxmlformats.org/officeDocument/2006/relationships/hyperlink" Target="https://syscous-prod.mirakl.net/mmp/operator/order/M4539a9e6e87c-A/message?sort=date%2CDESC&amp;limit=25" TargetMode="External"/><Relationship Id="rId11" Type="http://schemas.openxmlformats.org/officeDocument/2006/relationships/hyperlink" Target="https://syscous-prod.mirakl.net/mmp/operator/order/Ma93148efe75e-A/message/f672397d-b283-4555-ab10-e528d9739e9f/details" TargetMode="External"/><Relationship Id="rId32" Type="http://schemas.openxmlformats.org/officeDocument/2006/relationships/hyperlink" Target="https://syscous-prod.mirakl.net/mmp/operator/order/M8251f45b6aba-A/message?sort=date%2CDESC&amp;limit=25" TargetMode="External"/><Relationship Id="rId37" Type="http://schemas.openxmlformats.org/officeDocument/2006/relationships/hyperlink" Target="https://syscous-prod.mirakl.net/mmp/operator/order/M8f61aa49efff-A/message?sort=date%2CDESC&amp;limit=25" TargetMode="External"/><Relationship Id="rId53" Type="http://schemas.openxmlformats.org/officeDocument/2006/relationships/hyperlink" Target="https://syscous-prod.mirakl.net/mmp/operator/order/Mcb277c57e211-A/message?sort=date%2CDESC&amp;limit=25" TargetMode="External"/><Relationship Id="rId58" Type="http://schemas.openxmlformats.org/officeDocument/2006/relationships/hyperlink" Target="https://syscous-prod.mirakl.net/mmp/operator/order/Mdd07c5256058-A/message?sort=date%2CDESC&amp;limit=25" TargetMode="External"/><Relationship Id="rId74" Type="http://schemas.openxmlformats.org/officeDocument/2006/relationships/hyperlink" Target="https://syscous-prod.mirakl.net/mmp/operator/order/Mbafc8abfd8e0-A/message?sort=date%2CDESC&amp;limit=25" TargetMode="External"/><Relationship Id="rId79" Type="http://schemas.openxmlformats.org/officeDocument/2006/relationships/hyperlink" Target="https://syscous-prod.mirakl.net/mmp/operator/order/Md5006af7af18-A/message/929f2f45-2db9-4946-a37d-d70bf84838d2/details" TargetMode="External"/><Relationship Id="rId102" Type="http://schemas.openxmlformats.org/officeDocument/2006/relationships/hyperlink" Target="https://syscous-prod.mirakl.net/mmp/operator/order/Ma454b7c25365-A/message?sort=date%2CDESC&amp;limit=25" TargetMode="External"/><Relationship Id="rId123" Type="http://schemas.openxmlformats.org/officeDocument/2006/relationships/hyperlink" Target="mailto:mark.washburn@sysco.com" TargetMode="External"/><Relationship Id="rId128" Type="http://schemas.openxmlformats.org/officeDocument/2006/relationships/hyperlink" Target="mailto:bryce.cornett@sysco.com" TargetMode="External"/><Relationship Id="rId5" Type="http://schemas.openxmlformats.org/officeDocument/2006/relationships/hyperlink" Target="https://tools.usps.com/tracking/9434636106196334818968" TargetMode="External"/><Relationship Id="rId90" Type="http://schemas.openxmlformats.org/officeDocument/2006/relationships/hyperlink" Target="https://syscous-prod.mirakl.net/mmp/operator/order/Mb270b07d3881-A/message/080a8b18-126f-482f-93cb-f31a63fa7a49/details" TargetMode="External"/><Relationship Id="rId95" Type="http://schemas.openxmlformats.org/officeDocument/2006/relationships/hyperlink" Target="https://syscous-prod.mirakl.net/mmp/operator/order/M4b80ba935929-A/message?sort=date%2CDESC&amp;limit=25" TargetMode="External"/><Relationship Id="rId22" Type="http://schemas.openxmlformats.org/officeDocument/2006/relationships/hyperlink" Target="https://syscous-prod.mirakl.net/mmp/operator/order/M4674cb91c131-A/message?sort=date%2CDESC&amp;limit=25" TargetMode="External"/><Relationship Id="rId27" Type="http://schemas.openxmlformats.org/officeDocument/2006/relationships/hyperlink" Target="https://syscous-prod.mirakl.net/mmp/operator/order/Mb9b0e14c9650-A/message?sort=date%2CDESC&amp;limit=25" TargetMode="External"/><Relationship Id="rId43" Type="http://schemas.openxmlformats.org/officeDocument/2006/relationships/hyperlink" Target="https://syscous-prod.mirakl.net/mmp/operator/order/M3a1e83330038-A/message?sort=date%2CDESC&amp;limit=25" TargetMode="External"/><Relationship Id="rId48" Type="http://schemas.openxmlformats.org/officeDocument/2006/relationships/hyperlink" Target="https://syscous-prod.mirakl.net/mmp/operator/order/M12e603f5754a-A/message?sort=date%2CDESC&amp;limit=25" TargetMode="External"/><Relationship Id="rId64" Type="http://schemas.openxmlformats.org/officeDocument/2006/relationships/hyperlink" Target="https://syscous-prod.mirakl.net/mmp/operator/order/M6297074638b1-A/message?sort=date%2CDESC&amp;limit=25" TargetMode="External"/><Relationship Id="rId69" Type="http://schemas.openxmlformats.org/officeDocument/2006/relationships/hyperlink" Target="https://syscous-prod.mirakl.net/mmp/operator/order/Me8698795bbdb-A/message?sort=date%2CDESC&amp;limit=25" TargetMode="External"/><Relationship Id="rId113" Type="http://schemas.openxmlformats.org/officeDocument/2006/relationships/hyperlink" Target="https://syscous-prod.mirakl.net/mmp/operator/order/M8d74894ce6b7-A/message?sort=date%2CDESC&amp;limit=25" TargetMode="External"/><Relationship Id="rId118" Type="http://schemas.openxmlformats.org/officeDocument/2006/relationships/hyperlink" Target="mailto:christopher.winzer@sysco.com" TargetMode="External"/><Relationship Id="rId134" Type="http://schemas.openxmlformats.org/officeDocument/2006/relationships/hyperlink" Target="https://syscous-prod.mirakl.net/mmp/operator/product/search?productId=6036351" TargetMode="External"/><Relationship Id="rId80" Type="http://schemas.openxmlformats.org/officeDocument/2006/relationships/hyperlink" Target="https://syscous-prod.mirakl.net/mmp/operator/order/Md099ca03d20f-A/message?sort=date%2CDESC&amp;limit=25" TargetMode="External"/><Relationship Id="rId85" Type="http://schemas.openxmlformats.org/officeDocument/2006/relationships/hyperlink" Target="https://syscous-prod.mirakl.net/mmp/operator/order/M56603ceed21a-A/message/f589d9a9-724a-4a49-81e9-0bb595547c78/https:/syscous-prod.mirakl.net/mmp/operator/order/M56603ceed21a-A/message/f589d9a9-724a-4a49-81e9-0bb595547c78/details" TargetMode="External"/><Relationship Id="rId12" Type="http://schemas.openxmlformats.org/officeDocument/2006/relationships/hyperlink" Target="https://syscous-prod.mirakl.net/mmp/operator/order/Mb8459eb97a9c-A/message?sort=date%2CDESC&amp;limit=25" TargetMode="External"/><Relationship Id="rId17" Type="http://schemas.openxmlformats.org/officeDocument/2006/relationships/hyperlink" Target="https://syscous-prod.mirakl.net/mmp/operator/order/M969789cc3973-A/message?sort=date%2CDESC&amp;limit=25" TargetMode="External"/><Relationship Id="rId33" Type="http://schemas.openxmlformats.org/officeDocument/2006/relationships/hyperlink" Target="https://syscous-prod.mirakl.net/mmp/operator/order/Mff9d51a4205f-A/message?sort=date%2CDESC&amp;limit=25" TargetMode="External"/><Relationship Id="rId38" Type="http://schemas.openxmlformats.org/officeDocument/2006/relationships/hyperlink" Target="https://syscous-prod.mirakl.net/mmp/operator/order/M6975fce1bf88-A/message?sort=date%2CDESC&amp;limit=25" TargetMode="External"/><Relationship Id="rId59" Type="http://schemas.openxmlformats.org/officeDocument/2006/relationships/hyperlink" Target="https://syscous-prod.mirakl.net/mmp/operator/order/Md7b454acad17-A/message?sort=date%2CDESC&amp;limit=25" TargetMode="External"/><Relationship Id="rId103" Type="http://schemas.openxmlformats.org/officeDocument/2006/relationships/hyperlink" Target="https://syscous-prod.mirakl.net/mmp/operator/order/M6454a14c5654-A/message?sort=date%2CDESC&amp;limit=25" TargetMode="External"/><Relationship Id="rId108" Type="http://schemas.openxmlformats.org/officeDocument/2006/relationships/hyperlink" Target="https://syscous-prod.mirakl.net/mmp/operator/order/M2c84d33711d3-A/message?sort=date%2CDESC&amp;limit=25" TargetMode="External"/><Relationship Id="rId124" Type="http://schemas.openxmlformats.org/officeDocument/2006/relationships/hyperlink" Target="https://syscous-prod.mirakl.net/mmp/operator/order/Md7217b403d9b-A/message?sort=date%2CDESC&amp;limit=25" TargetMode="External"/><Relationship Id="rId129" Type="http://schemas.openxmlformats.org/officeDocument/2006/relationships/hyperlink" Target="https://syscous-prod.mirakl.net/mmp/operator/order/M1f5d38326260-A/message?sort=date%2CDESC&amp;limit=25" TargetMode="External"/><Relationship Id="rId54" Type="http://schemas.openxmlformats.org/officeDocument/2006/relationships/hyperlink" Target="https://syscous-prod.mirakl.net/mmp/operator/order/Maba1909e69eb-A/message?sort=date%2CDESC&amp;limit=25" TargetMode="External"/><Relationship Id="rId70" Type="http://schemas.openxmlformats.org/officeDocument/2006/relationships/hyperlink" Target="https://syscous-prod.mirakl.net/mmp/operator/order/Mc6b4dd7149b1-A/message?sort=date%2CDESC&amp;limit=25" TargetMode="External"/><Relationship Id="rId75" Type="http://schemas.openxmlformats.org/officeDocument/2006/relationships/hyperlink" Target="https://syscous-prod.mirakl.net/mmp/operator/order/M44a14121d15d-A/message?sort=date%2CDESC&amp;limit=25" TargetMode="External"/><Relationship Id="rId91" Type="http://schemas.openxmlformats.org/officeDocument/2006/relationships/hyperlink" Target="https://syscous-prod.mirakl.net/mmp/operator/order/Mb6e8c512c185-A/message?sort=date%2CDESC&amp;limit=25" TargetMode="External"/><Relationship Id="rId96" Type="http://schemas.openxmlformats.org/officeDocument/2006/relationships/hyperlink" Target="https://syscous-prod.mirakl.net/mmp/operator/order/Me4ade01a6a4a-A/message?sort=date%2CDESC&amp;limit=25" TargetMode="External"/><Relationship Id="rId1" Type="http://schemas.openxmlformats.org/officeDocument/2006/relationships/hyperlink" Target="https://syscous-prod.mirakl.net/mmp/operator/order/Mf685c21465c4-A/message?sort=date%2CDESC&amp;limit=25" TargetMode="External"/><Relationship Id="rId6" Type="http://schemas.openxmlformats.org/officeDocument/2006/relationships/hyperlink" Target="https://syscous-prod.mirakl.net/mmp/operator/order/M1117cc952795-A/message?sort=date%2CDESC&amp;limit=25" TargetMode="External"/><Relationship Id="rId23" Type="http://schemas.openxmlformats.org/officeDocument/2006/relationships/hyperlink" Target="https://syscous-prod.mirakl.net/mmp/operator/order/Mec69010b8a2e-A/message?sort=date%2CDESC&amp;limit=25" TargetMode="External"/><Relationship Id="rId28" Type="http://schemas.openxmlformats.org/officeDocument/2006/relationships/hyperlink" Target="https://syscous-prod.mirakl.net/mmp/operator/order/M21fd567110b0-A/message/3996055b-fefb-49c6-8db4-1263fba223be/details" TargetMode="External"/><Relationship Id="rId49" Type="http://schemas.openxmlformats.org/officeDocument/2006/relationships/hyperlink" Target="https://syscous-prod.mirakl.net/mmp/operator/order/M9a308ac1ece4-A/message?sort=date%2CDESC&amp;limit=25" TargetMode="External"/><Relationship Id="rId114" Type="http://schemas.openxmlformats.org/officeDocument/2006/relationships/hyperlink" Target="https://syscous-prod.mirakl.net/mmp/operator/order/M045093392cef-A/message?sort=date%2CDESC&amp;limit=25" TargetMode="External"/><Relationship Id="rId119" Type="http://schemas.openxmlformats.org/officeDocument/2006/relationships/hyperlink" Target="mailto:gustavo.guzman@sysco.com" TargetMode="External"/><Relationship Id="rId44" Type="http://schemas.openxmlformats.org/officeDocument/2006/relationships/hyperlink" Target="https://syscous-prod.mirakl.net/mmp/operator/order/M5a4d6a5c6a63-A/message?sort=date%2CDESC&amp;limit=25" TargetMode="External"/><Relationship Id="rId60" Type="http://schemas.openxmlformats.org/officeDocument/2006/relationships/hyperlink" Target="https://syscous-prod.mirakl.net/mmp/operator/order/M96f92d12dce4-A/message?sort=date%2CDESC&amp;limit=25" TargetMode="External"/><Relationship Id="rId65" Type="http://schemas.openxmlformats.org/officeDocument/2006/relationships/hyperlink" Target="https://syscous-prod.mirakl.net/mmp/operator/order/Mffd038763865-A/message?sort=date%2CDESC&amp;limit=25" TargetMode="External"/><Relationship Id="rId81" Type="http://schemas.openxmlformats.org/officeDocument/2006/relationships/hyperlink" Target="https://syscous-prod.mirakl.net/mmp/operator/order/M17259a9a85cb-A/message?sort=date%2CDESC&amp;limit=25" TargetMode="External"/><Relationship Id="rId86" Type="http://schemas.openxmlformats.org/officeDocument/2006/relationships/hyperlink" Target="https://syscous-prod.mirakl.net/mmp/operator/order/Md3ed7e5a0799-A/message?sort=date%2CDESC&amp;limit=25" TargetMode="External"/><Relationship Id="rId130" Type="http://schemas.openxmlformats.org/officeDocument/2006/relationships/hyperlink" Target="Apps/Microsoft%20Forms/Untitled%20form/Question/Claim%20Note%20004261_Mc4e7e719a1cc_8.25.26_Ryan%20Loria.pdf" TargetMode="External"/><Relationship Id="rId135" Type="http://schemas.openxmlformats.org/officeDocument/2006/relationships/hyperlink" Target="mailto:ahsue.na@sysco.com" TargetMode="External"/><Relationship Id="rId13" Type="http://schemas.openxmlformats.org/officeDocument/2006/relationships/hyperlink" Target="https://syscous-prod.mirakl.net/mmp/operator/order/M9f64ab0237f7-A/message?sort=date%2CDESC&amp;limit=25" TargetMode="External"/><Relationship Id="rId18" Type="http://schemas.openxmlformats.org/officeDocument/2006/relationships/hyperlink" Target="https://syscous-prod.mirakl.net/mmp/operator/order/M4e372a034579-A/message?sort=date%2CDESC&amp;limit=25" TargetMode="External"/><Relationship Id="rId39" Type="http://schemas.openxmlformats.org/officeDocument/2006/relationships/hyperlink" Target="https://syscous-prod.mirakl.net/mmp/operator/order/Mb02b5860ed73-A/message/27fc5b21-c957-4527-bee0-1980a2e97127/details" TargetMode="External"/><Relationship Id="rId109" Type="http://schemas.openxmlformats.org/officeDocument/2006/relationships/hyperlink" Target="https://syscous-prod.mirakl.net/mmp/operator/order/M97dcde70e25e-A/message?sort=date%2CDESC&amp;limit=25" TargetMode="External"/><Relationship Id="rId34" Type="http://schemas.openxmlformats.org/officeDocument/2006/relationships/hyperlink" Target="https://syscous-prod.mirakl.net/mmp/operator/order/M3ef4176b4e02-A/message?sort=date%2CDESC&amp;limit=25" TargetMode="External"/><Relationship Id="rId50" Type="http://schemas.openxmlformats.org/officeDocument/2006/relationships/hyperlink" Target="https://syscous-prod.mirakl.net/mmp/operator/order/M0e5d3075e60b-A/message?sort=date%2CDESC&amp;limit=25" TargetMode="External"/><Relationship Id="rId55" Type="http://schemas.openxmlformats.org/officeDocument/2006/relationships/hyperlink" Target="https://syscous-prod.mirakl.net/mmp/operator/order/M095d5fe57116-A/message/b32ba6a5-8643-4ec2-bc58-1ef2c01a321c/details" TargetMode="External"/><Relationship Id="rId76" Type="http://schemas.openxmlformats.org/officeDocument/2006/relationships/hyperlink" Target="https://syscous-prod.mirakl.net/mmp/operator/order/M1d016ae213c1-A/message/50fb8235-b882-457d-b6d9-1014f91003a8/details" TargetMode="External"/><Relationship Id="rId97" Type="http://schemas.openxmlformats.org/officeDocument/2006/relationships/hyperlink" Target="https://syscous-prod.mirakl.net/mmp/operator/order/Medb1e789cbc2-A/message?sort=date%2CDESC&amp;limit=25" TargetMode="External"/><Relationship Id="rId104" Type="http://schemas.openxmlformats.org/officeDocument/2006/relationships/hyperlink" Target="https://syscous-prod.mirakl.net/mmp/operator/order/M61bbeec17887-A/message?sort=date%2CDESC&amp;limit=25" TargetMode="External"/><Relationship Id="rId120" Type="http://schemas.openxmlformats.org/officeDocument/2006/relationships/hyperlink" Target="mailto:brandon.renteria@sysco.com" TargetMode="External"/><Relationship Id="rId125" Type="http://schemas.openxmlformats.org/officeDocument/2006/relationships/hyperlink" Target="mailto:mgoo1906@gc.sysco.com" TargetMode="External"/><Relationship Id="rId7" Type="http://schemas.openxmlformats.org/officeDocument/2006/relationships/hyperlink" Target="https://syscous-prod.mirakl.net/mmp/operator/order/M1d393dd1f7d8-A/message?sort=date%2CDESC&amp;limit=25" TargetMode="External"/><Relationship Id="rId71" Type="http://schemas.openxmlformats.org/officeDocument/2006/relationships/hyperlink" Target="https://syscous-prod.mirakl.net/mmp/operator/order/Me12d8b0eb89f-A/message?sort=date%2CDESC&amp;limit=25" TargetMode="External"/><Relationship Id="rId92" Type="http://schemas.openxmlformats.org/officeDocument/2006/relationships/hyperlink" Target="https://syscous-prod.mirakl.net/mmp/operator/order/Me72b6546f980-A/message?sort=date%2CDESC&amp;limit=25" TargetMode="External"/><Relationship Id="rId2" Type="http://schemas.openxmlformats.org/officeDocument/2006/relationships/hyperlink" Target="https://syscous-prod.mirakl.net/mmp/operator/order/Mee63e533470c-A/message/bbe15d84-7a18-42d9-9c11-f515ad5be06f/details" TargetMode="External"/><Relationship Id="rId29" Type="http://schemas.openxmlformats.org/officeDocument/2006/relationships/hyperlink" Target="https://syscous-prod.mirakl.net/mmp/operator/order/Medd674e11e1c-A/message/3df1fabc-bdde-4afb-8a4e-f797d1e349bf/details" TargetMode="External"/><Relationship Id="rId24" Type="http://schemas.openxmlformats.org/officeDocument/2006/relationships/hyperlink" Target="https://syscous-prod.mirakl.net/mmp/operator/order/Ma18feac0284d-A/message?sort=date%2CDESC&amp;limit=25" TargetMode="External"/><Relationship Id="rId40" Type="http://schemas.openxmlformats.org/officeDocument/2006/relationships/hyperlink" Target="https://syscous-prod.mirakl.net/mmp/operator/order/Me481f00d1274-A/message?sort=date%2CDESC&amp;limit=25" TargetMode="External"/><Relationship Id="rId45" Type="http://schemas.openxmlformats.org/officeDocument/2006/relationships/hyperlink" Target="https://syscous-prod.mirakl.net/mmp/operator/order/Mc8c5b801c8d0-A/message/b561f059-3cad-45d1-a593-c4fc2b5baaba/details" TargetMode="External"/><Relationship Id="rId66" Type="http://schemas.openxmlformats.org/officeDocument/2006/relationships/hyperlink" Target="https://syscous-prod.mirakl.net/mmp/operator/order/Mb3be87e62384-A/message?sort=date%2CDESC&amp;limit=25" TargetMode="External"/><Relationship Id="rId87" Type="http://schemas.openxmlformats.org/officeDocument/2006/relationships/hyperlink" Target="https://syscous-prod.mirakl.net/mmp/operator/order/Mbaaaeeb6e75c-A/message/d872635b-694f-4b0e-bff6-0c2f51303606/details" TargetMode="External"/><Relationship Id="rId110" Type="http://schemas.openxmlformats.org/officeDocument/2006/relationships/hyperlink" Target="https://syscous-prod.mirakl.net/mmp/operator/order/Md51564ea66b6-A/message?sort=date%2CDESC&amp;limit=25" TargetMode="External"/><Relationship Id="rId115" Type="http://schemas.openxmlformats.org/officeDocument/2006/relationships/hyperlink" Target="Apps/Microsoft%20Forms/Untitled%20form/Question/IMG_9279_Malissa%20Abalan.jpeg" TargetMode="External"/><Relationship Id="rId131" Type="http://schemas.openxmlformats.org/officeDocument/2006/relationships/hyperlink" Target="Apps/Microsoft%20Forms/Untitled%20form/Question/Claim%20Note%20004266_Mcf2f1e023c72_Ryan%20Loria.pdf" TargetMode="External"/><Relationship Id="rId136" Type="http://schemas.openxmlformats.org/officeDocument/2006/relationships/printerSettings" Target="../printerSettings/printerSettings1.bin"/><Relationship Id="rId61" Type="http://schemas.openxmlformats.org/officeDocument/2006/relationships/hyperlink" Target="https://syscous-prod.mirakl.net/mmp/operator/order/M0f44b8b1e401-A/message?sort=date%2CDESC&amp;limit=25" TargetMode="External"/><Relationship Id="rId82" Type="http://schemas.openxmlformats.org/officeDocument/2006/relationships/hyperlink" Target="https://syscous-prod.mirakl.net/mmp/operator/order/Mb73373641daa-A/message?sort=date%2CDESC&amp;limit=25" TargetMode="External"/><Relationship Id="rId19" Type="http://schemas.openxmlformats.org/officeDocument/2006/relationships/hyperlink" Target="https://syscous-prod.mirakl.net/mmp/operator/order/M32b3d0934720-A/message?sort=date%2CDESC&amp;limit=25" TargetMode="External"/><Relationship Id="rId14" Type="http://schemas.openxmlformats.org/officeDocument/2006/relationships/hyperlink" Target="https://syscous-prod.mirakl.net/mmp/operator/order/M4b6086aedefa-A/message?sort=date%2CDESC&amp;limit=25" TargetMode="External"/><Relationship Id="rId30" Type="http://schemas.openxmlformats.org/officeDocument/2006/relationships/hyperlink" Target="https://syscous-prod.mirakl.net/mmp/operator/order/M5035527766a2-A/message?sort=date%2CDESC&amp;limit=25" TargetMode="External"/><Relationship Id="rId35" Type="http://schemas.openxmlformats.org/officeDocument/2006/relationships/hyperlink" Target="https://syscous-prod.mirakl.net/mmp/operator/order/Mc23f388ef360-A/message/31fab89d-e636-4fdf-bd2f-c59c6f0d56d3/details" TargetMode="External"/><Relationship Id="rId56" Type="http://schemas.openxmlformats.org/officeDocument/2006/relationships/hyperlink" Target="https://syscous-prod.mirakl.net/mmp/operator/order/Mbf4f99e48edf-A/message?sort=date%2CDESC&amp;limit=25" TargetMode="External"/><Relationship Id="rId77" Type="http://schemas.openxmlformats.org/officeDocument/2006/relationships/hyperlink" Target="https://syscous-prod.mirakl.net/mmp/operator/order/M0f44b8b1e401-A/message/3ce625cd-2976-45c2-84d7-50e3eaffb8dc/details" TargetMode="External"/><Relationship Id="rId100" Type="http://schemas.openxmlformats.org/officeDocument/2006/relationships/hyperlink" Target="https://syscous-prod.mirakl.net/mmp/operator/order/Me397107d6bec-A/message?sort=date%2CDESC&amp;limit=25" TargetMode="External"/><Relationship Id="rId105" Type="http://schemas.openxmlformats.org/officeDocument/2006/relationships/hyperlink" Target="https://syscous-prod.mirakl.net/mmp/operator/order/Mfbc48c29cf63-A/message?sort=date%2CDESC&amp;limit=25" TargetMode="External"/><Relationship Id="rId126" Type="http://schemas.openxmlformats.org/officeDocument/2006/relationships/hyperlink" Target="mailto:Egan.Farrar@sysco.com" TargetMode="External"/><Relationship Id="rId8" Type="http://schemas.openxmlformats.org/officeDocument/2006/relationships/hyperlink" Target="https://syscous-prod.mirakl.net/mmp/operator/order/Mee63e533470c-A/message/bbe15d84-7a18-42d9-9c11-f515ad5be06f/details" TargetMode="External"/><Relationship Id="rId51" Type="http://schemas.openxmlformats.org/officeDocument/2006/relationships/hyperlink" Target="https://syscous-prod.mirakl.net/mmp/operator/order/Mda7b30b58e1c-A/message?sort=date%2CDESC&amp;limit=25" TargetMode="External"/><Relationship Id="rId72" Type="http://schemas.openxmlformats.org/officeDocument/2006/relationships/hyperlink" Target="https://syscous-prod.mirakl.net/mmp/operator/order/M2979a1ec5e92-A/message?sort=date%2CDESC&amp;limit=25" TargetMode="External"/><Relationship Id="rId93" Type="http://schemas.openxmlformats.org/officeDocument/2006/relationships/hyperlink" Target="https://syscous-prod.mirakl.net/mmp/operator/order/M94f092fee6da-A/message?sort=date%2CDESC&amp;limit=25" TargetMode="External"/><Relationship Id="rId98" Type="http://schemas.openxmlformats.org/officeDocument/2006/relationships/hyperlink" Target="https://syscous-prod.mirakl.net/mmp/operator/order/M85edba87b312-A/message/2c649e7e-21f0-4136-915f-d04e8bd936e7/details" TargetMode="External"/><Relationship Id="rId121" Type="http://schemas.openxmlformats.org/officeDocument/2006/relationships/hyperlink" Target="mailto:paul.woodard@sysco.com" TargetMode="External"/><Relationship Id="rId3" Type="http://schemas.openxmlformats.org/officeDocument/2006/relationships/hyperlink" Target="https://syscous-prod.mirakl.net/mmp/operator/order/Mbc51e08c2606-A/message?sort=date%2CDESC&amp;limit=25" TargetMode="External"/><Relationship Id="rId25" Type="http://schemas.openxmlformats.org/officeDocument/2006/relationships/hyperlink" Target="https://syscous-prod.mirakl.net/mmp/operator/order/M2070772f03e3-A/message?sort=date%2CDESC&amp;limit=25" TargetMode="External"/><Relationship Id="rId46" Type="http://schemas.openxmlformats.org/officeDocument/2006/relationships/hyperlink" Target="https://syscous-prod.mirakl.net/mmp/operator/order/Ma058924b3641-A/message?sort=date%2CDESC&amp;limit=25" TargetMode="External"/><Relationship Id="rId67" Type="http://schemas.openxmlformats.org/officeDocument/2006/relationships/hyperlink" Target="https://www.fedex.com/wtrk/track/?trknbr=875078949312" TargetMode="External"/><Relationship Id="rId116" Type="http://schemas.openxmlformats.org/officeDocument/2006/relationships/hyperlink" Target="mailto:Malissa.abalan@sysco.com" TargetMode="External"/><Relationship Id="rId137" Type="http://schemas.openxmlformats.org/officeDocument/2006/relationships/table" Target="../tables/table1.xml"/><Relationship Id="rId20" Type="http://schemas.openxmlformats.org/officeDocument/2006/relationships/hyperlink" Target="https://syscous-prod.mirakl.net/mmp/operator/order/M85fda7fef17f-A/message?sort=date%2CDESC&amp;limit=25" TargetMode="External"/><Relationship Id="rId41" Type="http://schemas.openxmlformats.org/officeDocument/2006/relationships/hyperlink" Target="https://syscous-prod.mirakl.net/mmp/operator/order/M2a738471d9a2-A/message?sort=date%2CDESC&amp;limit=25" TargetMode="External"/><Relationship Id="rId62" Type="http://schemas.openxmlformats.org/officeDocument/2006/relationships/hyperlink" Target="https://syscous-prod.mirakl.net/mmp/operator/order/Mb89dc0e381a1-A/message?sort=date%2CDESC&amp;limit=25" TargetMode="External"/><Relationship Id="rId83" Type="http://schemas.openxmlformats.org/officeDocument/2006/relationships/hyperlink" Target="https://syscous-prod.mirakl.net/mmp/operator/order/M268f48390976-A/message?sort=date%2CDESC&amp;limit=25" TargetMode="External"/><Relationship Id="rId88" Type="http://schemas.openxmlformats.org/officeDocument/2006/relationships/hyperlink" Target="https://syscous-prod.mirakl.net/mmp/operator/order/M0f5ba948e49f-A/message/72cb47ce-72b6-4f81-8cce-a521e5b98055/details" TargetMode="External"/><Relationship Id="rId111" Type="http://schemas.openxmlformats.org/officeDocument/2006/relationships/hyperlink" Target="https://syscous-prod.mirakl.net/mmp/operator/order/Mfb8556dc0a19-A/message/ff26b42a-a18a-4af5-91ce-9d0563f06dd1/details" TargetMode="External"/><Relationship Id="rId132" Type="http://schemas.openxmlformats.org/officeDocument/2006/relationships/hyperlink" Target="Apps/Microsoft%20Forms/Untitled%20form/Question/Claim%20Note%20004261_Mc4e7e719a1cc_8.25.26_Ryan%20Loria%201.pdf" TargetMode="External"/><Relationship Id="rId15" Type="http://schemas.openxmlformats.org/officeDocument/2006/relationships/hyperlink" Target="https://syscous-prod.mirakl.net/mmp/operator/order/M08ef46dcf680-A/message?sort=date%2CDESC&amp;limit=25" TargetMode="External"/><Relationship Id="rId36" Type="http://schemas.openxmlformats.org/officeDocument/2006/relationships/hyperlink" Target="https://syscous-prod.mirakl.net/mmp/operator/order/M2937696a5e17-A/message?sort=date%2CDESC&amp;limit=25" TargetMode="External"/><Relationship Id="rId57" Type="http://schemas.openxmlformats.org/officeDocument/2006/relationships/hyperlink" Target="https://syscous-prod.mirakl.net/mmp/operator/order/Mbcc300000808-A/message?sort=date%2CDESC&amp;limit=25" TargetMode="External"/><Relationship Id="rId106" Type="http://schemas.openxmlformats.org/officeDocument/2006/relationships/hyperlink" Target="https://syscous-prod.mirakl.net/mmp/operator/order/M33422dc1dae3-A/message/663c56da-e102-4a2b-ab41-59fd381edddd/details" TargetMode="External"/><Relationship Id="rId127" Type="http://schemas.openxmlformats.org/officeDocument/2006/relationships/hyperlink" Target="https://syscous-prod.mirakl.net/mmp/operator/order/Mdc7cd1f399fe-A/message/8ce587f7-1f64-440d-96ad-1aa8b7bc9751/details" TargetMode="External"/><Relationship Id="rId10" Type="http://schemas.openxmlformats.org/officeDocument/2006/relationships/hyperlink" Target="https://syscous-prod.mirakl.net/mmp/operator/order/Mb02b5860ed73-A/message?sort=date%2CDESC&amp;limit=25" TargetMode="External"/><Relationship Id="rId31" Type="http://schemas.openxmlformats.org/officeDocument/2006/relationships/hyperlink" Target="https://syscous-prod.mirakl.net/mmp/operator/order/M36598d122963-A/message?sort=date%2CDESC&amp;limit=25" TargetMode="External"/><Relationship Id="rId52" Type="http://schemas.openxmlformats.org/officeDocument/2006/relationships/hyperlink" Target="https://syscous-prod.mirakl.net/mmp/operator/order/Mfa5acd053e99-A/message?sort=date%2CDESC&amp;limit=25" TargetMode="External"/><Relationship Id="rId73" Type="http://schemas.openxmlformats.org/officeDocument/2006/relationships/hyperlink" Target="https://syscous-prod.mirakl.net/mmp/operator/order/Me246fd0838ad-A/message?sort=date%2CDESC&amp;limit=25" TargetMode="External"/><Relationship Id="rId78" Type="http://schemas.openxmlformats.org/officeDocument/2006/relationships/hyperlink" Target="https://syscous-prod.mirakl.net/mmp/operator/order/Mb337a04796c5-A/message?sort=date%2CDESC&amp;limit=25" TargetMode="External"/><Relationship Id="rId94" Type="http://schemas.openxmlformats.org/officeDocument/2006/relationships/hyperlink" Target="https://syscous-prod.mirakl.net/mmp/operator/order/M46e9bbc5e125-A/message?sort=date%2CDESC&amp;limit=25" TargetMode="External"/><Relationship Id="rId99" Type="http://schemas.openxmlformats.org/officeDocument/2006/relationships/hyperlink" Target="https://syscous-prod.mirakl.net/mmp/operator/order/M18da34575b62-A/message?sort=date%2CDESC&amp;limit=25" TargetMode="External"/><Relationship Id="rId101" Type="http://schemas.openxmlformats.org/officeDocument/2006/relationships/hyperlink" Target="https://syscous-prod.mirakl.net/mmp/operator/order/M9f1b45256688-A/message?sort=date%2CDESC&amp;limit=25" TargetMode="External"/><Relationship Id="rId122" Type="http://schemas.openxmlformats.org/officeDocument/2006/relationships/hyperlink" Target="mailto:kellyjean.mcguiggin@sysco.com" TargetMode="External"/><Relationship Id="rId4" Type="http://schemas.openxmlformats.org/officeDocument/2006/relationships/hyperlink" Target="https://tools.usps.com/tracking/9434636106196334818968" TargetMode="External"/><Relationship Id="rId9" Type="http://schemas.openxmlformats.org/officeDocument/2006/relationships/hyperlink" Target="Apps/Microsoft%20Forms/Untitled%20form/Question/ICe%20Cream%20Cookie%20Credit_Justin%20Glasser.pdf" TargetMode="External"/><Relationship Id="rId26" Type="http://schemas.openxmlformats.org/officeDocument/2006/relationships/hyperlink" Target="https://syscous-prod.mirakl.net/mmp/operator/order/Me76f02d85dd8-A/message?sort=date%2CDESC&amp;limit=25" TargetMode="External"/><Relationship Id="rId47" Type="http://schemas.openxmlformats.org/officeDocument/2006/relationships/hyperlink" Target="https://syscous-prod.mirakl.net/mmp/operator/order/Md20a92a7f7fa-A/message/d815cdca-86d9-41ec-ad81-40991299ca78/details" TargetMode="External"/><Relationship Id="rId68" Type="http://schemas.openxmlformats.org/officeDocument/2006/relationships/hyperlink" Target="https://syscous-prod.mirakl.net/mmp/operator/order/M5df21584c6bd-A/message?sort=date%2CDESC&amp;limit=25" TargetMode="External"/><Relationship Id="rId89" Type="http://schemas.openxmlformats.org/officeDocument/2006/relationships/hyperlink" Target="https://syscous-prod.mirakl.net/mmp/operator/order/Mb41990483b4a-A/message?sort=date%2CDESC&amp;limit=25" TargetMode="External"/><Relationship Id="rId112" Type="http://schemas.openxmlformats.org/officeDocument/2006/relationships/hyperlink" Target="https://syscous-prod.mirakl.net/mmp/operator/order/M606d51dcdab1-A/message?sort=date%2CDESC&amp;limit=25" TargetMode="External"/><Relationship Id="rId133" Type="http://schemas.openxmlformats.org/officeDocument/2006/relationships/hyperlink" Target="Apps/Microsoft%20Forms/Untitled%20form/Question/Four%20Corners-Alfredo_Crystal%20Tah.png"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2AFC-F829-4715-ABEF-457E0B4DB789}">
  <dimension ref="A3:B454"/>
  <sheetViews>
    <sheetView topLeftCell="A115" workbookViewId="0">
      <selection activeCell="A135" sqref="A135"/>
    </sheetView>
  </sheetViews>
  <sheetFormatPr defaultRowHeight="14.45"/>
  <cols>
    <col min="1" max="1" width="28.5703125" bestFit="1" customWidth="1"/>
    <col min="2" max="2" width="13.140625" bestFit="1" customWidth="1"/>
  </cols>
  <sheetData>
    <row r="3" spans="1:2">
      <c r="A3" s="16" t="s">
        <v>0</v>
      </c>
      <c r="B3" t="s">
        <v>1</v>
      </c>
    </row>
    <row r="4" spans="1:2">
      <c r="A4" s="17" t="s">
        <v>2</v>
      </c>
      <c r="B4">
        <v>11</v>
      </c>
    </row>
    <row r="5" spans="1:2">
      <c r="A5" s="17" t="s">
        <v>3</v>
      </c>
      <c r="B5">
        <v>9</v>
      </c>
    </row>
    <row r="6" spans="1:2">
      <c r="A6" s="17" t="s">
        <v>4</v>
      </c>
      <c r="B6">
        <v>8</v>
      </c>
    </row>
    <row r="7" spans="1:2">
      <c r="A7" s="17" t="s">
        <v>5</v>
      </c>
      <c r="B7">
        <v>8</v>
      </c>
    </row>
    <row r="8" spans="1:2">
      <c r="A8" s="17" t="s">
        <v>6</v>
      </c>
      <c r="B8">
        <v>7</v>
      </c>
    </row>
    <row r="9" spans="1:2">
      <c r="A9" s="17" t="s">
        <v>7</v>
      </c>
      <c r="B9">
        <v>7</v>
      </c>
    </row>
    <row r="10" spans="1:2">
      <c r="A10" s="17" t="s">
        <v>8</v>
      </c>
      <c r="B10">
        <v>7</v>
      </c>
    </row>
    <row r="11" spans="1:2">
      <c r="A11" s="17" t="s">
        <v>9</v>
      </c>
      <c r="B11">
        <v>6</v>
      </c>
    </row>
    <row r="12" spans="1:2">
      <c r="A12" s="17" t="s">
        <v>10</v>
      </c>
      <c r="B12">
        <v>6</v>
      </c>
    </row>
    <row r="13" spans="1:2">
      <c r="A13" s="17" t="s">
        <v>11</v>
      </c>
      <c r="B13">
        <v>6</v>
      </c>
    </row>
    <row r="14" spans="1:2">
      <c r="A14" s="17" t="s">
        <v>12</v>
      </c>
      <c r="B14">
        <v>5</v>
      </c>
    </row>
    <row r="15" spans="1:2">
      <c r="A15" s="17" t="s">
        <v>13</v>
      </c>
      <c r="B15">
        <v>5</v>
      </c>
    </row>
    <row r="16" spans="1:2">
      <c r="A16" s="17" t="s">
        <v>14</v>
      </c>
      <c r="B16">
        <v>5</v>
      </c>
    </row>
    <row r="17" spans="1:2">
      <c r="A17" s="17" t="s">
        <v>15</v>
      </c>
      <c r="B17">
        <v>4</v>
      </c>
    </row>
    <row r="18" spans="1:2">
      <c r="A18" s="17" t="s">
        <v>16</v>
      </c>
      <c r="B18">
        <v>4</v>
      </c>
    </row>
    <row r="19" spans="1:2">
      <c r="A19" s="17" t="s">
        <v>17</v>
      </c>
      <c r="B19">
        <v>4</v>
      </c>
    </row>
    <row r="20" spans="1:2">
      <c r="A20" s="17" t="s">
        <v>18</v>
      </c>
      <c r="B20">
        <v>4</v>
      </c>
    </row>
    <row r="21" spans="1:2">
      <c r="A21" s="17" t="s">
        <v>19</v>
      </c>
      <c r="B21">
        <v>4</v>
      </c>
    </row>
    <row r="22" spans="1:2">
      <c r="A22" s="17" t="s">
        <v>20</v>
      </c>
      <c r="B22">
        <v>4</v>
      </c>
    </row>
    <row r="23" spans="1:2">
      <c r="A23" s="17" t="s">
        <v>21</v>
      </c>
      <c r="B23">
        <v>4</v>
      </c>
    </row>
    <row r="24" spans="1:2">
      <c r="A24" s="17" t="s">
        <v>22</v>
      </c>
      <c r="B24">
        <v>4</v>
      </c>
    </row>
    <row r="25" spans="1:2">
      <c r="A25" s="17" t="s">
        <v>23</v>
      </c>
      <c r="B25">
        <v>4</v>
      </c>
    </row>
    <row r="26" spans="1:2">
      <c r="A26" s="17" t="s">
        <v>24</v>
      </c>
      <c r="B26">
        <v>3</v>
      </c>
    </row>
    <row r="27" spans="1:2">
      <c r="A27" s="17" t="s">
        <v>25</v>
      </c>
      <c r="B27">
        <v>3</v>
      </c>
    </row>
    <row r="28" spans="1:2">
      <c r="A28" s="17" t="s">
        <v>26</v>
      </c>
      <c r="B28">
        <v>3</v>
      </c>
    </row>
    <row r="29" spans="1:2">
      <c r="A29" s="17" t="s">
        <v>27</v>
      </c>
      <c r="B29">
        <v>3</v>
      </c>
    </row>
    <row r="30" spans="1:2">
      <c r="A30" s="17" t="s">
        <v>28</v>
      </c>
      <c r="B30">
        <v>3</v>
      </c>
    </row>
    <row r="31" spans="1:2">
      <c r="A31" s="17" t="s">
        <v>29</v>
      </c>
      <c r="B31">
        <v>3</v>
      </c>
    </row>
    <row r="32" spans="1:2">
      <c r="A32" s="17" t="s">
        <v>30</v>
      </c>
      <c r="B32">
        <v>3</v>
      </c>
    </row>
    <row r="33" spans="1:2">
      <c r="A33" s="17" t="s">
        <v>31</v>
      </c>
      <c r="B33">
        <v>3</v>
      </c>
    </row>
    <row r="34" spans="1:2">
      <c r="A34" s="17" t="s">
        <v>32</v>
      </c>
      <c r="B34">
        <v>3</v>
      </c>
    </row>
    <row r="35" spans="1:2">
      <c r="A35" s="17" t="s">
        <v>33</v>
      </c>
      <c r="B35">
        <v>3</v>
      </c>
    </row>
    <row r="36" spans="1:2">
      <c r="A36" s="17" t="s">
        <v>34</v>
      </c>
      <c r="B36">
        <v>3</v>
      </c>
    </row>
    <row r="37" spans="1:2">
      <c r="A37" s="17" t="s">
        <v>35</v>
      </c>
      <c r="B37">
        <v>3</v>
      </c>
    </row>
    <row r="38" spans="1:2">
      <c r="A38" s="17" t="s">
        <v>36</v>
      </c>
      <c r="B38">
        <v>3</v>
      </c>
    </row>
    <row r="39" spans="1:2">
      <c r="A39" s="17" t="s">
        <v>37</v>
      </c>
      <c r="B39">
        <v>3</v>
      </c>
    </row>
    <row r="40" spans="1:2">
      <c r="A40" s="17" t="s">
        <v>38</v>
      </c>
      <c r="B40">
        <v>3</v>
      </c>
    </row>
    <row r="41" spans="1:2">
      <c r="A41" s="17" t="s">
        <v>39</v>
      </c>
      <c r="B41">
        <v>3</v>
      </c>
    </row>
    <row r="42" spans="1:2">
      <c r="A42" s="17" t="s">
        <v>40</v>
      </c>
      <c r="B42">
        <v>3</v>
      </c>
    </row>
    <row r="43" spans="1:2">
      <c r="A43" s="17" t="s">
        <v>41</v>
      </c>
      <c r="B43">
        <v>3</v>
      </c>
    </row>
    <row r="44" spans="1:2">
      <c r="A44" s="17" t="s">
        <v>42</v>
      </c>
      <c r="B44">
        <v>3</v>
      </c>
    </row>
    <row r="45" spans="1:2">
      <c r="A45" s="17" t="s">
        <v>43</v>
      </c>
      <c r="B45">
        <v>3</v>
      </c>
    </row>
    <row r="46" spans="1:2">
      <c r="A46" s="17" t="s">
        <v>44</v>
      </c>
      <c r="B46">
        <v>3</v>
      </c>
    </row>
    <row r="47" spans="1:2">
      <c r="A47" s="17" t="s">
        <v>45</v>
      </c>
      <c r="B47">
        <v>3</v>
      </c>
    </row>
    <row r="48" spans="1:2">
      <c r="A48" s="17" t="s">
        <v>46</v>
      </c>
      <c r="B48">
        <v>3</v>
      </c>
    </row>
    <row r="49" spans="1:2">
      <c r="A49" s="17" t="s">
        <v>47</v>
      </c>
      <c r="B49">
        <v>3</v>
      </c>
    </row>
    <row r="50" spans="1:2">
      <c r="A50" s="17" t="s">
        <v>48</v>
      </c>
      <c r="B50">
        <v>3</v>
      </c>
    </row>
    <row r="51" spans="1:2">
      <c r="A51" s="17" t="s">
        <v>49</v>
      </c>
      <c r="B51">
        <v>3</v>
      </c>
    </row>
    <row r="52" spans="1:2">
      <c r="A52" s="17" t="s">
        <v>50</v>
      </c>
      <c r="B52">
        <v>3</v>
      </c>
    </row>
    <row r="53" spans="1:2">
      <c r="A53" s="17" t="s">
        <v>51</v>
      </c>
      <c r="B53">
        <v>3</v>
      </c>
    </row>
    <row r="54" spans="1:2">
      <c r="A54" s="17" t="s">
        <v>52</v>
      </c>
      <c r="B54">
        <v>2</v>
      </c>
    </row>
    <row r="55" spans="1:2">
      <c r="A55" s="17" t="s">
        <v>53</v>
      </c>
      <c r="B55">
        <v>2</v>
      </c>
    </row>
    <row r="56" spans="1:2">
      <c r="A56" s="17" t="s">
        <v>54</v>
      </c>
      <c r="B56">
        <v>2</v>
      </c>
    </row>
    <row r="57" spans="1:2">
      <c r="A57" s="17" t="s">
        <v>55</v>
      </c>
      <c r="B57">
        <v>2</v>
      </c>
    </row>
    <row r="58" spans="1:2">
      <c r="A58" s="17" t="s">
        <v>56</v>
      </c>
      <c r="B58">
        <v>2</v>
      </c>
    </row>
    <row r="59" spans="1:2">
      <c r="A59" s="17" t="s">
        <v>57</v>
      </c>
      <c r="B59">
        <v>2</v>
      </c>
    </row>
    <row r="60" spans="1:2">
      <c r="A60" s="17" t="s">
        <v>58</v>
      </c>
      <c r="B60">
        <v>2</v>
      </c>
    </row>
    <row r="61" spans="1:2">
      <c r="A61" s="17" t="s">
        <v>59</v>
      </c>
      <c r="B61">
        <v>2</v>
      </c>
    </row>
    <row r="62" spans="1:2">
      <c r="A62" s="17" t="s">
        <v>60</v>
      </c>
      <c r="B62">
        <v>2</v>
      </c>
    </row>
    <row r="63" spans="1:2">
      <c r="A63" s="17" t="s">
        <v>61</v>
      </c>
      <c r="B63">
        <v>2</v>
      </c>
    </row>
    <row r="64" spans="1:2">
      <c r="A64" s="17" t="s">
        <v>62</v>
      </c>
      <c r="B64">
        <v>2</v>
      </c>
    </row>
    <row r="65" spans="1:2">
      <c r="A65" s="17" t="s">
        <v>63</v>
      </c>
      <c r="B65">
        <v>2</v>
      </c>
    </row>
    <row r="66" spans="1:2">
      <c r="A66" s="17" t="s">
        <v>64</v>
      </c>
      <c r="B66">
        <v>2</v>
      </c>
    </row>
    <row r="67" spans="1:2">
      <c r="A67" s="17" t="s">
        <v>65</v>
      </c>
      <c r="B67">
        <v>2</v>
      </c>
    </row>
    <row r="68" spans="1:2">
      <c r="A68" s="17" t="s">
        <v>66</v>
      </c>
      <c r="B68">
        <v>2</v>
      </c>
    </row>
    <row r="69" spans="1:2">
      <c r="A69" s="17" t="s">
        <v>67</v>
      </c>
      <c r="B69">
        <v>2</v>
      </c>
    </row>
    <row r="70" spans="1:2">
      <c r="A70" s="17" t="s">
        <v>68</v>
      </c>
      <c r="B70">
        <v>2</v>
      </c>
    </row>
    <row r="71" spans="1:2">
      <c r="A71" s="17" t="s">
        <v>69</v>
      </c>
      <c r="B71">
        <v>2</v>
      </c>
    </row>
    <row r="72" spans="1:2">
      <c r="A72" s="17" t="s">
        <v>70</v>
      </c>
      <c r="B72">
        <v>2</v>
      </c>
    </row>
    <row r="73" spans="1:2">
      <c r="A73" s="17" t="s">
        <v>71</v>
      </c>
      <c r="B73">
        <v>2</v>
      </c>
    </row>
    <row r="74" spans="1:2">
      <c r="A74" s="17" t="s">
        <v>72</v>
      </c>
      <c r="B74">
        <v>2</v>
      </c>
    </row>
    <row r="75" spans="1:2">
      <c r="A75" s="17" t="s">
        <v>73</v>
      </c>
      <c r="B75">
        <v>2</v>
      </c>
    </row>
    <row r="76" spans="1:2">
      <c r="A76" s="17" t="s">
        <v>74</v>
      </c>
      <c r="B76">
        <v>2</v>
      </c>
    </row>
    <row r="77" spans="1:2">
      <c r="A77" s="17" t="s">
        <v>75</v>
      </c>
      <c r="B77">
        <v>2</v>
      </c>
    </row>
    <row r="78" spans="1:2">
      <c r="A78" s="17" t="s">
        <v>76</v>
      </c>
      <c r="B78">
        <v>2</v>
      </c>
    </row>
    <row r="79" spans="1:2">
      <c r="A79" s="17" t="s">
        <v>77</v>
      </c>
      <c r="B79">
        <v>2</v>
      </c>
    </row>
    <row r="80" spans="1:2">
      <c r="A80" s="17" t="s">
        <v>78</v>
      </c>
      <c r="B80">
        <v>2</v>
      </c>
    </row>
    <row r="81" spans="1:2">
      <c r="A81" s="17" t="s">
        <v>79</v>
      </c>
      <c r="B81">
        <v>2</v>
      </c>
    </row>
    <row r="82" spans="1:2">
      <c r="A82" s="17" t="s">
        <v>80</v>
      </c>
      <c r="B82">
        <v>2</v>
      </c>
    </row>
    <row r="83" spans="1:2">
      <c r="A83" s="17" t="s">
        <v>81</v>
      </c>
      <c r="B83">
        <v>2</v>
      </c>
    </row>
    <row r="84" spans="1:2">
      <c r="A84" s="17" t="s">
        <v>82</v>
      </c>
      <c r="B84">
        <v>2</v>
      </c>
    </row>
    <row r="85" spans="1:2">
      <c r="A85" s="17" t="s">
        <v>83</v>
      </c>
      <c r="B85">
        <v>2</v>
      </c>
    </row>
    <row r="86" spans="1:2">
      <c r="A86" s="17" t="s">
        <v>84</v>
      </c>
      <c r="B86">
        <v>2</v>
      </c>
    </row>
    <row r="87" spans="1:2">
      <c r="A87" s="17" t="s">
        <v>85</v>
      </c>
      <c r="B87">
        <v>2</v>
      </c>
    </row>
    <row r="88" spans="1:2">
      <c r="A88" s="17" t="s">
        <v>86</v>
      </c>
      <c r="B88">
        <v>2</v>
      </c>
    </row>
    <row r="89" spans="1:2">
      <c r="A89" s="17" t="s">
        <v>87</v>
      </c>
      <c r="B89">
        <v>2</v>
      </c>
    </row>
    <row r="90" spans="1:2">
      <c r="A90" s="17" t="s">
        <v>88</v>
      </c>
      <c r="B90">
        <v>2</v>
      </c>
    </row>
    <row r="91" spans="1:2">
      <c r="A91" s="17" t="s">
        <v>89</v>
      </c>
      <c r="B91">
        <v>2</v>
      </c>
    </row>
    <row r="92" spans="1:2">
      <c r="A92" s="17" t="s">
        <v>90</v>
      </c>
      <c r="B92">
        <v>2</v>
      </c>
    </row>
    <row r="93" spans="1:2">
      <c r="A93" s="17" t="s">
        <v>91</v>
      </c>
      <c r="B93">
        <v>2</v>
      </c>
    </row>
    <row r="94" spans="1:2">
      <c r="A94" s="17" t="s">
        <v>92</v>
      </c>
      <c r="B94">
        <v>2</v>
      </c>
    </row>
    <row r="95" spans="1:2">
      <c r="A95" s="17" t="s">
        <v>93</v>
      </c>
      <c r="B95">
        <v>2</v>
      </c>
    </row>
    <row r="96" spans="1:2">
      <c r="A96" s="17" t="s">
        <v>94</v>
      </c>
      <c r="B96">
        <v>2</v>
      </c>
    </row>
    <row r="97" spans="1:2">
      <c r="A97" s="17" t="s">
        <v>95</v>
      </c>
      <c r="B97">
        <v>2</v>
      </c>
    </row>
    <row r="98" spans="1:2">
      <c r="A98" s="17" t="s">
        <v>96</v>
      </c>
      <c r="B98">
        <v>2</v>
      </c>
    </row>
    <row r="99" spans="1:2">
      <c r="A99" s="17" t="s">
        <v>97</v>
      </c>
      <c r="B99">
        <v>2</v>
      </c>
    </row>
    <row r="100" spans="1:2">
      <c r="A100" s="17" t="s">
        <v>98</v>
      </c>
      <c r="B100">
        <v>2</v>
      </c>
    </row>
    <row r="101" spans="1:2">
      <c r="A101" s="17" t="s">
        <v>99</v>
      </c>
      <c r="B101">
        <v>2</v>
      </c>
    </row>
    <row r="102" spans="1:2">
      <c r="A102" s="17" t="s">
        <v>100</v>
      </c>
      <c r="B102">
        <v>2</v>
      </c>
    </row>
    <row r="103" spans="1:2">
      <c r="A103" s="17" t="s">
        <v>101</v>
      </c>
      <c r="B103">
        <v>2</v>
      </c>
    </row>
    <row r="104" spans="1:2">
      <c r="A104" s="17" t="s">
        <v>102</v>
      </c>
      <c r="B104">
        <v>2</v>
      </c>
    </row>
    <row r="105" spans="1:2">
      <c r="A105" s="17" t="s">
        <v>103</v>
      </c>
      <c r="B105">
        <v>2</v>
      </c>
    </row>
    <row r="106" spans="1:2">
      <c r="A106" s="17" t="s">
        <v>104</v>
      </c>
      <c r="B106">
        <v>2</v>
      </c>
    </row>
    <row r="107" spans="1:2">
      <c r="A107" s="17" t="s">
        <v>105</v>
      </c>
      <c r="B107">
        <v>2</v>
      </c>
    </row>
    <row r="108" spans="1:2">
      <c r="A108" s="17" t="s">
        <v>106</v>
      </c>
      <c r="B108">
        <v>2</v>
      </c>
    </row>
    <row r="109" spans="1:2">
      <c r="A109" s="17" t="s">
        <v>107</v>
      </c>
      <c r="B109">
        <v>2</v>
      </c>
    </row>
    <row r="110" spans="1:2">
      <c r="A110" s="17" t="s">
        <v>108</v>
      </c>
      <c r="B110">
        <v>2</v>
      </c>
    </row>
    <row r="111" spans="1:2">
      <c r="A111" s="17" t="s">
        <v>109</v>
      </c>
      <c r="B111">
        <v>2</v>
      </c>
    </row>
    <row r="112" spans="1:2">
      <c r="A112" s="17" t="s">
        <v>110</v>
      </c>
      <c r="B112">
        <v>2</v>
      </c>
    </row>
    <row r="113" spans="1:2">
      <c r="A113" s="17" t="s">
        <v>111</v>
      </c>
      <c r="B113">
        <v>2</v>
      </c>
    </row>
    <row r="114" spans="1:2">
      <c r="A114" s="17" t="s">
        <v>112</v>
      </c>
      <c r="B114">
        <v>2</v>
      </c>
    </row>
    <row r="115" spans="1:2">
      <c r="A115" s="17" t="s">
        <v>113</v>
      </c>
      <c r="B115">
        <v>2</v>
      </c>
    </row>
    <row r="116" spans="1:2">
      <c r="A116" s="17" t="s">
        <v>114</v>
      </c>
      <c r="B116">
        <v>2</v>
      </c>
    </row>
    <row r="117" spans="1:2">
      <c r="A117" s="17" t="s">
        <v>115</v>
      </c>
      <c r="B117">
        <v>2</v>
      </c>
    </row>
    <row r="118" spans="1:2">
      <c r="A118" s="17" t="s">
        <v>116</v>
      </c>
      <c r="B118">
        <v>2</v>
      </c>
    </row>
    <row r="119" spans="1:2">
      <c r="A119" s="17" t="s">
        <v>117</v>
      </c>
      <c r="B119">
        <v>2</v>
      </c>
    </row>
    <row r="120" spans="1:2">
      <c r="A120" s="17" t="s">
        <v>118</v>
      </c>
      <c r="B120">
        <v>2</v>
      </c>
    </row>
    <row r="121" spans="1:2">
      <c r="A121" s="17" t="s">
        <v>119</v>
      </c>
      <c r="B121">
        <v>2</v>
      </c>
    </row>
    <row r="122" spans="1:2">
      <c r="A122" s="17" t="s">
        <v>120</v>
      </c>
      <c r="B122">
        <v>2</v>
      </c>
    </row>
    <row r="123" spans="1:2">
      <c r="A123" s="17" t="s">
        <v>121</v>
      </c>
      <c r="B123">
        <v>2</v>
      </c>
    </row>
    <row r="124" spans="1:2">
      <c r="A124" s="17" t="s">
        <v>122</v>
      </c>
      <c r="B124">
        <v>2</v>
      </c>
    </row>
    <row r="125" spans="1:2">
      <c r="A125" s="17" t="s">
        <v>123</v>
      </c>
      <c r="B125">
        <v>2</v>
      </c>
    </row>
    <row r="126" spans="1:2">
      <c r="A126" s="17" t="s">
        <v>124</v>
      </c>
      <c r="B126">
        <v>2</v>
      </c>
    </row>
    <row r="127" spans="1:2">
      <c r="A127" s="17" t="s">
        <v>125</v>
      </c>
      <c r="B127">
        <v>2</v>
      </c>
    </row>
    <row r="128" spans="1:2">
      <c r="A128" s="17" t="s">
        <v>126</v>
      </c>
      <c r="B128">
        <v>2</v>
      </c>
    </row>
    <row r="129" spans="1:2">
      <c r="A129" s="17" t="s">
        <v>127</v>
      </c>
      <c r="B129">
        <v>2</v>
      </c>
    </row>
    <row r="130" spans="1:2">
      <c r="A130" s="17" t="s">
        <v>128</v>
      </c>
      <c r="B130">
        <v>2</v>
      </c>
    </row>
    <row r="131" spans="1:2">
      <c r="A131" s="17" t="s">
        <v>129</v>
      </c>
      <c r="B131">
        <v>2</v>
      </c>
    </row>
    <row r="132" spans="1:2">
      <c r="A132" s="17" t="s">
        <v>130</v>
      </c>
      <c r="B132">
        <v>2</v>
      </c>
    </row>
    <row r="133" spans="1:2">
      <c r="A133" s="17" t="s">
        <v>131</v>
      </c>
      <c r="B133">
        <v>2</v>
      </c>
    </row>
    <row r="134" spans="1:2">
      <c r="A134" s="17" t="s">
        <v>132</v>
      </c>
      <c r="B134">
        <v>2</v>
      </c>
    </row>
    <row r="135" spans="1:2">
      <c r="A135" s="17" t="s">
        <v>133</v>
      </c>
      <c r="B135">
        <v>2</v>
      </c>
    </row>
    <row r="136" spans="1:2">
      <c r="A136" s="17" t="s">
        <v>134</v>
      </c>
      <c r="B136">
        <v>2</v>
      </c>
    </row>
    <row r="137" spans="1:2">
      <c r="A137" s="17" t="s">
        <v>135</v>
      </c>
      <c r="B137">
        <v>2</v>
      </c>
    </row>
    <row r="138" spans="1:2">
      <c r="A138" s="17" t="s">
        <v>136</v>
      </c>
      <c r="B138">
        <v>2</v>
      </c>
    </row>
    <row r="139" spans="1:2">
      <c r="A139" s="17" t="s">
        <v>137</v>
      </c>
      <c r="B139">
        <v>2</v>
      </c>
    </row>
    <row r="140" spans="1:2">
      <c r="A140" s="17" t="s">
        <v>138</v>
      </c>
      <c r="B140">
        <v>2</v>
      </c>
    </row>
    <row r="141" spans="1:2">
      <c r="A141" s="17" t="s">
        <v>139</v>
      </c>
      <c r="B141">
        <v>2</v>
      </c>
    </row>
    <row r="142" spans="1:2">
      <c r="A142" s="17" t="s">
        <v>140</v>
      </c>
      <c r="B142">
        <v>2</v>
      </c>
    </row>
    <row r="143" spans="1:2">
      <c r="A143" s="17" t="s">
        <v>141</v>
      </c>
      <c r="B143">
        <v>2</v>
      </c>
    </row>
    <row r="144" spans="1:2">
      <c r="A144" s="17" t="s">
        <v>142</v>
      </c>
      <c r="B144">
        <v>2</v>
      </c>
    </row>
    <row r="145" spans="1:2">
      <c r="A145" s="17" t="s">
        <v>143</v>
      </c>
      <c r="B145">
        <v>2</v>
      </c>
    </row>
    <row r="146" spans="1:2">
      <c r="A146" s="17" t="s">
        <v>144</v>
      </c>
      <c r="B146">
        <v>2</v>
      </c>
    </row>
    <row r="147" spans="1:2">
      <c r="A147" s="17" t="s">
        <v>145</v>
      </c>
      <c r="B147">
        <v>2</v>
      </c>
    </row>
    <row r="148" spans="1:2">
      <c r="A148" s="17" t="s">
        <v>146</v>
      </c>
      <c r="B148">
        <v>2</v>
      </c>
    </row>
    <row r="149" spans="1:2">
      <c r="A149" s="17" t="s">
        <v>147</v>
      </c>
      <c r="B149">
        <v>2</v>
      </c>
    </row>
    <row r="150" spans="1:2">
      <c r="A150" s="17" t="s">
        <v>148</v>
      </c>
      <c r="B150">
        <v>2</v>
      </c>
    </row>
    <row r="151" spans="1:2">
      <c r="A151" s="17" t="s">
        <v>149</v>
      </c>
      <c r="B151">
        <v>2</v>
      </c>
    </row>
    <row r="152" spans="1:2">
      <c r="A152" s="17" t="s">
        <v>150</v>
      </c>
      <c r="B152">
        <v>1</v>
      </c>
    </row>
    <row r="153" spans="1:2">
      <c r="A153" s="17" t="s">
        <v>151</v>
      </c>
      <c r="B153">
        <v>1</v>
      </c>
    </row>
    <row r="154" spans="1:2">
      <c r="A154" s="17" t="s">
        <v>152</v>
      </c>
      <c r="B154">
        <v>1</v>
      </c>
    </row>
    <row r="155" spans="1:2">
      <c r="A155" s="17" t="s">
        <v>153</v>
      </c>
      <c r="B155">
        <v>1</v>
      </c>
    </row>
    <row r="156" spans="1:2">
      <c r="A156" s="17" t="s">
        <v>154</v>
      </c>
      <c r="B156">
        <v>1</v>
      </c>
    </row>
    <row r="157" spans="1:2">
      <c r="A157" s="17" t="s">
        <v>155</v>
      </c>
      <c r="B157">
        <v>1</v>
      </c>
    </row>
    <row r="158" spans="1:2">
      <c r="A158" s="17" t="s">
        <v>156</v>
      </c>
      <c r="B158">
        <v>1</v>
      </c>
    </row>
    <row r="159" spans="1:2">
      <c r="A159" s="17" t="s">
        <v>157</v>
      </c>
      <c r="B159">
        <v>1</v>
      </c>
    </row>
    <row r="160" spans="1:2">
      <c r="A160" s="17" t="s">
        <v>158</v>
      </c>
      <c r="B160">
        <v>1</v>
      </c>
    </row>
    <row r="161" spans="1:2">
      <c r="A161" s="17" t="s">
        <v>159</v>
      </c>
      <c r="B161">
        <v>1</v>
      </c>
    </row>
    <row r="162" spans="1:2">
      <c r="A162" s="17" t="s">
        <v>160</v>
      </c>
      <c r="B162">
        <v>1</v>
      </c>
    </row>
    <row r="163" spans="1:2">
      <c r="A163" s="17" t="s">
        <v>161</v>
      </c>
      <c r="B163">
        <v>1</v>
      </c>
    </row>
    <row r="164" spans="1:2">
      <c r="A164" s="17" t="s">
        <v>162</v>
      </c>
      <c r="B164">
        <v>1</v>
      </c>
    </row>
    <row r="165" spans="1:2">
      <c r="A165" s="17" t="s">
        <v>163</v>
      </c>
      <c r="B165">
        <v>1</v>
      </c>
    </row>
    <row r="166" spans="1:2">
      <c r="A166" s="17" t="s">
        <v>164</v>
      </c>
      <c r="B166">
        <v>1</v>
      </c>
    </row>
    <row r="167" spans="1:2">
      <c r="A167" s="17" t="s">
        <v>165</v>
      </c>
      <c r="B167">
        <v>1</v>
      </c>
    </row>
    <row r="168" spans="1:2">
      <c r="A168" s="17" t="s">
        <v>166</v>
      </c>
      <c r="B168">
        <v>1</v>
      </c>
    </row>
    <row r="169" spans="1:2">
      <c r="A169" s="17" t="s">
        <v>167</v>
      </c>
      <c r="B169">
        <v>1</v>
      </c>
    </row>
    <row r="170" spans="1:2">
      <c r="A170" s="17" t="s">
        <v>168</v>
      </c>
      <c r="B170">
        <v>1</v>
      </c>
    </row>
    <row r="171" spans="1:2">
      <c r="A171" s="17" t="s">
        <v>169</v>
      </c>
      <c r="B171">
        <v>1</v>
      </c>
    </row>
    <row r="172" spans="1:2">
      <c r="A172" s="17" t="s">
        <v>170</v>
      </c>
      <c r="B172">
        <v>1</v>
      </c>
    </row>
    <row r="173" spans="1:2">
      <c r="A173" s="17" t="s">
        <v>171</v>
      </c>
      <c r="B173">
        <v>1</v>
      </c>
    </row>
    <row r="174" spans="1:2">
      <c r="A174" s="17" t="s">
        <v>172</v>
      </c>
      <c r="B174">
        <v>1</v>
      </c>
    </row>
    <row r="175" spans="1:2">
      <c r="A175" s="17" t="s">
        <v>173</v>
      </c>
      <c r="B175">
        <v>1</v>
      </c>
    </row>
    <row r="176" spans="1:2">
      <c r="A176" s="17" t="s">
        <v>174</v>
      </c>
      <c r="B176">
        <v>1</v>
      </c>
    </row>
    <row r="177" spans="1:2">
      <c r="A177" s="17" t="s">
        <v>175</v>
      </c>
      <c r="B177">
        <v>1</v>
      </c>
    </row>
    <row r="178" spans="1:2">
      <c r="A178" s="17" t="s">
        <v>176</v>
      </c>
      <c r="B178">
        <v>1</v>
      </c>
    </row>
    <row r="179" spans="1:2">
      <c r="A179" s="17" t="s">
        <v>177</v>
      </c>
      <c r="B179">
        <v>1</v>
      </c>
    </row>
    <row r="180" spans="1:2">
      <c r="A180" s="17" t="s">
        <v>178</v>
      </c>
      <c r="B180">
        <v>1</v>
      </c>
    </row>
    <row r="181" spans="1:2">
      <c r="A181" s="17" t="s">
        <v>179</v>
      </c>
      <c r="B181">
        <v>1</v>
      </c>
    </row>
    <row r="182" spans="1:2">
      <c r="A182" s="17" t="s">
        <v>180</v>
      </c>
      <c r="B182">
        <v>1</v>
      </c>
    </row>
    <row r="183" spans="1:2">
      <c r="A183" s="17" t="s">
        <v>181</v>
      </c>
      <c r="B183">
        <v>1</v>
      </c>
    </row>
    <row r="184" spans="1:2">
      <c r="A184" s="17" t="s">
        <v>182</v>
      </c>
      <c r="B184">
        <v>1</v>
      </c>
    </row>
    <row r="185" spans="1:2">
      <c r="A185" s="17" t="s">
        <v>183</v>
      </c>
      <c r="B185">
        <v>1</v>
      </c>
    </row>
    <row r="186" spans="1:2">
      <c r="A186" s="17" t="s">
        <v>184</v>
      </c>
      <c r="B186">
        <v>1</v>
      </c>
    </row>
    <row r="187" spans="1:2">
      <c r="A187" s="17" t="s">
        <v>185</v>
      </c>
      <c r="B187">
        <v>1</v>
      </c>
    </row>
    <row r="188" spans="1:2">
      <c r="A188" s="17" t="s">
        <v>186</v>
      </c>
      <c r="B188">
        <v>1</v>
      </c>
    </row>
    <row r="189" spans="1:2">
      <c r="A189" s="17" t="s">
        <v>187</v>
      </c>
      <c r="B189">
        <v>1</v>
      </c>
    </row>
    <row r="190" spans="1:2">
      <c r="A190" s="17" t="s">
        <v>188</v>
      </c>
      <c r="B190">
        <v>1</v>
      </c>
    </row>
    <row r="191" spans="1:2">
      <c r="A191" s="17" t="s">
        <v>189</v>
      </c>
      <c r="B191">
        <v>1</v>
      </c>
    </row>
    <row r="192" spans="1:2">
      <c r="A192" s="17" t="s">
        <v>190</v>
      </c>
      <c r="B192">
        <v>1</v>
      </c>
    </row>
    <row r="193" spans="1:2">
      <c r="A193" s="17" t="s">
        <v>191</v>
      </c>
      <c r="B193">
        <v>1</v>
      </c>
    </row>
    <row r="194" spans="1:2">
      <c r="A194" s="17" t="s">
        <v>192</v>
      </c>
      <c r="B194">
        <v>1</v>
      </c>
    </row>
    <row r="195" spans="1:2">
      <c r="A195" s="17" t="s">
        <v>193</v>
      </c>
      <c r="B195">
        <v>1</v>
      </c>
    </row>
    <row r="196" spans="1:2">
      <c r="A196" s="17" t="s">
        <v>194</v>
      </c>
      <c r="B196">
        <v>1</v>
      </c>
    </row>
    <row r="197" spans="1:2">
      <c r="A197" s="17" t="s">
        <v>195</v>
      </c>
      <c r="B197">
        <v>1</v>
      </c>
    </row>
    <row r="198" spans="1:2">
      <c r="A198" s="17" t="s">
        <v>196</v>
      </c>
      <c r="B198">
        <v>1</v>
      </c>
    </row>
    <row r="199" spans="1:2">
      <c r="A199" s="17" t="s">
        <v>197</v>
      </c>
      <c r="B199">
        <v>1</v>
      </c>
    </row>
    <row r="200" spans="1:2">
      <c r="A200" s="17" t="s">
        <v>198</v>
      </c>
      <c r="B200">
        <v>1</v>
      </c>
    </row>
    <row r="201" spans="1:2">
      <c r="A201" s="17" t="s">
        <v>199</v>
      </c>
      <c r="B201">
        <v>1</v>
      </c>
    </row>
    <row r="202" spans="1:2">
      <c r="A202" s="17" t="s">
        <v>200</v>
      </c>
      <c r="B202">
        <v>1</v>
      </c>
    </row>
    <row r="203" spans="1:2">
      <c r="A203" s="17" t="s">
        <v>201</v>
      </c>
      <c r="B203">
        <v>1</v>
      </c>
    </row>
    <row r="204" spans="1:2">
      <c r="A204" s="17" t="s">
        <v>202</v>
      </c>
      <c r="B204">
        <v>1</v>
      </c>
    </row>
    <row r="205" spans="1:2">
      <c r="A205" s="17" t="s">
        <v>203</v>
      </c>
      <c r="B205">
        <v>1</v>
      </c>
    </row>
    <row r="206" spans="1:2">
      <c r="A206" s="17" t="s">
        <v>204</v>
      </c>
      <c r="B206">
        <v>1</v>
      </c>
    </row>
    <row r="207" spans="1:2">
      <c r="A207" s="17" t="s">
        <v>205</v>
      </c>
      <c r="B207">
        <v>1</v>
      </c>
    </row>
    <row r="208" spans="1:2">
      <c r="A208" s="17" t="s">
        <v>206</v>
      </c>
      <c r="B208">
        <v>1</v>
      </c>
    </row>
    <row r="209" spans="1:2">
      <c r="A209" s="17" t="s">
        <v>207</v>
      </c>
      <c r="B209">
        <v>1</v>
      </c>
    </row>
    <row r="210" spans="1:2">
      <c r="A210" s="17" t="s">
        <v>208</v>
      </c>
      <c r="B210">
        <v>1</v>
      </c>
    </row>
    <row r="211" spans="1:2">
      <c r="A211" s="17" t="s">
        <v>209</v>
      </c>
      <c r="B211">
        <v>1</v>
      </c>
    </row>
    <row r="212" spans="1:2">
      <c r="A212" s="17" t="s">
        <v>210</v>
      </c>
      <c r="B212">
        <v>1</v>
      </c>
    </row>
    <row r="213" spans="1:2">
      <c r="A213" s="17" t="s">
        <v>211</v>
      </c>
      <c r="B213">
        <v>1</v>
      </c>
    </row>
    <row r="214" spans="1:2">
      <c r="A214" s="17" t="s">
        <v>212</v>
      </c>
      <c r="B214">
        <v>1</v>
      </c>
    </row>
    <row r="215" spans="1:2">
      <c r="A215" s="17" t="s">
        <v>213</v>
      </c>
      <c r="B215">
        <v>1</v>
      </c>
    </row>
    <row r="216" spans="1:2">
      <c r="A216" s="17" t="s">
        <v>214</v>
      </c>
      <c r="B216">
        <v>1</v>
      </c>
    </row>
    <row r="217" spans="1:2">
      <c r="A217" s="17" t="s">
        <v>215</v>
      </c>
      <c r="B217">
        <v>1</v>
      </c>
    </row>
    <row r="218" spans="1:2">
      <c r="A218" s="17" t="s">
        <v>216</v>
      </c>
      <c r="B218">
        <v>1</v>
      </c>
    </row>
    <row r="219" spans="1:2">
      <c r="A219" s="17" t="s">
        <v>217</v>
      </c>
      <c r="B219">
        <v>1</v>
      </c>
    </row>
    <row r="220" spans="1:2">
      <c r="A220" s="17" t="s">
        <v>218</v>
      </c>
      <c r="B220">
        <v>1</v>
      </c>
    </row>
    <row r="221" spans="1:2">
      <c r="A221" s="17" t="s">
        <v>219</v>
      </c>
      <c r="B221">
        <v>1</v>
      </c>
    </row>
    <row r="222" spans="1:2">
      <c r="A222" s="17" t="s">
        <v>220</v>
      </c>
      <c r="B222">
        <v>1</v>
      </c>
    </row>
    <row r="223" spans="1:2">
      <c r="A223" s="17" t="s">
        <v>221</v>
      </c>
      <c r="B223">
        <v>1</v>
      </c>
    </row>
    <row r="224" spans="1:2">
      <c r="A224" s="17" t="s">
        <v>222</v>
      </c>
      <c r="B224">
        <v>1</v>
      </c>
    </row>
    <row r="225" spans="1:2">
      <c r="A225" s="17" t="s">
        <v>223</v>
      </c>
      <c r="B225">
        <v>1</v>
      </c>
    </row>
    <row r="226" spans="1:2">
      <c r="A226" s="17" t="s">
        <v>224</v>
      </c>
      <c r="B226">
        <v>1</v>
      </c>
    </row>
    <row r="227" spans="1:2">
      <c r="A227" s="17" t="s">
        <v>225</v>
      </c>
      <c r="B227">
        <v>1</v>
      </c>
    </row>
    <row r="228" spans="1:2">
      <c r="A228" s="17" t="s">
        <v>226</v>
      </c>
      <c r="B228">
        <v>1</v>
      </c>
    </row>
    <row r="229" spans="1:2">
      <c r="A229" s="17" t="s">
        <v>227</v>
      </c>
      <c r="B229">
        <v>1</v>
      </c>
    </row>
    <row r="230" spans="1:2">
      <c r="A230" s="17" t="s">
        <v>228</v>
      </c>
      <c r="B230">
        <v>1</v>
      </c>
    </row>
    <row r="231" spans="1:2">
      <c r="A231" s="17" t="s">
        <v>229</v>
      </c>
      <c r="B231">
        <v>1</v>
      </c>
    </row>
    <row r="232" spans="1:2">
      <c r="A232" s="17" t="s">
        <v>230</v>
      </c>
      <c r="B232">
        <v>1</v>
      </c>
    </row>
    <row r="233" spans="1:2">
      <c r="A233" s="17" t="s">
        <v>231</v>
      </c>
      <c r="B233">
        <v>1</v>
      </c>
    </row>
    <row r="234" spans="1:2">
      <c r="A234" s="17" t="s">
        <v>232</v>
      </c>
      <c r="B234">
        <v>1</v>
      </c>
    </row>
    <row r="235" spans="1:2">
      <c r="A235" s="17" t="s">
        <v>233</v>
      </c>
      <c r="B235">
        <v>1</v>
      </c>
    </row>
    <row r="236" spans="1:2">
      <c r="A236" s="17" t="s">
        <v>234</v>
      </c>
      <c r="B236">
        <v>1</v>
      </c>
    </row>
    <row r="237" spans="1:2">
      <c r="A237" s="17" t="s">
        <v>235</v>
      </c>
      <c r="B237">
        <v>1</v>
      </c>
    </row>
    <row r="238" spans="1:2">
      <c r="A238" s="17" t="s">
        <v>236</v>
      </c>
      <c r="B238">
        <v>1</v>
      </c>
    </row>
    <row r="239" spans="1:2">
      <c r="A239" s="17" t="s">
        <v>237</v>
      </c>
      <c r="B239">
        <v>1</v>
      </c>
    </row>
    <row r="240" spans="1:2">
      <c r="A240" s="17" t="s">
        <v>238</v>
      </c>
      <c r="B240">
        <v>1</v>
      </c>
    </row>
    <row r="241" spans="1:2">
      <c r="A241" s="17" t="s">
        <v>239</v>
      </c>
      <c r="B241">
        <v>1</v>
      </c>
    </row>
    <row r="242" spans="1:2">
      <c r="A242" s="17" t="s">
        <v>240</v>
      </c>
      <c r="B242">
        <v>1</v>
      </c>
    </row>
    <row r="243" spans="1:2">
      <c r="A243" s="17" t="s">
        <v>241</v>
      </c>
      <c r="B243">
        <v>1</v>
      </c>
    </row>
    <row r="244" spans="1:2">
      <c r="A244" s="17" t="s">
        <v>242</v>
      </c>
      <c r="B244">
        <v>1</v>
      </c>
    </row>
    <row r="245" spans="1:2">
      <c r="A245" s="17" t="s">
        <v>243</v>
      </c>
      <c r="B245">
        <v>1</v>
      </c>
    </row>
    <row r="246" spans="1:2">
      <c r="A246" s="17" t="s">
        <v>244</v>
      </c>
      <c r="B246">
        <v>1</v>
      </c>
    </row>
    <row r="247" spans="1:2">
      <c r="A247" s="17" t="s">
        <v>245</v>
      </c>
      <c r="B247">
        <v>1</v>
      </c>
    </row>
    <row r="248" spans="1:2">
      <c r="A248" s="17" t="s">
        <v>246</v>
      </c>
      <c r="B248">
        <v>1</v>
      </c>
    </row>
    <row r="249" spans="1:2">
      <c r="A249" s="17" t="s">
        <v>247</v>
      </c>
      <c r="B249">
        <v>1</v>
      </c>
    </row>
    <row r="250" spans="1:2">
      <c r="A250" s="17" t="s">
        <v>248</v>
      </c>
      <c r="B250">
        <v>1</v>
      </c>
    </row>
    <row r="251" spans="1:2">
      <c r="A251" s="17" t="s">
        <v>249</v>
      </c>
      <c r="B251">
        <v>1</v>
      </c>
    </row>
    <row r="252" spans="1:2">
      <c r="A252" s="17" t="s">
        <v>250</v>
      </c>
      <c r="B252">
        <v>1</v>
      </c>
    </row>
    <row r="253" spans="1:2">
      <c r="A253" s="17" t="s">
        <v>251</v>
      </c>
      <c r="B253">
        <v>1</v>
      </c>
    </row>
    <row r="254" spans="1:2">
      <c r="A254" s="17" t="s">
        <v>252</v>
      </c>
      <c r="B254">
        <v>1</v>
      </c>
    </row>
    <row r="255" spans="1:2">
      <c r="A255" s="17" t="s">
        <v>253</v>
      </c>
      <c r="B255">
        <v>1</v>
      </c>
    </row>
    <row r="256" spans="1:2">
      <c r="A256" s="17" t="s">
        <v>254</v>
      </c>
      <c r="B256">
        <v>1</v>
      </c>
    </row>
    <row r="257" spans="1:2">
      <c r="A257" s="17" t="s">
        <v>255</v>
      </c>
      <c r="B257">
        <v>1</v>
      </c>
    </row>
    <row r="258" spans="1:2">
      <c r="A258" s="17" t="s">
        <v>256</v>
      </c>
      <c r="B258">
        <v>1</v>
      </c>
    </row>
    <row r="259" spans="1:2">
      <c r="A259" s="17" t="s">
        <v>257</v>
      </c>
      <c r="B259">
        <v>1</v>
      </c>
    </row>
    <row r="260" spans="1:2">
      <c r="A260" s="17" t="s">
        <v>258</v>
      </c>
      <c r="B260">
        <v>1</v>
      </c>
    </row>
    <row r="261" spans="1:2">
      <c r="A261" s="17" t="s">
        <v>259</v>
      </c>
      <c r="B261">
        <v>1</v>
      </c>
    </row>
    <row r="262" spans="1:2">
      <c r="A262" s="17" t="s">
        <v>260</v>
      </c>
      <c r="B262">
        <v>1</v>
      </c>
    </row>
    <row r="263" spans="1:2">
      <c r="A263" s="17" t="s">
        <v>261</v>
      </c>
      <c r="B263">
        <v>1</v>
      </c>
    </row>
    <row r="264" spans="1:2">
      <c r="A264" s="17" t="s">
        <v>262</v>
      </c>
      <c r="B264">
        <v>1</v>
      </c>
    </row>
    <row r="265" spans="1:2">
      <c r="A265" s="17" t="s">
        <v>263</v>
      </c>
      <c r="B265">
        <v>1</v>
      </c>
    </row>
    <row r="266" spans="1:2">
      <c r="A266" s="17" t="s">
        <v>264</v>
      </c>
      <c r="B266">
        <v>1</v>
      </c>
    </row>
    <row r="267" spans="1:2">
      <c r="A267" s="17" t="s">
        <v>265</v>
      </c>
      <c r="B267">
        <v>1</v>
      </c>
    </row>
    <row r="268" spans="1:2">
      <c r="A268" s="17" t="s">
        <v>266</v>
      </c>
      <c r="B268">
        <v>1</v>
      </c>
    </row>
    <row r="269" spans="1:2">
      <c r="A269" s="17" t="s">
        <v>267</v>
      </c>
      <c r="B269">
        <v>1</v>
      </c>
    </row>
    <row r="270" spans="1:2">
      <c r="A270" s="17" t="s">
        <v>268</v>
      </c>
      <c r="B270">
        <v>1</v>
      </c>
    </row>
    <row r="271" spans="1:2">
      <c r="A271" s="17" t="s">
        <v>269</v>
      </c>
      <c r="B271">
        <v>1</v>
      </c>
    </row>
    <row r="272" spans="1:2">
      <c r="A272" s="17" t="s">
        <v>270</v>
      </c>
      <c r="B272">
        <v>1</v>
      </c>
    </row>
    <row r="273" spans="1:2">
      <c r="A273" s="17" t="s">
        <v>271</v>
      </c>
      <c r="B273">
        <v>1</v>
      </c>
    </row>
    <row r="274" spans="1:2">
      <c r="A274" s="17" t="s">
        <v>272</v>
      </c>
      <c r="B274">
        <v>1</v>
      </c>
    </row>
    <row r="275" spans="1:2">
      <c r="A275" s="17" t="s">
        <v>273</v>
      </c>
      <c r="B275">
        <v>1</v>
      </c>
    </row>
    <row r="276" spans="1:2">
      <c r="A276" s="17" t="s">
        <v>274</v>
      </c>
      <c r="B276">
        <v>1</v>
      </c>
    </row>
    <row r="277" spans="1:2">
      <c r="A277" s="17" t="s">
        <v>275</v>
      </c>
      <c r="B277">
        <v>1</v>
      </c>
    </row>
    <row r="278" spans="1:2">
      <c r="A278" s="17" t="s">
        <v>276</v>
      </c>
      <c r="B278">
        <v>1</v>
      </c>
    </row>
    <row r="279" spans="1:2">
      <c r="A279" s="17" t="s">
        <v>277</v>
      </c>
      <c r="B279">
        <v>1</v>
      </c>
    </row>
    <row r="280" spans="1:2">
      <c r="A280" s="17" t="s">
        <v>278</v>
      </c>
      <c r="B280">
        <v>1</v>
      </c>
    </row>
    <row r="281" spans="1:2">
      <c r="A281" s="17" t="s">
        <v>279</v>
      </c>
      <c r="B281">
        <v>1</v>
      </c>
    </row>
    <row r="282" spans="1:2">
      <c r="A282" s="17" t="s">
        <v>280</v>
      </c>
      <c r="B282">
        <v>1</v>
      </c>
    </row>
    <row r="283" spans="1:2">
      <c r="A283" s="17" t="s">
        <v>281</v>
      </c>
      <c r="B283">
        <v>1</v>
      </c>
    </row>
    <row r="284" spans="1:2">
      <c r="A284" s="17" t="s">
        <v>282</v>
      </c>
      <c r="B284">
        <v>1</v>
      </c>
    </row>
    <row r="285" spans="1:2">
      <c r="A285" s="17" t="s">
        <v>283</v>
      </c>
      <c r="B285">
        <v>1</v>
      </c>
    </row>
    <row r="286" spans="1:2">
      <c r="A286" s="17" t="s">
        <v>284</v>
      </c>
      <c r="B286">
        <v>1</v>
      </c>
    </row>
    <row r="287" spans="1:2">
      <c r="A287" s="17" t="s">
        <v>285</v>
      </c>
      <c r="B287">
        <v>1</v>
      </c>
    </row>
    <row r="288" spans="1:2">
      <c r="A288" s="17" t="s">
        <v>286</v>
      </c>
      <c r="B288">
        <v>1</v>
      </c>
    </row>
    <row r="289" spans="1:2">
      <c r="A289" s="17" t="s">
        <v>287</v>
      </c>
      <c r="B289">
        <v>1</v>
      </c>
    </row>
    <row r="290" spans="1:2">
      <c r="A290" s="17" t="s">
        <v>288</v>
      </c>
      <c r="B290">
        <v>1</v>
      </c>
    </row>
    <row r="291" spans="1:2">
      <c r="A291" s="17" t="s">
        <v>289</v>
      </c>
      <c r="B291">
        <v>1</v>
      </c>
    </row>
    <row r="292" spans="1:2">
      <c r="A292" s="17" t="s">
        <v>290</v>
      </c>
      <c r="B292">
        <v>1</v>
      </c>
    </row>
    <row r="293" spans="1:2">
      <c r="A293" s="17" t="s">
        <v>291</v>
      </c>
      <c r="B293">
        <v>1</v>
      </c>
    </row>
    <row r="294" spans="1:2">
      <c r="A294" s="17" t="s">
        <v>292</v>
      </c>
      <c r="B294">
        <v>1</v>
      </c>
    </row>
    <row r="295" spans="1:2">
      <c r="A295" s="17" t="s">
        <v>293</v>
      </c>
      <c r="B295">
        <v>1</v>
      </c>
    </row>
    <row r="296" spans="1:2">
      <c r="A296" s="17" t="s">
        <v>294</v>
      </c>
      <c r="B296">
        <v>1</v>
      </c>
    </row>
    <row r="297" spans="1:2">
      <c r="A297" s="17" t="s">
        <v>295</v>
      </c>
      <c r="B297">
        <v>1</v>
      </c>
    </row>
    <row r="298" spans="1:2">
      <c r="A298" s="17" t="s">
        <v>296</v>
      </c>
      <c r="B298">
        <v>1</v>
      </c>
    </row>
    <row r="299" spans="1:2">
      <c r="A299" s="17" t="s">
        <v>297</v>
      </c>
      <c r="B299">
        <v>1</v>
      </c>
    </row>
    <row r="300" spans="1:2">
      <c r="A300" s="17" t="s">
        <v>298</v>
      </c>
      <c r="B300">
        <v>1</v>
      </c>
    </row>
    <row r="301" spans="1:2">
      <c r="A301" s="17" t="s">
        <v>299</v>
      </c>
      <c r="B301">
        <v>1</v>
      </c>
    </row>
    <row r="302" spans="1:2">
      <c r="A302" s="17" t="s">
        <v>300</v>
      </c>
      <c r="B302">
        <v>1</v>
      </c>
    </row>
    <row r="303" spans="1:2">
      <c r="A303" s="17" t="s">
        <v>301</v>
      </c>
      <c r="B303">
        <v>1</v>
      </c>
    </row>
    <row r="304" spans="1:2">
      <c r="A304" s="17" t="s">
        <v>302</v>
      </c>
      <c r="B304">
        <v>1</v>
      </c>
    </row>
    <row r="305" spans="1:2">
      <c r="A305" s="17" t="s">
        <v>303</v>
      </c>
      <c r="B305">
        <v>1</v>
      </c>
    </row>
    <row r="306" spans="1:2">
      <c r="A306" s="17" t="s">
        <v>304</v>
      </c>
      <c r="B306">
        <v>1</v>
      </c>
    </row>
    <row r="307" spans="1:2">
      <c r="A307" s="17" t="s">
        <v>305</v>
      </c>
      <c r="B307">
        <v>1</v>
      </c>
    </row>
    <row r="308" spans="1:2">
      <c r="A308" s="17" t="s">
        <v>306</v>
      </c>
      <c r="B308">
        <v>1</v>
      </c>
    </row>
    <row r="309" spans="1:2">
      <c r="A309" s="17" t="s">
        <v>307</v>
      </c>
      <c r="B309">
        <v>1</v>
      </c>
    </row>
    <row r="310" spans="1:2">
      <c r="A310" s="17" t="s">
        <v>308</v>
      </c>
      <c r="B310">
        <v>1</v>
      </c>
    </row>
    <row r="311" spans="1:2">
      <c r="A311" s="17" t="s">
        <v>309</v>
      </c>
      <c r="B311">
        <v>1</v>
      </c>
    </row>
    <row r="312" spans="1:2">
      <c r="A312" s="17" t="s">
        <v>310</v>
      </c>
      <c r="B312">
        <v>1</v>
      </c>
    </row>
    <row r="313" spans="1:2">
      <c r="A313" s="17" t="s">
        <v>311</v>
      </c>
      <c r="B313">
        <v>1</v>
      </c>
    </row>
    <row r="314" spans="1:2">
      <c r="A314" s="17" t="s">
        <v>312</v>
      </c>
      <c r="B314">
        <v>1</v>
      </c>
    </row>
    <row r="315" spans="1:2">
      <c r="A315" s="17" t="s">
        <v>313</v>
      </c>
      <c r="B315">
        <v>1</v>
      </c>
    </row>
    <row r="316" spans="1:2">
      <c r="A316" s="17" t="s">
        <v>314</v>
      </c>
      <c r="B316">
        <v>1</v>
      </c>
    </row>
    <row r="317" spans="1:2">
      <c r="A317" s="17" t="s">
        <v>315</v>
      </c>
      <c r="B317">
        <v>1</v>
      </c>
    </row>
    <row r="318" spans="1:2">
      <c r="A318" s="17" t="s">
        <v>316</v>
      </c>
      <c r="B318">
        <v>1</v>
      </c>
    </row>
    <row r="319" spans="1:2">
      <c r="A319" s="17" t="s">
        <v>317</v>
      </c>
      <c r="B319">
        <v>1</v>
      </c>
    </row>
    <row r="320" spans="1:2">
      <c r="A320" s="17" t="s">
        <v>318</v>
      </c>
      <c r="B320">
        <v>1</v>
      </c>
    </row>
    <row r="321" spans="1:2">
      <c r="A321" s="17" t="s">
        <v>319</v>
      </c>
      <c r="B321">
        <v>1</v>
      </c>
    </row>
    <row r="322" spans="1:2">
      <c r="A322" s="17" t="s">
        <v>320</v>
      </c>
      <c r="B322">
        <v>1</v>
      </c>
    </row>
    <row r="323" spans="1:2">
      <c r="A323" s="17" t="s">
        <v>321</v>
      </c>
      <c r="B323">
        <v>1</v>
      </c>
    </row>
    <row r="324" spans="1:2">
      <c r="A324" s="17" t="s">
        <v>322</v>
      </c>
      <c r="B324">
        <v>1</v>
      </c>
    </row>
    <row r="325" spans="1:2">
      <c r="A325" s="17" t="s">
        <v>323</v>
      </c>
      <c r="B325">
        <v>1</v>
      </c>
    </row>
    <row r="326" spans="1:2">
      <c r="A326" s="17" t="s">
        <v>324</v>
      </c>
      <c r="B326">
        <v>1</v>
      </c>
    </row>
    <row r="327" spans="1:2">
      <c r="A327" s="17" t="s">
        <v>325</v>
      </c>
      <c r="B327">
        <v>1</v>
      </c>
    </row>
    <row r="328" spans="1:2">
      <c r="A328" s="17" t="s">
        <v>326</v>
      </c>
      <c r="B328">
        <v>1</v>
      </c>
    </row>
    <row r="329" spans="1:2">
      <c r="A329" s="17" t="s">
        <v>327</v>
      </c>
      <c r="B329">
        <v>1</v>
      </c>
    </row>
    <row r="330" spans="1:2">
      <c r="A330" s="17" t="s">
        <v>328</v>
      </c>
      <c r="B330">
        <v>1</v>
      </c>
    </row>
    <row r="331" spans="1:2">
      <c r="A331" s="17" t="s">
        <v>329</v>
      </c>
      <c r="B331">
        <v>1</v>
      </c>
    </row>
    <row r="332" spans="1:2">
      <c r="A332" s="17" t="s">
        <v>330</v>
      </c>
      <c r="B332">
        <v>1</v>
      </c>
    </row>
    <row r="333" spans="1:2">
      <c r="A333" s="17" t="s">
        <v>331</v>
      </c>
      <c r="B333">
        <v>1</v>
      </c>
    </row>
    <row r="334" spans="1:2">
      <c r="A334" s="17" t="s">
        <v>332</v>
      </c>
      <c r="B334">
        <v>1</v>
      </c>
    </row>
    <row r="335" spans="1:2">
      <c r="A335" s="17" t="s">
        <v>333</v>
      </c>
      <c r="B335">
        <v>1</v>
      </c>
    </row>
    <row r="336" spans="1:2">
      <c r="A336" s="17" t="s">
        <v>334</v>
      </c>
      <c r="B336">
        <v>1</v>
      </c>
    </row>
    <row r="337" spans="1:2">
      <c r="A337" s="17" t="s">
        <v>335</v>
      </c>
      <c r="B337">
        <v>1</v>
      </c>
    </row>
    <row r="338" spans="1:2">
      <c r="A338" s="17" t="s">
        <v>336</v>
      </c>
      <c r="B338">
        <v>1</v>
      </c>
    </row>
    <row r="339" spans="1:2">
      <c r="A339" s="17" t="s">
        <v>337</v>
      </c>
      <c r="B339">
        <v>1</v>
      </c>
    </row>
    <row r="340" spans="1:2">
      <c r="A340" s="17" t="s">
        <v>338</v>
      </c>
      <c r="B340">
        <v>1</v>
      </c>
    </row>
    <row r="341" spans="1:2">
      <c r="A341" s="17" t="s">
        <v>339</v>
      </c>
      <c r="B341">
        <v>1</v>
      </c>
    </row>
    <row r="342" spans="1:2">
      <c r="A342" s="17" t="s">
        <v>340</v>
      </c>
      <c r="B342">
        <v>1</v>
      </c>
    </row>
    <row r="343" spans="1:2">
      <c r="A343" s="17" t="s">
        <v>341</v>
      </c>
      <c r="B343">
        <v>1</v>
      </c>
    </row>
    <row r="344" spans="1:2">
      <c r="A344" s="17" t="s">
        <v>342</v>
      </c>
      <c r="B344">
        <v>1</v>
      </c>
    </row>
    <row r="345" spans="1:2">
      <c r="A345" s="17" t="s">
        <v>343</v>
      </c>
      <c r="B345">
        <v>1</v>
      </c>
    </row>
    <row r="346" spans="1:2">
      <c r="A346" s="17" t="s">
        <v>344</v>
      </c>
      <c r="B346">
        <v>1</v>
      </c>
    </row>
    <row r="347" spans="1:2">
      <c r="A347" s="17" t="s">
        <v>345</v>
      </c>
      <c r="B347">
        <v>1</v>
      </c>
    </row>
    <row r="348" spans="1:2">
      <c r="A348" s="17" t="s">
        <v>346</v>
      </c>
      <c r="B348">
        <v>1</v>
      </c>
    </row>
    <row r="349" spans="1:2">
      <c r="A349" s="17" t="s">
        <v>347</v>
      </c>
      <c r="B349">
        <v>1</v>
      </c>
    </row>
    <row r="350" spans="1:2">
      <c r="A350" s="17" t="s">
        <v>348</v>
      </c>
      <c r="B350">
        <v>1</v>
      </c>
    </row>
    <row r="351" spans="1:2">
      <c r="A351" s="17" t="s">
        <v>349</v>
      </c>
      <c r="B351">
        <v>1</v>
      </c>
    </row>
    <row r="352" spans="1:2">
      <c r="A352" s="17" t="s">
        <v>350</v>
      </c>
      <c r="B352">
        <v>1</v>
      </c>
    </row>
    <row r="353" spans="1:2">
      <c r="A353" s="17" t="s">
        <v>351</v>
      </c>
      <c r="B353">
        <v>1</v>
      </c>
    </row>
    <row r="354" spans="1:2">
      <c r="A354" s="17" t="s">
        <v>352</v>
      </c>
      <c r="B354">
        <v>1</v>
      </c>
    </row>
    <row r="355" spans="1:2">
      <c r="A355" s="17" t="s">
        <v>353</v>
      </c>
      <c r="B355">
        <v>1</v>
      </c>
    </row>
    <row r="356" spans="1:2">
      <c r="A356" s="17" t="s">
        <v>354</v>
      </c>
      <c r="B356">
        <v>1</v>
      </c>
    </row>
    <row r="357" spans="1:2">
      <c r="A357" s="17" t="s">
        <v>355</v>
      </c>
      <c r="B357">
        <v>1</v>
      </c>
    </row>
    <row r="358" spans="1:2">
      <c r="A358" s="17" t="s">
        <v>356</v>
      </c>
      <c r="B358">
        <v>1</v>
      </c>
    </row>
    <row r="359" spans="1:2">
      <c r="A359" s="17" t="s">
        <v>357</v>
      </c>
      <c r="B359">
        <v>1</v>
      </c>
    </row>
    <row r="360" spans="1:2">
      <c r="A360" s="17" t="s">
        <v>358</v>
      </c>
      <c r="B360">
        <v>1</v>
      </c>
    </row>
    <row r="361" spans="1:2">
      <c r="A361" s="17" t="s">
        <v>359</v>
      </c>
      <c r="B361">
        <v>1</v>
      </c>
    </row>
    <row r="362" spans="1:2">
      <c r="A362" s="17" t="s">
        <v>360</v>
      </c>
      <c r="B362">
        <v>1</v>
      </c>
    </row>
    <row r="363" spans="1:2">
      <c r="A363" s="17" t="s">
        <v>361</v>
      </c>
      <c r="B363">
        <v>1</v>
      </c>
    </row>
    <row r="364" spans="1:2">
      <c r="A364" s="17" t="s">
        <v>362</v>
      </c>
      <c r="B364">
        <v>1</v>
      </c>
    </row>
    <row r="365" spans="1:2">
      <c r="A365" s="17" t="s">
        <v>363</v>
      </c>
      <c r="B365">
        <v>1</v>
      </c>
    </row>
    <row r="366" spans="1:2">
      <c r="A366" s="17" t="s">
        <v>364</v>
      </c>
      <c r="B366">
        <v>1</v>
      </c>
    </row>
    <row r="367" spans="1:2">
      <c r="A367" s="17" t="s">
        <v>365</v>
      </c>
      <c r="B367">
        <v>1</v>
      </c>
    </row>
    <row r="368" spans="1:2">
      <c r="A368" s="17" t="s">
        <v>366</v>
      </c>
      <c r="B368">
        <v>1</v>
      </c>
    </row>
    <row r="369" spans="1:2">
      <c r="A369" s="17" t="s">
        <v>367</v>
      </c>
      <c r="B369">
        <v>1</v>
      </c>
    </row>
    <row r="370" spans="1:2">
      <c r="A370" s="17" t="s">
        <v>368</v>
      </c>
      <c r="B370">
        <v>1</v>
      </c>
    </row>
    <row r="371" spans="1:2">
      <c r="A371" s="17" t="s">
        <v>369</v>
      </c>
      <c r="B371">
        <v>1</v>
      </c>
    </row>
    <row r="372" spans="1:2">
      <c r="A372" s="17" t="s">
        <v>370</v>
      </c>
      <c r="B372">
        <v>1</v>
      </c>
    </row>
    <row r="373" spans="1:2">
      <c r="A373" s="17" t="s">
        <v>371</v>
      </c>
      <c r="B373">
        <v>1</v>
      </c>
    </row>
    <row r="374" spans="1:2">
      <c r="A374" s="17" t="s">
        <v>372</v>
      </c>
      <c r="B374">
        <v>1</v>
      </c>
    </row>
    <row r="375" spans="1:2">
      <c r="A375" s="17" t="s">
        <v>373</v>
      </c>
      <c r="B375">
        <v>1</v>
      </c>
    </row>
    <row r="376" spans="1:2">
      <c r="A376" s="17" t="s">
        <v>374</v>
      </c>
      <c r="B376">
        <v>1</v>
      </c>
    </row>
    <row r="377" spans="1:2">
      <c r="A377" s="17" t="s">
        <v>375</v>
      </c>
      <c r="B377">
        <v>1</v>
      </c>
    </row>
    <row r="378" spans="1:2">
      <c r="A378" s="17" t="s">
        <v>376</v>
      </c>
      <c r="B378">
        <v>1</v>
      </c>
    </row>
    <row r="379" spans="1:2">
      <c r="A379" s="17" t="s">
        <v>377</v>
      </c>
      <c r="B379">
        <v>1</v>
      </c>
    </row>
    <row r="380" spans="1:2">
      <c r="A380" s="17" t="s">
        <v>378</v>
      </c>
      <c r="B380">
        <v>1</v>
      </c>
    </row>
    <row r="381" spans="1:2">
      <c r="A381" s="17" t="s">
        <v>379</v>
      </c>
      <c r="B381">
        <v>1</v>
      </c>
    </row>
    <row r="382" spans="1:2">
      <c r="A382" s="17" t="s">
        <v>380</v>
      </c>
      <c r="B382">
        <v>1</v>
      </c>
    </row>
    <row r="383" spans="1:2">
      <c r="A383" s="17" t="s">
        <v>381</v>
      </c>
      <c r="B383">
        <v>1</v>
      </c>
    </row>
    <row r="384" spans="1:2">
      <c r="A384" s="17" t="s">
        <v>382</v>
      </c>
      <c r="B384">
        <v>1</v>
      </c>
    </row>
    <row r="385" spans="1:2">
      <c r="A385" s="17" t="s">
        <v>383</v>
      </c>
      <c r="B385">
        <v>1</v>
      </c>
    </row>
    <row r="386" spans="1:2">
      <c r="A386" s="17" t="s">
        <v>384</v>
      </c>
      <c r="B386">
        <v>1</v>
      </c>
    </row>
    <row r="387" spans="1:2">
      <c r="A387" s="17" t="s">
        <v>385</v>
      </c>
      <c r="B387">
        <v>1</v>
      </c>
    </row>
    <row r="388" spans="1:2">
      <c r="A388" s="17" t="s">
        <v>386</v>
      </c>
      <c r="B388">
        <v>1</v>
      </c>
    </row>
    <row r="389" spans="1:2">
      <c r="A389" s="17" t="s">
        <v>387</v>
      </c>
      <c r="B389">
        <v>1</v>
      </c>
    </row>
    <row r="390" spans="1:2">
      <c r="A390" s="17" t="s">
        <v>388</v>
      </c>
      <c r="B390">
        <v>1</v>
      </c>
    </row>
    <row r="391" spans="1:2">
      <c r="A391" s="17" t="s">
        <v>389</v>
      </c>
      <c r="B391">
        <v>1</v>
      </c>
    </row>
    <row r="392" spans="1:2">
      <c r="A392" s="17" t="s">
        <v>390</v>
      </c>
      <c r="B392">
        <v>1</v>
      </c>
    </row>
    <row r="393" spans="1:2">
      <c r="A393" s="17" t="s">
        <v>391</v>
      </c>
      <c r="B393">
        <v>1</v>
      </c>
    </row>
    <row r="394" spans="1:2">
      <c r="A394" s="17" t="s">
        <v>392</v>
      </c>
      <c r="B394">
        <v>1</v>
      </c>
    </row>
    <row r="395" spans="1:2">
      <c r="A395" s="17" t="s">
        <v>393</v>
      </c>
      <c r="B395">
        <v>1</v>
      </c>
    </row>
    <row r="396" spans="1:2">
      <c r="A396" s="17" t="s">
        <v>394</v>
      </c>
      <c r="B396">
        <v>1</v>
      </c>
    </row>
    <row r="397" spans="1:2">
      <c r="A397" s="17" t="s">
        <v>395</v>
      </c>
      <c r="B397">
        <v>1</v>
      </c>
    </row>
    <row r="398" spans="1:2">
      <c r="A398" s="17" t="s">
        <v>396</v>
      </c>
      <c r="B398">
        <v>1</v>
      </c>
    </row>
    <row r="399" spans="1:2">
      <c r="A399" s="17" t="s">
        <v>397</v>
      </c>
      <c r="B399">
        <v>1</v>
      </c>
    </row>
    <row r="400" spans="1:2">
      <c r="A400" s="17" t="s">
        <v>398</v>
      </c>
      <c r="B400">
        <v>1</v>
      </c>
    </row>
    <row r="401" spans="1:2">
      <c r="A401" s="17" t="s">
        <v>399</v>
      </c>
      <c r="B401">
        <v>1</v>
      </c>
    </row>
    <row r="402" spans="1:2">
      <c r="A402" s="17" t="s">
        <v>400</v>
      </c>
      <c r="B402">
        <v>1</v>
      </c>
    </row>
    <row r="403" spans="1:2">
      <c r="A403" s="17" t="s">
        <v>401</v>
      </c>
      <c r="B403">
        <v>1</v>
      </c>
    </row>
    <row r="404" spans="1:2">
      <c r="A404" s="17" t="s">
        <v>402</v>
      </c>
      <c r="B404">
        <v>1</v>
      </c>
    </row>
    <row r="405" spans="1:2">
      <c r="A405" s="17" t="s">
        <v>403</v>
      </c>
      <c r="B405">
        <v>1</v>
      </c>
    </row>
    <row r="406" spans="1:2">
      <c r="A406" s="17" t="s">
        <v>404</v>
      </c>
      <c r="B406">
        <v>1</v>
      </c>
    </row>
    <row r="407" spans="1:2">
      <c r="A407" s="17" t="s">
        <v>405</v>
      </c>
      <c r="B407">
        <v>1</v>
      </c>
    </row>
    <row r="408" spans="1:2">
      <c r="A408" s="17" t="s">
        <v>406</v>
      </c>
      <c r="B408">
        <v>1</v>
      </c>
    </row>
    <row r="409" spans="1:2">
      <c r="A409" s="17" t="s">
        <v>407</v>
      </c>
      <c r="B409">
        <v>1</v>
      </c>
    </row>
    <row r="410" spans="1:2">
      <c r="A410" s="17" t="s">
        <v>408</v>
      </c>
      <c r="B410">
        <v>1</v>
      </c>
    </row>
    <row r="411" spans="1:2">
      <c r="A411" s="17" t="s">
        <v>409</v>
      </c>
      <c r="B411">
        <v>1</v>
      </c>
    </row>
    <row r="412" spans="1:2">
      <c r="A412" s="17" t="s">
        <v>410</v>
      </c>
      <c r="B412">
        <v>1</v>
      </c>
    </row>
    <row r="413" spans="1:2">
      <c r="A413" s="17" t="s">
        <v>411</v>
      </c>
      <c r="B413">
        <v>1</v>
      </c>
    </row>
    <row r="414" spans="1:2">
      <c r="A414" s="17" t="s">
        <v>412</v>
      </c>
      <c r="B414">
        <v>1</v>
      </c>
    </row>
    <row r="415" spans="1:2">
      <c r="A415" s="17" t="s">
        <v>413</v>
      </c>
      <c r="B415">
        <v>1</v>
      </c>
    </row>
    <row r="416" spans="1:2">
      <c r="A416" s="17" t="s">
        <v>414</v>
      </c>
      <c r="B416">
        <v>1</v>
      </c>
    </row>
    <row r="417" spans="1:2">
      <c r="A417" s="17" t="s">
        <v>415</v>
      </c>
      <c r="B417">
        <v>1</v>
      </c>
    </row>
    <row r="418" spans="1:2">
      <c r="A418" s="17" t="s">
        <v>416</v>
      </c>
      <c r="B418">
        <v>1</v>
      </c>
    </row>
    <row r="419" spans="1:2">
      <c r="A419" s="17" t="s">
        <v>417</v>
      </c>
      <c r="B419">
        <v>1</v>
      </c>
    </row>
    <row r="420" spans="1:2">
      <c r="A420" s="17" t="s">
        <v>418</v>
      </c>
      <c r="B420">
        <v>1</v>
      </c>
    </row>
    <row r="421" spans="1:2">
      <c r="A421" s="17" t="s">
        <v>419</v>
      </c>
      <c r="B421">
        <v>1</v>
      </c>
    </row>
    <row r="422" spans="1:2">
      <c r="A422" s="17" t="s">
        <v>420</v>
      </c>
      <c r="B422">
        <v>1</v>
      </c>
    </row>
    <row r="423" spans="1:2">
      <c r="A423" s="17" t="s">
        <v>421</v>
      </c>
      <c r="B423">
        <v>1</v>
      </c>
    </row>
    <row r="424" spans="1:2">
      <c r="A424" s="17" t="s">
        <v>422</v>
      </c>
      <c r="B424">
        <v>1</v>
      </c>
    </row>
    <row r="425" spans="1:2">
      <c r="A425" s="17" t="s">
        <v>423</v>
      </c>
      <c r="B425">
        <v>1</v>
      </c>
    </row>
    <row r="426" spans="1:2">
      <c r="A426" s="17" t="s">
        <v>424</v>
      </c>
      <c r="B426">
        <v>1</v>
      </c>
    </row>
    <row r="427" spans="1:2">
      <c r="A427" s="17" t="s">
        <v>425</v>
      </c>
      <c r="B427">
        <v>1</v>
      </c>
    </row>
    <row r="428" spans="1:2">
      <c r="A428" s="17" t="s">
        <v>426</v>
      </c>
      <c r="B428">
        <v>1</v>
      </c>
    </row>
    <row r="429" spans="1:2">
      <c r="A429" s="17" t="s">
        <v>427</v>
      </c>
      <c r="B429">
        <v>1</v>
      </c>
    </row>
    <row r="430" spans="1:2">
      <c r="A430" s="17" t="s">
        <v>428</v>
      </c>
      <c r="B430">
        <v>1</v>
      </c>
    </row>
    <row r="431" spans="1:2">
      <c r="A431" s="17" t="s">
        <v>429</v>
      </c>
      <c r="B431">
        <v>1</v>
      </c>
    </row>
    <row r="432" spans="1:2">
      <c r="A432" s="17" t="s">
        <v>430</v>
      </c>
      <c r="B432">
        <v>1</v>
      </c>
    </row>
    <row r="433" spans="1:2">
      <c r="A433" s="17" t="s">
        <v>431</v>
      </c>
      <c r="B433">
        <v>1</v>
      </c>
    </row>
    <row r="434" spans="1:2">
      <c r="A434" s="17" t="s">
        <v>432</v>
      </c>
      <c r="B434">
        <v>1</v>
      </c>
    </row>
    <row r="435" spans="1:2">
      <c r="A435" s="17" t="s">
        <v>433</v>
      </c>
      <c r="B435">
        <v>1</v>
      </c>
    </row>
    <row r="436" spans="1:2">
      <c r="A436" s="17" t="s">
        <v>434</v>
      </c>
      <c r="B436">
        <v>1</v>
      </c>
    </row>
    <row r="437" spans="1:2">
      <c r="A437" s="17" t="s">
        <v>435</v>
      </c>
      <c r="B437">
        <v>1</v>
      </c>
    </row>
    <row r="438" spans="1:2">
      <c r="A438" s="17" t="s">
        <v>436</v>
      </c>
      <c r="B438">
        <v>1</v>
      </c>
    </row>
    <row r="439" spans="1:2">
      <c r="A439" s="17" t="s">
        <v>437</v>
      </c>
      <c r="B439">
        <v>1</v>
      </c>
    </row>
    <row r="440" spans="1:2">
      <c r="A440" s="17" t="s">
        <v>438</v>
      </c>
      <c r="B440">
        <v>1</v>
      </c>
    </row>
    <row r="441" spans="1:2">
      <c r="A441" s="17" t="s">
        <v>439</v>
      </c>
      <c r="B441">
        <v>1</v>
      </c>
    </row>
    <row r="442" spans="1:2">
      <c r="A442" s="17" t="s">
        <v>440</v>
      </c>
      <c r="B442">
        <v>1</v>
      </c>
    </row>
    <row r="443" spans="1:2">
      <c r="A443" s="17" t="s">
        <v>441</v>
      </c>
      <c r="B443">
        <v>1</v>
      </c>
    </row>
    <row r="444" spans="1:2">
      <c r="A444" s="17" t="s">
        <v>442</v>
      </c>
      <c r="B444">
        <v>1</v>
      </c>
    </row>
    <row r="445" spans="1:2">
      <c r="A445" s="17" t="s">
        <v>443</v>
      </c>
      <c r="B445">
        <v>1</v>
      </c>
    </row>
    <row r="446" spans="1:2">
      <c r="A446" s="17" t="s">
        <v>444</v>
      </c>
      <c r="B446">
        <v>1</v>
      </c>
    </row>
    <row r="447" spans="1:2">
      <c r="A447" s="17" t="s">
        <v>445</v>
      </c>
      <c r="B447">
        <v>1</v>
      </c>
    </row>
    <row r="448" spans="1:2">
      <c r="A448" s="17" t="s">
        <v>446</v>
      </c>
      <c r="B448">
        <v>1</v>
      </c>
    </row>
    <row r="449" spans="1:2">
      <c r="A449" s="17" t="s">
        <v>447</v>
      </c>
      <c r="B449">
        <v>1</v>
      </c>
    </row>
    <row r="450" spans="1:2">
      <c r="A450" s="17" t="s">
        <v>448</v>
      </c>
      <c r="B450">
        <v>1</v>
      </c>
    </row>
    <row r="451" spans="1:2">
      <c r="A451" s="17" t="s">
        <v>449</v>
      </c>
      <c r="B451">
        <v>1</v>
      </c>
    </row>
    <row r="452" spans="1:2">
      <c r="A452" s="17" t="s">
        <v>450</v>
      </c>
      <c r="B452">
        <v>1</v>
      </c>
    </row>
    <row r="453" spans="1:2">
      <c r="A453" s="17" t="s">
        <v>451</v>
      </c>
    </row>
    <row r="454" spans="1:2">
      <c r="A454" s="17" t="s">
        <v>452</v>
      </c>
      <c r="B454">
        <v>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06"/>
  <sheetViews>
    <sheetView tabSelected="1" topLeftCell="A1093" zoomScaleNormal="100" workbookViewId="0">
      <pane xSplit="5" topLeftCell="J1" activePane="topRight" state="frozen"/>
      <selection pane="topRight" activeCell="D1079" sqref="D1079"/>
      <selection activeCell="A1020" sqref="A1020"/>
    </sheetView>
  </sheetViews>
  <sheetFormatPr defaultColWidth="8.7109375" defaultRowHeight="14.45"/>
  <cols>
    <col min="1" max="2" width="17" style="25" customWidth="1"/>
    <col min="3" max="3" width="8" style="25" customWidth="1"/>
    <col min="4" max="4" width="38.140625" style="25" customWidth="1"/>
    <col min="5" max="5" width="33" style="25" customWidth="1"/>
    <col min="6" max="6" width="19.140625" style="25" customWidth="1"/>
    <col min="7" max="7" width="20" bestFit="1" customWidth="1"/>
    <col min="8" max="9" width="20" style="15" bestFit="1" customWidth="1"/>
    <col min="10" max="11" width="20" style="1" bestFit="1" customWidth="1"/>
    <col min="12" max="12" width="20" bestFit="1" customWidth="1"/>
    <col min="13" max="13" width="20" style="22" bestFit="1" customWidth="1"/>
    <col min="14" max="14" width="34.42578125" style="1" customWidth="1"/>
    <col min="15" max="15" width="30.85546875" style="1" customWidth="1"/>
    <col min="16" max="16" width="24" customWidth="1"/>
    <col min="17" max="17" width="28.5703125" customWidth="1"/>
    <col min="18" max="18" width="77.5703125" style="1" customWidth="1"/>
    <col min="19" max="19" width="20" style="22" bestFit="1" customWidth="1"/>
    <col min="20" max="20" width="18.140625" style="1" customWidth="1"/>
    <col min="21" max="22" width="20" style="1" bestFit="1" customWidth="1"/>
    <col min="23" max="24" width="8.7109375" style="1"/>
  </cols>
  <sheetData>
    <row r="1" spans="1:25">
      <c r="A1" s="23" t="s">
        <v>453</v>
      </c>
      <c r="B1" s="24" t="s">
        <v>454</v>
      </c>
      <c r="C1" s="24" t="s">
        <v>455</v>
      </c>
      <c r="D1" s="24" t="s">
        <v>456</v>
      </c>
      <c r="E1" s="24" t="s">
        <v>457</v>
      </c>
      <c r="F1" s="24" t="s">
        <v>458</v>
      </c>
      <c r="G1" t="s">
        <v>459</v>
      </c>
      <c r="H1" t="s">
        <v>460</v>
      </c>
      <c r="I1" t="s">
        <v>461</v>
      </c>
      <c r="J1" t="s">
        <v>462</v>
      </c>
      <c r="K1" t="s">
        <v>463</v>
      </c>
      <c r="L1" t="s">
        <v>464</v>
      </c>
      <c r="M1" t="s">
        <v>465</v>
      </c>
      <c r="N1" t="s">
        <v>466</v>
      </c>
      <c r="O1" t="s">
        <v>467</v>
      </c>
      <c r="P1" t="s">
        <v>468</v>
      </c>
      <c r="Q1" t="s">
        <v>469</v>
      </c>
      <c r="R1" t="s">
        <v>470</v>
      </c>
      <c r="S1" t="s">
        <v>471</v>
      </c>
      <c r="T1" t="s">
        <v>472</v>
      </c>
      <c r="U1" t="s">
        <v>473</v>
      </c>
      <c r="V1" t="s">
        <v>474</v>
      </c>
      <c r="W1" t="s">
        <v>475</v>
      </c>
      <c r="X1" t="s">
        <v>476</v>
      </c>
      <c r="Y1" t="s">
        <v>477</v>
      </c>
    </row>
    <row r="2" spans="1:25">
      <c r="A2" s="25" t="s">
        <v>478</v>
      </c>
      <c r="D2" s="25" t="s">
        <v>479</v>
      </c>
      <c r="E2" s="25" t="s">
        <v>480</v>
      </c>
      <c r="G2">
        <v>1</v>
      </c>
      <c r="H2" s="15">
        <v>46200.646168981482</v>
      </c>
      <c r="I2" s="15">
        <v>46200.64640046296</v>
      </c>
      <c r="J2" t="s">
        <v>17</v>
      </c>
      <c r="K2" t="s">
        <v>481</v>
      </c>
      <c r="L2" s="1" t="str">
        <f>OfficeForms.Table[[#This Row],[Email]]</f>
        <v>kkhu6683@sysco.com</v>
      </c>
      <c r="M2" t="s">
        <v>482</v>
      </c>
      <c r="N2" t="s">
        <v>483</v>
      </c>
      <c r="O2"/>
      <c r="R2"/>
      <c r="S2"/>
      <c r="T2"/>
      <c r="U2"/>
      <c r="V2"/>
      <c r="W2"/>
      <c r="X2" t="s">
        <v>484</v>
      </c>
    </row>
    <row r="3" spans="1:25">
      <c r="A3" s="25" t="s">
        <v>478</v>
      </c>
      <c r="E3" s="25" t="s">
        <v>480</v>
      </c>
      <c r="G3">
        <v>2</v>
      </c>
      <c r="H3" s="15">
        <v>46200.650185185201</v>
      </c>
      <c r="I3" s="15">
        <v>46200.651909722197</v>
      </c>
      <c r="J3" s="1" t="s">
        <v>17</v>
      </c>
      <c r="K3" s="1" t="s">
        <v>481</v>
      </c>
      <c r="L3" s="1" t="str">
        <f>OfficeForms.Table[[#This Row],[Email]]</f>
        <v>kkhu6683@sysco.com</v>
      </c>
      <c r="M3" s="1" t="s">
        <v>485</v>
      </c>
      <c r="N3" s="1" t="s">
        <v>486</v>
      </c>
      <c r="O3" s="1" t="s">
        <v>487</v>
      </c>
      <c r="R3" s="1" t="s">
        <v>488</v>
      </c>
      <c r="S3" s="1"/>
      <c r="Y3" s="1"/>
    </row>
    <row r="4" spans="1:25">
      <c r="A4" s="25" t="s">
        <v>478</v>
      </c>
      <c r="E4" s="25" t="s">
        <v>480</v>
      </c>
      <c r="G4">
        <v>3</v>
      </c>
      <c r="H4" s="15">
        <v>46202.468564814801</v>
      </c>
      <c r="I4" s="15">
        <v>46202.470127314802</v>
      </c>
      <c r="J4" s="1" t="s">
        <v>17</v>
      </c>
      <c r="K4" s="1" t="s">
        <v>481</v>
      </c>
      <c r="L4" s="1" t="str">
        <f>OfficeForms.Table[[#This Row],[Email]]</f>
        <v>kkhu6683@sysco.com</v>
      </c>
      <c r="M4" s="1" t="s">
        <v>489</v>
      </c>
      <c r="N4" s="1" t="s">
        <v>490</v>
      </c>
      <c r="S4" s="1"/>
      <c r="W4" s="1" t="s">
        <v>491</v>
      </c>
      <c r="Y4" s="1"/>
    </row>
    <row r="5" spans="1:25">
      <c r="A5" s="25" t="s">
        <v>478</v>
      </c>
      <c r="E5" s="25" t="s">
        <v>480</v>
      </c>
      <c r="G5">
        <v>4</v>
      </c>
      <c r="H5" s="15">
        <v>46202.470266203702</v>
      </c>
      <c r="I5" s="15">
        <v>46202.471018518503</v>
      </c>
      <c r="J5" s="1" t="s">
        <v>169</v>
      </c>
      <c r="K5" s="1" t="s">
        <v>492</v>
      </c>
      <c r="L5" s="1" t="str">
        <f>OfficeForms.Table[[#This Row],[Email]]</f>
        <v>hali8845@corp.sysco.com</v>
      </c>
      <c r="M5" s="1" t="s">
        <v>493</v>
      </c>
      <c r="N5" s="1" t="s">
        <v>494</v>
      </c>
      <c r="S5" s="1"/>
      <c r="Y5" s="1" t="s">
        <v>495</v>
      </c>
    </row>
    <row r="6" spans="1:25">
      <c r="A6" s="25" t="s">
        <v>478</v>
      </c>
      <c r="C6" s="25" t="s">
        <v>496</v>
      </c>
      <c r="D6" s="25" t="s">
        <v>497</v>
      </c>
      <c r="E6" s="25" t="s">
        <v>498</v>
      </c>
      <c r="G6">
        <v>5</v>
      </c>
      <c r="H6" s="15">
        <v>46202.473877314798</v>
      </c>
      <c r="I6" s="15">
        <v>46202.4769675926</v>
      </c>
      <c r="J6" s="1" t="s">
        <v>97</v>
      </c>
      <c r="K6" s="1" t="s">
        <v>499</v>
      </c>
      <c r="L6" s="1" t="str">
        <f>OfficeForms.Table[[#This Row],[Email]]</f>
        <v>wpow2255@sysco.com</v>
      </c>
      <c r="M6" s="1" t="s">
        <v>500</v>
      </c>
      <c r="N6" s="1" t="s">
        <v>501</v>
      </c>
      <c r="O6" s="1" t="s">
        <v>502</v>
      </c>
      <c r="P6" t="s">
        <v>503</v>
      </c>
      <c r="Q6" t="s">
        <v>504</v>
      </c>
      <c r="R6" s="1" t="s">
        <v>505</v>
      </c>
      <c r="S6" s="1"/>
      <c r="Y6" s="1"/>
    </row>
    <row r="7" spans="1:25">
      <c r="A7" s="25" t="s">
        <v>478</v>
      </c>
      <c r="C7" s="25" t="s">
        <v>496</v>
      </c>
      <c r="D7" s="25" t="s">
        <v>497</v>
      </c>
      <c r="E7" s="26" t="s">
        <v>506</v>
      </c>
      <c r="G7">
        <v>6</v>
      </c>
      <c r="H7" s="15">
        <v>46202.4984259259</v>
      </c>
      <c r="I7" s="15">
        <v>46202.504374999997</v>
      </c>
      <c r="J7" s="1" t="s">
        <v>179</v>
      </c>
      <c r="K7" s="1" t="s">
        <v>507</v>
      </c>
      <c r="L7" s="1" t="str">
        <f>OfficeForms.Table[[#This Row],[Email]]</f>
        <v>hkin1331@kc.sysco.com</v>
      </c>
      <c r="M7" s="1" t="s">
        <v>508</v>
      </c>
      <c r="N7" s="1" t="s">
        <v>501</v>
      </c>
      <c r="R7" s="1" t="s">
        <v>509</v>
      </c>
      <c r="S7" s="1"/>
      <c r="Y7" s="1"/>
    </row>
    <row r="8" spans="1:25">
      <c r="A8" s="25" t="s">
        <v>478</v>
      </c>
      <c r="C8" s="25" t="s">
        <v>496</v>
      </c>
      <c r="D8" s="25" t="s">
        <v>497</v>
      </c>
      <c r="E8" s="26" t="s">
        <v>510</v>
      </c>
      <c r="G8">
        <v>7</v>
      </c>
      <c r="H8" s="15">
        <v>46202.515046296299</v>
      </c>
      <c r="I8" s="15">
        <v>46202.5163888889</v>
      </c>
      <c r="J8" s="1" t="s">
        <v>9</v>
      </c>
      <c r="K8" s="1" t="s">
        <v>511</v>
      </c>
      <c r="L8" s="1" t="str">
        <f>OfficeForms.Table[[#This Row],[Email]]</f>
        <v>pgra9460@sd.sysco.com</v>
      </c>
      <c r="M8" s="1" t="s">
        <v>512</v>
      </c>
      <c r="N8" s="1" t="s">
        <v>513</v>
      </c>
      <c r="S8" s="1" t="s">
        <v>514</v>
      </c>
      <c r="T8"/>
      <c r="Y8" s="1"/>
    </row>
    <row r="9" spans="1:25">
      <c r="A9" s="25" t="s">
        <v>478</v>
      </c>
      <c r="C9" s="25" t="s">
        <v>496</v>
      </c>
      <c r="D9" s="25" t="s">
        <v>515</v>
      </c>
      <c r="G9">
        <v>8</v>
      </c>
      <c r="H9" s="15">
        <v>46202.653368055602</v>
      </c>
      <c r="I9" s="15">
        <v>46202.655567129601</v>
      </c>
      <c r="J9" s="1" t="s">
        <v>66</v>
      </c>
      <c r="K9" s="1" t="s">
        <v>516</v>
      </c>
      <c r="L9" s="1" t="str">
        <f>OfficeForms.Table[[#This Row],[Email]]</f>
        <v>nfon6129@emd.sysco.com</v>
      </c>
      <c r="M9" s="1" t="s">
        <v>517</v>
      </c>
      <c r="N9" s="1" t="s">
        <v>518</v>
      </c>
      <c r="S9" s="1"/>
      <c r="X9" s="1" t="s">
        <v>484</v>
      </c>
      <c r="Y9" s="1"/>
    </row>
    <row r="10" spans="1:25">
      <c r="A10" s="25" t="s">
        <v>478</v>
      </c>
      <c r="C10" s="25" t="s">
        <v>496</v>
      </c>
      <c r="D10" s="25" t="s">
        <v>497</v>
      </c>
      <c r="E10" s="25" t="s">
        <v>519</v>
      </c>
      <c r="G10">
        <v>9</v>
      </c>
      <c r="H10" s="15">
        <v>46202.833379629599</v>
      </c>
      <c r="I10" s="15">
        <v>46202.8382291667</v>
      </c>
      <c r="J10" s="1" t="s">
        <v>29</v>
      </c>
      <c r="K10" s="1" t="s">
        <v>520</v>
      </c>
      <c r="L10" s="1" t="str">
        <f>OfficeForms.Table[[#This Row],[Email]]</f>
        <v>jmat3941@int.sysco.com</v>
      </c>
      <c r="M10" s="1" t="s">
        <v>521</v>
      </c>
      <c r="N10" s="1" t="s">
        <v>501</v>
      </c>
      <c r="O10" s="1" t="s">
        <v>522</v>
      </c>
      <c r="P10" t="s">
        <v>523</v>
      </c>
      <c r="Q10" t="s">
        <v>524</v>
      </c>
      <c r="R10" s="1" t="s">
        <v>525</v>
      </c>
      <c r="S10" s="1"/>
      <c r="Y10" s="1"/>
    </row>
    <row r="11" spans="1:25">
      <c r="A11" s="25" t="s">
        <v>478</v>
      </c>
      <c r="C11" s="25" t="s">
        <v>496</v>
      </c>
      <c r="D11" s="25" t="s">
        <v>515</v>
      </c>
      <c r="G11">
        <v>10</v>
      </c>
      <c r="H11" s="15">
        <v>46203.391319444403</v>
      </c>
      <c r="I11" s="15">
        <v>46203.397847222201</v>
      </c>
      <c r="J11" s="1" t="s">
        <v>431</v>
      </c>
      <c r="K11" s="1" t="s">
        <v>526</v>
      </c>
      <c r="L11" s="1" t="str">
        <f>OfficeForms.Table[[#This Row],[Email]]</f>
        <v>mcan3533@min.sysco.com</v>
      </c>
      <c r="M11" s="1" t="s">
        <v>527</v>
      </c>
      <c r="N11" s="1" t="s">
        <v>490</v>
      </c>
      <c r="S11" s="1"/>
      <c r="W11" s="1" t="s">
        <v>528</v>
      </c>
      <c r="Y11" s="1"/>
    </row>
    <row r="12" spans="1:25">
      <c r="A12" s="25" t="s">
        <v>478</v>
      </c>
      <c r="C12" s="25" t="s">
        <v>496</v>
      </c>
      <c r="D12" s="25" t="s">
        <v>479</v>
      </c>
      <c r="E12" s="25" t="s">
        <v>529</v>
      </c>
      <c r="G12">
        <v>11</v>
      </c>
      <c r="H12" s="15">
        <v>46203.4234953704</v>
      </c>
      <c r="I12" s="15">
        <v>46203.427175925899</v>
      </c>
      <c r="J12" s="1" t="s">
        <v>309</v>
      </c>
      <c r="K12" s="1" t="s">
        <v>530</v>
      </c>
      <c r="L12" s="1" t="str">
        <f>OfficeForms.Table[[#This Row],[Email]]</f>
        <v>jsca2787@philly.sysco.com</v>
      </c>
      <c r="M12" s="1" t="s">
        <v>531</v>
      </c>
      <c r="N12" s="1" t="s">
        <v>501</v>
      </c>
      <c r="O12" s="1" t="s">
        <v>532</v>
      </c>
      <c r="R12" s="1" t="s">
        <v>533</v>
      </c>
      <c r="S12" s="1"/>
      <c r="Y12" s="1"/>
    </row>
    <row r="13" spans="1:25">
      <c r="A13" s="25" t="s">
        <v>478</v>
      </c>
      <c r="C13" s="25" t="s">
        <v>496</v>
      </c>
      <c r="D13" s="25" t="s">
        <v>534</v>
      </c>
      <c r="G13">
        <v>12</v>
      </c>
      <c r="H13" s="15">
        <v>46203.448171296302</v>
      </c>
      <c r="I13" s="15">
        <v>46203.452280092599</v>
      </c>
      <c r="J13" s="1" t="s">
        <v>3</v>
      </c>
      <c r="K13" s="1" t="s">
        <v>535</v>
      </c>
      <c r="L13" s="1" t="str">
        <f>OfficeForms.Table[[#This Row],[Email]]</f>
        <v>jswe4549@boston.sysco.com</v>
      </c>
      <c r="M13" s="1" t="s">
        <v>536</v>
      </c>
      <c r="N13" s="1" t="s">
        <v>490</v>
      </c>
      <c r="S13" s="1"/>
      <c r="W13" s="1" t="s">
        <v>537</v>
      </c>
      <c r="Y13" s="1"/>
    </row>
    <row r="14" spans="1:25">
      <c r="A14" s="25" t="s">
        <v>478</v>
      </c>
      <c r="C14" s="25" t="s">
        <v>496</v>
      </c>
      <c r="D14" s="25" t="s">
        <v>497</v>
      </c>
      <c r="E14" s="25" t="s">
        <v>538</v>
      </c>
      <c r="G14">
        <v>13</v>
      </c>
      <c r="H14" s="15">
        <v>46203.460162037001</v>
      </c>
      <c r="I14" s="15">
        <v>46203.464826388903</v>
      </c>
      <c r="J14" s="1" t="s">
        <v>199</v>
      </c>
      <c r="K14" s="1" t="s">
        <v>539</v>
      </c>
      <c r="L14" s="1" t="str">
        <f>OfficeForms.Table[[#This Row],[Email]]</f>
        <v>acro7701@sysco.com</v>
      </c>
      <c r="M14" s="1" t="s">
        <v>540</v>
      </c>
      <c r="N14" s="1" t="s">
        <v>501</v>
      </c>
      <c r="O14" s="1" t="s">
        <v>541</v>
      </c>
      <c r="P14" t="s">
        <v>542</v>
      </c>
      <c r="R14" s="1" t="s">
        <v>543</v>
      </c>
      <c r="S14" s="1"/>
      <c r="Y14" s="1"/>
    </row>
    <row r="15" spans="1:25">
      <c r="A15" s="25" t="s">
        <v>478</v>
      </c>
      <c r="C15" s="25" t="s">
        <v>544</v>
      </c>
      <c r="D15" s="25" t="s">
        <v>479</v>
      </c>
      <c r="G15">
        <v>14</v>
      </c>
      <c r="H15" s="15">
        <v>46203.508495370399</v>
      </c>
      <c r="I15" s="15">
        <v>46203.510289351798</v>
      </c>
      <c r="J15" s="1" t="s">
        <v>20</v>
      </c>
      <c r="K15" s="1" t="s">
        <v>545</v>
      </c>
      <c r="L15" s="1" t="str">
        <f>OfficeForms.Table[[#This Row],[Email]]</f>
        <v>sriz5487@shr.sysco.com</v>
      </c>
      <c r="M15" s="1" t="s">
        <v>546</v>
      </c>
      <c r="N15" s="1" t="s">
        <v>547</v>
      </c>
      <c r="S15" s="1"/>
      <c r="W15" s="1" t="s">
        <v>548</v>
      </c>
      <c r="Y15" s="1"/>
    </row>
    <row r="16" spans="1:25">
      <c r="A16" s="25" t="s">
        <v>478</v>
      </c>
      <c r="C16" s="25" t="s">
        <v>496</v>
      </c>
      <c r="D16" s="25" t="s">
        <v>497</v>
      </c>
      <c r="E16" s="26" t="s">
        <v>549</v>
      </c>
      <c r="G16">
        <v>15</v>
      </c>
      <c r="H16" s="15">
        <v>46203.554768518501</v>
      </c>
      <c r="I16" s="15">
        <v>46203.559328703697</v>
      </c>
      <c r="J16" s="1" t="s">
        <v>111</v>
      </c>
      <c r="K16" s="1" t="s">
        <v>550</v>
      </c>
      <c r="L16" s="1" t="str">
        <f>OfficeForms.Table[[#This Row],[Email]]</f>
        <v>blin7890@ntx.sysco.com</v>
      </c>
      <c r="M16" s="1" t="s">
        <v>551</v>
      </c>
      <c r="N16" s="1" t="s">
        <v>501</v>
      </c>
      <c r="O16" s="1" t="s">
        <v>552</v>
      </c>
      <c r="R16" s="1" t="s">
        <v>553</v>
      </c>
      <c r="S16" s="1"/>
      <c r="Y16" s="1"/>
    </row>
    <row r="17" spans="1:25">
      <c r="A17" s="25" t="s">
        <v>478</v>
      </c>
      <c r="C17" s="25" t="s">
        <v>496</v>
      </c>
      <c r="D17" s="25" t="s">
        <v>515</v>
      </c>
      <c r="G17">
        <v>16</v>
      </c>
      <c r="H17" s="15">
        <v>46203.570648148103</v>
      </c>
      <c r="I17" s="15">
        <v>46203.571666666699</v>
      </c>
      <c r="J17" s="1" t="s">
        <v>3</v>
      </c>
      <c r="K17" s="1" t="s">
        <v>535</v>
      </c>
      <c r="L17" s="1" t="str">
        <f>OfficeForms.Table[[#This Row],[Email]]</f>
        <v>jswe4549@boston.sysco.com</v>
      </c>
      <c r="M17" s="1" t="s">
        <v>554</v>
      </c>
      <c r="N17" s="1" t="s">
        <v>547</v>
      </c>
      <c r="S17" s="1"/>
      <c r="W17" s="1" t="s">
        <v>555</v>
      </c>
      <c r="Y17" s="1"/>
    </row>
    <row r="18" spans="1:25">
      <c r="A18" s="25" t="s">
        <v>478</v>
      </c>
      <c r="C18" s="25" t="s">
        <v>496</v>
      </c>
      <c r="D18" s="25" t="s">
        <v>479</v>
      </c>
      <c r="E18" s="25" t="s">
        <v>556</v>
      </c>
      <c r="G18">
        <v>17</v>
      </c>
      <c r="H18" s="15">
        <v>46203.6465509259</v>
      </c>
      <c r="I18" s="15">
        <v>46203.6476736111</v>
      </c>
      <c r="J18" s="1" t="s">
        <v>106</v>
      </c>
      <c r="K18" s="1" t="s">
        <v>557</v>
      </c>
      <c r="L18" s="1" t="str">
        <f>OfficeForms.Table[[#This Row],[Email]]</f>
        <v>cwar7858@ctx.sysco.com</v>
      </c>
      <c r="M18" s="1" t="s">
        <v>558</v>
      </c>
      <c r="N18" s="1" t="s">
        <v>547</v>
      </c>
      <c r="S18" s="1"/>
      <c r="W18" s="1" t="s">
        <v>559</v>
      </c>
      <c r="Y18" s="1"/>
    </row>
    <row r="19" spans="1:25">
      <c r="A19" s="25" t="s">
        <v>478</v>
      </c>
      <c r="C19" s="25" t="s">
        <v>496</v>
      </c>
      <c r="D19" s="25" t="s">
        <v>515</v>
      </c>
      <c r="G19">
        <v>18</v>
      </c>
      <c r="H19" s="15">
        <v>46203.743622685201</v>
      </c>
      <c r="I19" s="15">
        <v>46203.746145833298</v>
      </c>
      <c r="J19" s="1" t="s">
        <v>26</v>
      </c>
      <c r="K19" s="1" t="s">
        <v>560</v>
      </c>
      <c r="L19" s="1" t="str">
        <f>OfficeForms.Table[[#This Row],[Email]]</f>
        <v>pste6327@mt.sysco.com</v>
      </c>
      <c r="M19" s="1" t="s">
        <v>561</v>
      </c>
      <c r="N19" s="1" t="s">
        <v>547</v>
      </c>
      <c r="S19" s="1"/>
      <c r="W19" s="1" t="s">
        <v>562</v>
      </c>
      <c r="Y19" s="1"/>
    </row>
    <row r="20" spans="1:25">
      <c r="A20" s="25" t="s">
        <v>478</v>
      </c>
      <c r="C20" s="25" t="s">
        <v>496</v>
      </c>
      <c r="D20" s="25" t="s">
        <v>563</v>
      </c>
      <c r="E20" s="25" t="s">
        <v>564</v>
      </c>
      <c r="G20">
        <v>19</v>
      </c>
      <c r="H20" s="15">
        <v>46203.787615740701</v>
      </c>
      <c r="I20" s="15">
        <v>46203.791840277801</v>
      </c>
      <c r="J20" s="1" t="s">
        <v>157</v>
      </c>
      <c r="K20" s="1" t="s">
        <v>565</v>
      </c>
      <c r="L20" s="1" t="str">
        <f>OfficeForms.Table[[#This Row],[Email]]</f>
        <v>ggal6788@rs.sysco.com</v>
      </c>
      <c r="M20" s="1" t="s">
        <v>566</v>
      </c>
      <c r="N20" s="1" t="s">
        <v>513</v>
      </c>
      <c r="S20" s="1" t="s">
        <v>567</v>
      </c>
      <c r="T20"/>
      <c r="Y20" s="1"/>
    </row>
    <row r="21" spans="1:25">
      <c r="A21" s="25" t="s">
        <v>478</v>
      </c>
      <c r="C21" s="25" t="s">
        <v>544</v>
      </c>
      <c r="D21" s="25" t="s">
        <v>479</v>
      </c>
      <c r="G21">
        <v>20</v>
      </c>
      <c r="H21" s="15">
        <v>46204.300543981502</v>
      </c>
      <c r="I21" s="15">
        <v>46204.301574074103</v>
      </c>
      <c r="J21" s="1" t="s">
        <v>103</v>
      </c>
      <c r="K21" s="1" t="s">
        <v>568</v>
      </c>
      <c r="L21" s="1" t="str">
        <f>OfficeForms.Table[[#This Row],[Email]]</f>
        <v>acar1081@rnc.sysco.com</v>
      </c>
      <c r="M21" s="1" t="s">
        <v>569</v>
      </c>
      <c r="N21" s="1" t="s">
        <v>547</v>
      </c>
      <c r="S21" s="1"/>
      <c r="W21" s="1" t="s">
        <v>570</v>
      </c>
      <c r="Y21" s="1"/>
    </row>
    <row r="22" spans="1:25">
      <c r="A22" s="25" t="s">
        <v>478</v>
      </c>
      <c r="C22" s="25" t="s">
        <v>496</v>
      </c>
      <c r="D22" s="25" t="s">
        <v>571</v>
      </c>
      <c r="G22">
        <v>21</v>
      </c>
      <c r="H22" s="15">
        <v>46204.359814814801</v>
      </c>
      <c r="I22" s="15">
        <v>46204.363900463002</v>
      </c>
      <c r="J22" s="1" t="s">
        <v>220</v>
      </c>
      <c r="K22" s="1" t="s">
        <v>572</v>
      </c>
      <c r="L22" s="1" t="str">
        <f>OfficeForms.Table[[#This Row],[Email]]</f>
        <v>fmem6919@corp.sysco.com</v>
      </c>
      <c r="M22" s="1" t="s">
        <v>573</v>
      </c>
      <c r="N22" s="1" t="s">
        <v>494</v>
      </c>
      <c r="S22" s="1"/>
      <c r="Y22" s="1" t="s">
        <v>495</v>
      </c>
    </row>
    <row r="23" spans="1:25" hidden="1">
      <c r="A23" s="25" t="s">
        <v>478</v>
      </c>
      <c r="C23" s="25" t="s">
        <v>496</v>
      </c>
      <c r="D23" s="25" t="s">
        <v>574</v>
      </c>
      <c r="G23">
        <v>22</v>
      </c>
      <c r="H23" s="15">
        <v>46204.380763888897</v>
      </c>
      <c r="I23" s="15">
        <v>46204.382534722201</v>
      </c>
      <c r="J23" s="1" t="s">
        <v>274</v>
      </c>
      <c r="K23" s="1" t="s">
        <v>575</v>
      </c>
      <c r="L23" s="1" t="str">
        <f>OfficeForms.Table[[#This Row],[Email]]</f>
        <v>smoo5472@wmn.sysco.com</v>
      </c>
      <c r="M23" s="1" t="s">
        <v>576</v>
      </c>
      <c r="N23" s="1" t="s">
        <v>577</v>
      </c>
      <c r="S23" s="1"/>
      <c r="Y23" s="1"/>
    </row>
    <row r="24" spans="1:25">
      <c r="A24" s="25" t="s">
        <v>478</v>
      </c>
      <c r="C24" s="25" t="s">
        <v>496</v>
      </c>
      <c r="D24" s="25" t="s">
        <v>578</v>
      </c>
      <c r="G24">
        <v>23</v>
      </c>
      <c r="H24" s="15">
        <v>46204.424953703703</v>
      </c>
      <c r="I24" s="15">
        <v>46204.426412036999</v>
      </c>
      <c r="J24" s="1" t="s">
        <v>127</v>
      </c>
      <c r="K24" s="1" t="s">
        <v>579</v>
      </c>
      <c r="L24" s="1" t="str">
        <f>OfficeForms.Table[[#This Row],[Email]]</f>
        <v>kgwa2062@balt.sysco.com</v>
      </c>
      <c r="M24" s="1" t="s">
        <v>580</v>
      </c>
      <c r="N24" s="1" t="s">
        <v>581</v>
      </c>
      <c r="S24" s="1"/>
      <c r="U24" s="1" t="s">
        <v>582</v>
      </c>
      <c r="Y24" s="1"/>
    </row>
    <row r="25" spans="1:25">
      <c r="A25" s="25" t="s">
        <v>478</v>
      </c>
      <c r="C25" s="25" t="s">
        <v>496</v>
      </c>
      <c r="D25" s="25" t="s">
        <v>571</v>
      </c>
      <c r="G25">
        <v>24</v>
      </c>
      <c r="H25" s="15">
        <v>46204.534548611096</v>
      </c>
      <c r="I25" s="15">
        <v>46204.536712963003</v>
      </c>
      <c r="J25" s="1" t="s">
        <v>335</v>
      </c>
      <c r="K25" s="1" t="s">
        <v>583</v>
      </c>
      <c r="L25" s="1" t="str">
        <f>OfficeForms.Table[[#This Row],[Email]]</f>
        <v>kelt9557@la.sysco.com</v>
      </c>
      <c r="M25" s="1" t="s">
        <v>584</v>
      </c>
      <c r="N25" s="1" t="s">
        <v>501</v>
      </c>
      <c r="R25" s="1" t="s">
        <v>585</v>
      </c>
      <c r="S25" s="1"/>
      <c r="Y25" s="1"/>
    </row>
    <row r="26" spans="1:25">
      <c r="A26" s="25" t="s">
        <v>478</v>
      </c>
      <c r="C26" s="25" t="s">
        <v>496</v>
      </c>
      <c r="D26" s="25" t="s">
        <v>479</v>
      </c>
      <c r="G26">
        <v>25</v>
      </c>
      <c r="H26" s="15">
        <v>46204.617349537002</v>
      </c>
      <c r="I26" s="15">
        <v>46204.6184490741</v>
      </c>
      <c r="J26" s="1" t="s">
        <v>9</v>
      </c>
      <c r="K26" s="1" t="s">
        <v>511</v>
      </c>
      <c r="L26" s="1" t="str">
        <f>OfficeForms.Table[[#This Row],[Email]]</f>
        <v>pgra9460@sd.sysco.com</v>
      </c>
      <c r="M26" s="1" t="s">
        <v>586</v>
      </c>
      <c r="N26" s="1" t="s">
        <v>581</v>
      </c>
      <c r="S26" s="1"/>
      <c r="U26" s="1" t="s">
        <v>587</v>
      </c>
      <c r="Y26" s="1"/>
    </row>
    <row r="27" spans="1:25">
      <c r="A27" s="25" t="s">
        <v>478</v>
      </c>
      <c r="C27" s="25" t="s">
        <v>496</v>
      </c>
      <c r="D27" s="25" t="s">
        <v>515</v>
      </c>
      <c r="G27">
        <v>26</v>
      </c>
      <c r="H27" s="15">
        <v>46204.6273842593</v>
      </c>
      <c r="I27" s="15">
        <v>46204.628206018497</v>
      </c>
      <c r="J27" s="1" t="s">
        <v>65</v>
      </c>
      <c r="K27" s="1" t="s">
        <v>588</v>
      </c>
      <c r="L27" s="1" t="str">
        <f>OfficeForms.Table[[#This Row],[Email]]</f>
        <v>gner8973@sfl.sysco.com</v>
      </c>
      <c r="M27" s="1" t="s">
        <v>589</v>
      </c>
      <c r="N27" s="1" t="s">
        <v>518</v>
      </c>
      <c r="S27" s="1"/>
      <c r="X27" s="1" t="s">
        <v>484</v>
      </c>
      <c r="Y27" s="1"/>
    </row>
    <row r="28" spans="1:25">
      <c r="A28" s="25" t="s">
        <v>478</v>
      </c>
      <c r="C28" s="25" t="s">
        <v>544</v>
      </c>
      <c r="D28" s="25" t="s">
        <v>479</v>
      </c>
      <c r="G28">
        <v>27</v>
      </c>
      <c r="H28" s="15">
        <v>46204.717870370398</v>
      </c>
      <c r="I28" s="15">
        <v>46204.721006944397</v>
      </c>
      <c r="J28" s="1" t="s">
        <v>33</v>
      </c>
      <c r="K28" s="1" t="s">
        <v>590</v>
      </c>
      <c r="L28" s="1" t="str">
        <f>OfficeForms.Table[[#This Row],[Email]]</f>
        <v>kkuz3544@sd.sysco.com</v>
      </c>
      <c r="M28" s="1" t="s">
        <v>591</v>
      </c>
      <c r="N28" s="1" t="s">
        <v>547</v>
      </c>
      <c r="S28" s="1"/>
      <c r="W28" s="1" t="s">
        <v>592</v>
      </c>
      <c r="Y28" s="1"/>
    </row>
    <row r="29" spans="1:25">
      <c r="A29" s="25" t="s">
        <v>478</v>
      </c>
      <c r="C29" s="25" t="s">
        <v>593</v>
      </c>
      <c r="D29" s="25" t="s">
        <v>479</v>
      </c>
      <c r="G29">
        <v>28</v>
      </c>
      <c r="H29" s="15">
        <v>46204.878240740698</v>
      </c>
      <c r="I29" s="15">
        <v>46204.879652777803</v>
      </c>
      <c r="J29" s="1" t="s">
        <v>8</v>
      </c>
      <c r="K29" s="1" t="s">
        <v>594</v>
      </c>
      <c r="L29" s="1" t="str">
        <f>OfficeForms.Table[[#This Row],[Email]]</f>
        <v>jgla2956@metrony.sysco.com</v>
      </c>
      <c r="M29" s="1" t="s">
        <v>595</v>
      </c>
      <c r="N29" s="1" t="s">
        <v>518</v>
      </c>
      <c r="S29" s="1"/>
      <c r="X29" s="1" t="s">
        <v>484</v>
      </c>
      <c r="Y29" s="1"/>
    </row>
    <row r="30" spans="1:25">
      <c r="A30" s="25" t="s">
        <v>478</v>
      </c>
      <c r="C30" s="25" t="s">
        <v>496</v>
      </c>
      <c r="D30" s="25" t="s">
        <v>497</v>
      </c>
      <c r="E30" s="25" t="s">
        <v>596</v>
      </c>
      <c r="G30">
        <v>29</v>
      </c>
      <c r="H30" s="15">
        <v>46205.5320601852</v>
      </c>
      <c r="I30" s="15">
        <v>46205.541273148097</v>
      </c>
      <c r="J30" s="1" t="s">
        <v>3</v>
      </c>
      <c r="K30" s="1" t="s">
        <v>535</v>
      </c>
      <c r="L30" s="1" t="str">
        <f>OfficeForms.Table[[#This Row],[Email]]</f>
        <v>jswe4549@boston.sysco.com</v>
      </c>
      <c r="M30" s="1" t="s">
        <v>597</v>
      </c>
      <c r="N30" s="1" t="s">
        <v>501</v>
      </c>
      <c r="O30" s="1" t="s">
        <v>598</v>
      </c>
      <c r="P30" t="s">
        <v>599</v>
      </c>
      <c r="Q30" t="s">
        <v>600</v>
      </c>
      <c r="R30" s="1" t="s">
        <v>601</v>
      </c>
      <c r="S30" s="1"/>
      <c r="Y30" s="1"/>
    </row>
    <row r="31" spans="1:25">
      <c r="A31" s="25" t="s">
        <v>478</v>
      </c>
      <c r="C31" s="25" t="s">
        <v>496</v>
      </c>
      <c r="D31" s="25" t="s">
        <v>602</v>
      </c>
      <c r="G31">
        <v>30</v>
      </c>
      <c r="H31" s="15">
        <v>46205.552881944401</v>
      </c>
      <c r="I31" s="15">
        <v>46205.557245370401</v>
      </c>
      <c r="J31" s="1" t="s">
        <v>9</v>
      </c>
      <c r="K31" s="1" t="s">
        <v>511</v>
      </c>
      <c r="L31" s="1" t="str">
        <f>OfficeForms.Table[[#This Row],[Email]]</f>
        <v>pgra9460@sd.sysco.com</v>
      </c>
      <c r="M31" s="1" t="s">
        <v>603</v>
      </c>
      <c r="N31" s="1" t="s">
        <v>494</v>
      </c>
      <c r="S31" s="1"/>
      <c r="Y31" s="1" t="s">
        <v>495</v>
      </c>
    </row>
    <row r="32" spans="1:25">
      <c r="A32" s="25" t="s">
        <v>478</v>
      </c>
      <c r="C32" s="25" t="s">
        <v>496</v>
      </c>
      <c r="G32">
        <v>31</v>
      </c>
      <c r="H32" s="15">
        <v>46205.575590277796</v>
      </c>
      <c r="I32" s="15">
        <v>46205.577187499999</v>
      </c>
      <c r="J32" s="1" t="s">
        <v>412</v>
      </c>
      <c r="K32" s="1" t="s">
        <v>604</v>
      </c>
      <c r="L32" s="1" t="str">
        <f>OfficeForms.Table[[#This Row],[Email]]</f>
        <v>tbru0701@rnc.sysco.com</v>
      </c>
      <c r="M32" s="1" t="s">
        <v>605</v>
      </c>
      <c r="N32" s="1" t="s">
        <v>581</v>
      </c>
      <c r="S32" s="1"/>
      <c r="U32" s="1" t="s">
        <v>606</v>
      </c>
      <c r="Y32" s="1"/>
    </row>
    <row r="33" spans="1:25">
      <c r="A33" s="25" t="s">
        <v>478</v>
      </c>
      <c r="C33" s="25" t="s">
        <v>496</v>
      </c>
      <c r="D33" s="25" t="s">
        <v>607</v>
      </c>
      <c r="G33">
        <v>32</v>
      </c>
      <c r="H33" s="15">
        <v>46205.639513888898</v>
      </c>
      <c r="I33" s="15">
        <v>46205.640995370399</v>
      </c>
      <c r="J33" s="1" t="s">
        <v>153</v>
      </c>
      <c r="K33" s="1" t="s">
        <v>608</v>
      </c>
      <c r="L33" s="1" t="str">
        <f>OfficeForms.Table[[#This Row],[Email]]</f>
        <v>afeo2641@wcf.sysco.com</v>
      </c>
      <c r="M33" s="1" t="s">
        <v>609</v>
      </c>
      <c r="N33" s="1" t="s">
        <v>581</v>
      </c>
      <c r="S33" s="1"/>
      <c r="U33" s="1" t="s">
        <v>610</v>
      </c>
      <c r="Y33" s="1"/>
    </row>
    <row r="34" spans="1:25">
      <c r="A34" s="25" t="s">
        <v>478</v>
      </c>
      <c r="C34" s="25" t="s">
        <v>496</v>
      </c>
      <c r="D34" s="25" t="s">
        <v>497</v>
      </c>
      <c r="E34" s="25" t="s">
        <v>611</v>
      </c>
      <c r="G34">
        <v>33</v>
      </c>
      <c r="H34" s="15">
        <v>46205.695277777799</v>
      </c>
      <c r="I34" s="15">
        <v>46205.702800925901</v>
      </c>
      <c r="J34" s="1" t="s">
        <v>50</v>
      </c>
      <c r="K34" s="1" t="s">
        <v>612</v>
      </c>
      <c r="L34" s="1" t="str">
        <f>OfficeForms.Table[[#This Row],[Email]]</f>
        <v>mmor7615@lv.sysco.com</v>
      </c>
      <c r="M34" s="1" t="s">
        <v>613</v>
      </c>
      <c r="N34" s="1" t="s">
        <v>501</v>
      </c>
      <c r="O34" s="1" t="s">
        <v>614</v>
      </c>
      <c r="R34" s="1" t="s">
        <v>615</v>
      </c>
      <c r="S34" s="1"/>
      <c r="Y34" s="1"/>
    </row>
    <row r="35" spans="1:25">
      <c r="A35" s="25" t="s">
        <v>478</v>
      </c>
      <c r="C35" s="25" t="s">
        <v>496</v>
      </c>
      <c r="D35" s="25" t="s">
        <v>515</v>
      </c>
      <c r="G35">
        <v>34</v>
      </c>
      <c r="H35" s="15">
        <v>46206.048831018503</v>
      </c>
      <c r="I35" s="15">
        <v>46206.050960648201</v>
      </c>
      <c r="J35" s="1" t="s">
        <v>404</v>
      </c>
      <c r="K35" s="1" t="s">
        <v>616</v>
      </c>
      <c r="L35" s="1" t="str">
        <f>OfficeForms.Table[[#This Row],[Email]]</f>
        <v>emar1379@va.sysco.com</v>
      </c>
      <c r="M35" s="1" t="s">
        <v>617</v>
      </c>
      <c r="N35" s="1" t="s">
        <v>518</v>
      </c>
      <c r="S35" s="1"/>
      <c r="X35" s="1" t="s">
        <v>484</v>
      </c>
      <c r="Y35" s="1"/>
    </row>
    <row r="36" spans="1:25">
      <c r="A36" s="25" t="s">
        <v>478</v>
      </c>
      <c r="C36" s="25" t="s">
        <v>496</v>
      </c>
      <c r="D36" s="25" t="s">
        <v>479</v>
      </c>
      <c r="E36" s="25" t="s">
        <v>618</v>
      </c>
      <c r="G36">
        <v>35</v>
      </c>
      <c r="H36" s="15">
        <v>46208.566562499997</v>
      </c>
      <c r="I36" s="15">
        <v>46208.567731481497</v>
      </c>
      <c r="J36" s="1" t="s">
        <v>62</v>
      </c>
      <c r="K36" s="1" t="s">
        <v>619</v>
      </c>
      <c r="L36" s="1" t="str">
        <f>OfficeForms.Table[[#This Row],[Email]]</f>
        <v>cmcc9289@int.sysco.com</v>
      </c>
      <c r="M36" s="1" t="s">
        <v>620</v>
      </c>
      <c r="N36" s="1" t="s">
        <v>494</v>
      </c>
      <c r="S36" s="1"/>
      <c r="Y36" s="1" t="s">
        <v>495</v>
      </c>
    </row>
    <row r="37" spans="1:25">
      <c r="A37" s="25" t="s">
        <v>478</v>
      </c>
      <c r="C37" s="25" t="s">
        <v>496</v>
      </c>
      <c r="D37" s="25" t="s">
        <v>621</v>
      </c>
      <c r="E37" s="25" t="s">
        <v>622</v>
      </c>
      <c r="G37">
        <v>36</v>
      </c>
      <c r="H37" s="15">
        <v>46208.6499189815</v>
      </c>
      <c r="I37" s="15">
        <v>46208.656712962998</v>
      </c>
      <c r="J37" s="1" t="s">
        <v>20</v>
      </c>
      <c r="K37" s="1" t="s">
        <v>545</v>
      </c>
      <c r="L37" s="1" t="str">
        <f>OfficeForms.Table[[#This Row],[Email]]</f>
        <v>sriz5487@shr.sysco.com</v>
      </c>
      <c r="M37" s="1" t="s">
        <v>546</v>
      </c>
      <c r="N37" s="1" t="s">
        <v>501</v>
      </c>
      <c r="R37" s="1" t="s">
        <v>623</v>
      </c>
      <c r="S37" s="1"/>
      <c r="Y37" s="1"/>
    </row>
    <row r="38" spans="1:25">
      <c r="A38" s="25" t="s">
        <v>478</v>
      </c>
      <c r="C38" s="25" t="s">
        <v>496</v>
      </c>
      <c r="D38" s="25" t="s">
        <v>624</v>
      </c>
      <c r="E38" s="25" t="s">
        <v>625</v>
      </c>
      <c r="G38">
        <v>37</v>
      </c>
      <c r="H38" s="15">
        <v>46209.361990740697</v>
      </c>
      <c r="I38" s="15">
        <v>46209.362881944398</v>
      </c>
      <c r="J38" s="1" t="s">
        <v>139</v>
      </c>
      <c r="K38" s="1" t="s">
        <v>626</v>
      </c>
      <c r="L38" s="1" t="str">
        <f>OfficeForms.Table[[#This Row],[Email]]</f>
        <v>ckne2908@boston.sysco.com</v>
      </c>
      <c r="M38" s="1" t="s">
        <v>627</v>
      </c>
      <c r="N38" s="1" t="s">
        <v>513</v>
      </c>
      <c r="S38" s="1" t="s">
        <v>628</v>
      </c>
      <c r="T38"/>
      <c r="Y38" s="1"/>
    </row>
    <row r="39" spans="1:25">
      <c r="A39" s="25" t="s">
        <v>478</v>
      </c>
      <c r="C39" s="25" t="s">
        <v>496</v>
      </c>
      <c r="D39" s="25" t="s">
        <v>629</v>
      </c>
      <c r="E39" s="26" t="s">
        <v>630</v>
      </c>
      <c r="F39" s="26" t="s">
        <v>630</v>
      </c>
      <c r="G39">
        <v>38</v>
      </c>
      <c r="H39" s="15">
        <v>46209.380127314798</v>
      </c>
      <c r="I39" s="15">
        <v>46209.388414351903</v>
      </c>
      <c r="J39" s="1" t="s">
        <v>21</v>
      </c>
      <c r="K39" s="1" t="s">
        <v>631</v>
      </c>
      <c r="L39" s="1" t="str">
        <f>OfficeForms.Table[[#This Row],[Email]]</f>
        <v>tmey5037@indy.sysco.com</v>
      </c>
      <c r="M39" s="1" t="s">
        <v>632</v>
      </c>
      <c r="N39" s="1" t="s">
        <v>513</v>
      </c>
      <c r="S39" s="1" t="s">
        <v>633</v>
      </c>
      <c r="T39"/>
      <c r="Y39" s="1"/>
    </row>
    <row r="40" spans="1:25">
      <c r="A40" s="25" t="s">
        <v>478</v>
      </c>
      <c r="C40" s="25" t="s">
        <v>496</v>
      </c>
      <c r="D40" s="25" t="s">
        <v>515</v>
      </c>
      <c r="G40">
        <v>39</v>
      </c>
      <c r="H40" s="15">
        <v>46209.547824074099</v>
      </c>
      <c r="I40" s="15">
        <v>46209.550266203703</v>
      </c>
      <c r="J40" s="1" t="s">
        <v>3</v>
      </c>
      <c r="K40" s="1" t="s">
        <v>535</v>
      </c>
      <c r="L40" s="1" t="str">
        <f>OfficeForms.Table[[#This Row],[Email]]</f>
        <v>jswe4549@boston.sysco.com</v>
      </c>
      <c r="M40" s="1" t="s">
        <v>634</v>
      </c>
      <c r="N40" s="1" t="s">
        <v>501</v>
      </c>
      <c r="R40" s="1" t="s">
        <v>635</v>
      </c>
      <c r="S40" s="1"/>
      <c r="Y40" s="1"/>
    </row>
    <row r="41" spans="1:25">
      <c r="A41" s="25" t="s">
        <v>478</v>
      </c>
      <c r="C41" s="25" t="s">
        <v>496</v>
      </c>
      <c r="D41" s="25" t="s">
        <v>602</v>
      </c>
      <c r="G41">
        <v>40</v>
      </c>
      <c r="H41" s="15">
        <v>46209.5612847222</v>
      </c>
      <c r="I41" s="15">
        <v>46209.564143518503</v>
      </c>
      <c r="J41" s="1" t="s">
        <v>55</v>
      </c>
      <c r="K41" s="1" t="s">
        <v>636</v>
      </c>
      <c r="L41" s="1" t="str">
        <f>OfficeForms.Table[[#This Row],[Email]]</f>
        <v>fsta4629@boston.sysco.com</v>
      </c>
      <c r="M41" s="1" t="s">
        <v>637</v>
      </c>
      <c r="N41" s="1" t="s">
        <v>581</v>
      </c>
      <c r="S41" s="1"/>
      <c r="U41" s="1" t="s">
        <v>638</v>
      </c>
      <c r="Y41" s="1"/>
    </row>
    <row r="42" spans="1:25">
      <c r="A42" s="25" t="s">
        <v>478</v>
      </c>
      <c r="C42" s="25" t="s">
        <v>496</v>
      </c>
      <c r="D42" s="25" t="s">
        <v>515</v>
      </c>
      <c r="G42">
        <v>41</v>
      </c>
      <c r="H42" s="15">
        <v>46209.626250000001</v>
      </c>
      <c r="I42" s="15">
        <v>46209.627314814803</v>
      </c>
      <c r="J42" s="1" t="s">
        <v>408</v>
      </c>
      <c r="K42" s="1" t="s">
        <v>639</v>
      </c>
      <c r="L42" s="1" t="str">
        <f>OfficeForms.Table[[#This Row],[Email]]</f>
        <v>ssha6767@sysco.com</v>
      </c>
      <c r="M42" s="1" t="s">
        <v>640</v>
      </c>
      <c r="N42" s="1" t="s">
        <v>518</v>
      </c>
      <c r="S42" s="1"/>
      <c r="X42" s="1" t="s">
        <v>484</v>
      </c>
      <c r="Y42" s="1"/>
    </row>
    <row r="43" spans="1:25">
      <c r="A43" s="25" t="s">
        <v>478</v>
      </c>
      <c r="C43" s="25" t="s">
        <v>496</v>
      </c>
      <c r="D43" s="25" t="s">
        <v>497</v>
      </c>
      <c r="E43" s="26" t="s">
        <v>641</v>
      </c>
      <c r="G43">
        <v>42</v>
      </c>
      <c r="H43" s="15">
        <v>46209.684282407397</v>
      </c>
      <c r="I43" s="15">
        <v>46209.685729166697</v>
      </c>
      <c r="J43" s="1" t="s">
        <v>18</v>
      </c>
      <c r="K43" s="1" t="s">
        <v>642</v>
      </c>
      <c r="L43" s="1" t="str">
        <f>OfficeForms.Table[[#This Row],[Email]]</f>
        <v>jmul6830@gc.sysco.com</v>
      </c>
      <c r="M43" s="1" t="s">
        <v>643</v>
      </c>
      <c r="N43" s="1" t="s">
        <v>513</v>
      </c>
      <c r="S43" s="1" t="s">
        <v>644</v>
      </c>
      <c r="T43"/>
      <c r="Y43" s="1"/>
    </row>
    <row r="44" spans="1:25">
      <c r="A44" s="25" t="s">
        <v>478</v>
      </c>
      <c r="C44" s="25" t="s">
        <v>496</v>
      </c>
      <c r="E44" s="25" t="s">
        <v>645</v>
      </c>
      <c r="G44">
        <v>43</v>
      </c>
      <c r="H44" s="15">
        <v>46209.684918981497</v>
      </c>
      <c r="I44" s="15">
        <v>46209.686493055597</v>
      </c>
      <c r="J44" s="1" t="s">
        <v>298</v>
      </c>
      <c r="K44" s="1" t="s">
        <v>646</v>
      </c>
      <c r="L44" s="1" t="str">
        <f>OfficeForms.Table[[#This Row],[Email]]</f>
        <v>mguz0871@ctx.sysco.com</v>
      </c>
      <c r="M44" s="1" t="s">
        <v>647</v>
      </c>
      <c r="N44" s="1" t="s">
        <v>547</v>
      </c>
      <c r="S44" s="1"/>
      <c r="W44" s="1" t="s">
        <v>648</v>
      </c>
      <c r="Y44" s="1"/>
    </row>
    <row r="45" spans="1:25">
      <c r="A45" s="25" t="s">
        <v>478</v>
      </c>
      <c r="C45" s="25" t="s">
        <v>496</v>
      </c>
      <c r="D45" s="25" t="s">
        <v>649</v>
      </c>
      <c r="E45" s="25" t="s">
        <v>650</v>
      </c>
      <c r="G45">
        <v>44</v>
      </c>
      <c r="H45" s="15">
        <v>46209.703344907401</v>
      </c>
      <c r="I45" s="15">
        <v>46209.705219907402</v>
      </c>
      <c r="J45" s="1" t="s">
        <v>2</v>
      </c>
      <c r="K45" s="1" t="s">
        <v>651</v>
      </c>
      <c r="L45" s="1" t="str">
        <f>OfficeForms.Table[[#This Row],[Email]]</f>
        <v>bfre2137@chi.sysco.com</v>
      </c>
      <c r="M45" s="1" t="s">
        <v>652</v>
      </c>
      <c r="N45" s="1" t="s">
        <v>494</v>
      </c>
      <c r="S45" s="1"/>
      <c r="Y45" s="1" t="s">
        <v>495</v>
      </c>
    </row>
    <row r="46" spans="1:25">
      <c r="A46" s="25" t="s">
        <v>478</v>
      </c>
      <c r="C46" s="25" t="s">
        <v>496</v>
      </c>
      <c r="E46" s="25" t="s">
        <v>653</v>
      </c>
      <c r="G46">
        <v>45</v>
      </c>
      <c r="H46" s="15">
        <v>46209.705682870401</v>
      </c>
      <c r="I46" s="15">
        <v>46209.714652777802</v>
      </c>
      <c r="J46" s="1" t="s">
        <v>270</v>
      </c>
      <c r="K46" s="1" t="s">
        <v>654</v>
      </c>
      <c r="L46" s="1" t="str">
        <f>OfficeForms.Table[[#This Row],[Email]]</f>
        <v>shar8486@rs.sysco.com</v>
      </c>
      <c r="M46" s="1" t="s">
        <v>655</v>
      </c>
      <c r="N46" s="1" t="s">
        <v>547</v>
      </c>
      <c r="S46" s="1"/>
      <c r="W46" s="1" t="s">
        <v>656</v>
      </c>
      <c r="Y46" s="1"/>
    </row>
    <row r="47" spans="1:25">
      <c r="A47" s="25" t="s">
        <v>478</v>
      </c>
      <c r="C47" s="25" t="s">
        <v>496</v>
      </c>
      <c r="D47" s="25" t="s">
        <v>624</v>
      </c>
      <c r="E47" s="26" t="s">
        <v>657</v>
      </c>
      <c r="G47">
        <v>46</v>
      </c>
      <c r="H47" s="15">
        <v>46210.382418981499</v>
      </c>
      <c r="I47" s="15">
        <v>46210.383425925902</v>
      </c>
      <c r="J47" s="1" t="s">
        <v>29</v>
      </c>
      <c r="K47" s="1" t="s">
        <v>520</v>
      </c>
      <c r="L47" s="1" t="str">
        <f>OfficeForms.Table[[#This Row],[Email]]</f>
        <v>jmat3941@int.sysco.com</v>
      </c>
      <c r="M47" s="1" t="s">
        <v>658</v>
      </c>
      <c r="N47" s="1" t="s">
        <v>513</v>
      </c>
      <c r="S47" s="22" t="s">
        <v>659</v>
      </c>
      <c r="T47" s="27"/>
      <c r="Y47" s="1"/>
    </row>
    <row r="48" spans="1:25">
      <c r="A48" s="25" t="s">
        <v>478</v>
      </c>
      <c r="C48" s="25" t="s">
        <v>496</v>
      </c>
      <c r="E48" s="26" t="s">
        <v>510</v>
      </c>
      <c r="G48">
        <v>47</v>
      </c>
      <c r="H48" s="15">
        <v>46210.4761574074</v>
      </c>
      <c r="I48" s="15">
        <v>46210.4899421296</v>
      </c>
      <c r="J48" s="1" t="s">
        <v>9</v>
      </c>
      <c r="K48" s="1" t="s">
        <v>511</v>
      </c>
      <c r="L48" s="1" t="str">
        <f>OfficeForms.Table[[#This Row],[Email]]</f>
        <v>pgra9460@sd.sysco.com</v>
      </c>
      <c r="M48" s="1" t="s">
        <v>660</v>
      </c>
      <c r="N48" s="1" t="s">
        <v>494</v>
      </c>
      <c r="T48" s="22"/>
      <c r="Y48" s="1" t="s">
        <v>495</v>
      </c>
    </row>
    <row r="49" spans="1:25">
      <c r="A49" s="25" t="s">
        <v>478</v>
      </c>
      <c r="C49" s="25" t="s">
        <v>496</v>
      </c>
      <c r="E49" s="25" t="s">
        <v>661</v>
      </c>
      <c r="G49">
        <v>48</v>
      </c>
      <c r="H49" s="15">
        <v>46210.4992824074</v>
      </c>
      <c r="I49" s="15">
        <v>46210.501226851797</v>
      </c>
      <c r="J49" s="1" t="s">
        <v>9</v>
      </c>
      <c r="K49" s="1" t="s">
        <v>511</v>
      </c>
      <c r="L49" s="1" t="str">
        <f>OfficeForms.Table[[#This Row],[Email]]</f>
        <v>pgra9460@sd.sysco.com</v>
      </c>
      <c r="M49" s="1" t="s">
        <v>662</v>
      </c>
      <c r="N49" s="1" t="s">
        <v>513</v>
      </c>
      <c r="S49" s="22" t="s">
        <v>663</v>
      </c>
      <c r="T49" s="27"/>
      <c r="Y49" s="1"/>
    </row>
    <row r="50" spans="1:25">
      <c r="A50" s="25" t="s">
        <v>478</v>
      </c>
      <c r="C50" s="25" t="s">
        <v>496</v>
      </c>
      <c r="E50" s="25" t="s">
        <v>664</v>
      </c>
      <c r="G50">
        <v>49</v>
      </c>
      <c r="H50" s="15">
        <v>46210.553703703699</v>
      </c>
      <c r="I50" s="15">
        <v>46210.554803240702</v>
      </c>
      <c r="J50" s="1" t="s">
        <v>237</v>
      </c>
      <c r="K50" s="1" t="s">
        <v>665</v>
      </c>
      <c r="L50" s="1" t="str">
        <f>OfficeForms.Table[[#This Row],[Email]]</f>
        <v>jhen6452@ctx.sysco.com</v>
      </c>
      <c r="M50" s="22" t="s">
        <v>666</v>
      </c>
      <c r="N50" s="1" t="s">
        <v>494</v>
      </c>
      <c r="T50" s="22"/>
      <c r="Y50" s="1" t="s">
        <v>495</v>
      </c>
    </row>
    <row r="51" spans="1:25">
      <c r="A51" s="25" t="s">
        <v>478</v>
      </c>
      <c r="C51" s="25" t="s">
        <v>496</v>
      </c>
      <c r="D51" s="25" t="s">
        <v>624</v>
      </c>
      <c r="E51" s="25" t="s">
        <v>667</v>
      </c>
      <c r="G51">
        <v>50</v>
      </c>
      <c r="H51" s="15">
        <v>46210.575706018499</v>
      </c>
      <c r="I51" s="15">
        <v>46210.580312500002</v>
      </c>
      <c r="J51" s="1" t="s">
        <v>170</v>
      </c>
      <c r="K51" s="1" t="s">
        <v>668</v>
      </c>
      <c r="L51" s="1" t="str">
        <f>OfficeForms.Table[[#This Row],[Email]]</f>
        <v>dpid5039@det.sysco.com</v>
      </c>
      <c r="M51" s="22" t="s">
        <v>669</v>
      </c>
      <c r="N51" s="1" t="s">
        <v>501</v>
      </c>
      <c r="O51" s="1" t="s">
        <v>670</v>
      </c>
      <c r="R51" s="1" t="s">
        <v>671</v>
      </c>
      <c r="T51" s="22"/>
      <c r="Y51" s="1"/>
    </row>
    <row r="52" spans="1:25">
      <c r="A52" s="25" t="s">
        <v>478</v>
      </c>
      <c r="C52" s="25" t="s">
        <v>544</v>
      </c>
      <c r="D52" s="25" t="s">
        <v>479</v>
      </c>
      <c r="E52" s="25" t="s">
        <v>672</v>
      </c>
      <c r="G52">
        <v>51</v>
      </c>
      <c r="H52" s="15">
        <v>46210.665196759299</v>
      </c>
      <c r="I52" s="15">
        <v>46210.667534722197</v>
      </c>
      <c r="J52" s="1" t="s">
        <v>20</v>
      </c>
      <c r="K52" s="1" t="s">
        <v>545</v>
      </c>
      <c r="L52" s="1" t="str">
        <f>OfficeForms.Table[[#This Row],[Email]]</f>
        <v>sriz5487@shr.sysco.com</v>
      </c>
      <c r="M52" s="22" t="s">
        <v>673</v>
      </c>
      <c r="N52" s="1" t="s">
        <v>547</v>
      </c>
      <c r="T52" s="22"/>
      <c r="W52" s="1" t="s">
        <v>674</v>
      </c>
      <c r="Y52" s="1"/>
    </row>
    <row r="53" spans="1:25">
      <c r="A53" s="25" t="s">
        <v>478</v>
      </c>
      <c r="C53" s="25" t="s">
        <v>496</v>
      </c>
      <c r="D53" s="25" t="s">
        <v>515</v>
      </c>
      <c r="G53">
        <v>52</v>
      </c>
      <c r="H53" s="15">
        <v>46210.676203703697</v>
      </c>
      <c r="I53" s="15">
        <v>46210.677199074104</v>
      </c>
      <c r="J53" s="1" t="s">
        <v>67</v>
      </c>
      <c r="K53" s="1" t="s">
        <v>675</v>
      </c>
      <c r="L53" s="1" t="str">
        <f>OfficeForms.Table[[#This Row],[Email]]</f>
        <v>gtin4580@emd.sysco.com</v>
      </c>
      <c r="M53" s="22" t="s">
        <v>676</v>
      </c>
      <c r="N53" s="1" t="s">
        <v>518</v>
      </c>
      <c r="T53" s="22"/>
      <c r="X53" s="1" t="s">
        <v>484</v>
      </c>
      <c r="Y53" s="1"/>
    </row>
    <row r="54" spans="1:25">
      <c r="A54" s="25" t="s">
        <v>478</v>
      </c>
      <c r="C54" s="25" t="s">
        <v>496</v>
      </c>
      <c r="D54" s="25" t="s">
        <v>515</v>
      </c>
      <c r="G54">
        <v>53</v>
      </c>
      <c r="H54" s="15">
        <v>46210.683298611097</v>
      </c>
      <c r="I54" s="15">
        <v>46210.6847569444</v>
      </c>
      <c r="J54" s="1" t="s">
        <v>267</v>
      </c>
      <c r="K54" s="1" t="s">
        <v>677</v>
      </c>
      <c r="L54" s="1" t="str">
        <f>OfficeForms.Table[[#This Row],[Email]]</f>
        <v>jman2281@ct.sysco.com</v>
      </c>
      <c r="M54" s="22" t="s">
        <v>678</v>
      </c>
      <c r="N54" s="1" t="s">
        <v>518</v>
      </c>
      <c r="T54" s="22"/>
      <c r="X54" s="1" t="s">
        <v>484</v>
      </c>
      <c r="Y54" s="1"/>
    </row>
    <row r="55" spans="1:25">
      <c r="A55" s="25" t="s">
        <v>679</v>
      </c>
      <c r="C55" s="25" t="s">
        <v>496</v>
      </c>
      <c r="D55" s="25" t="s">
        <v>497</v>
      </c>
      <c r="G55">
        <v>54</v>
      </c>
      <c r="H55" s="15">
        <v>46211.305613425902</v>
      </c>
      <c r="I55" s="15">
        <v>46211.306701388901</v>
      </c>
      <c r="J55" s="1" t="s">
        <v>288</v>
      </c>
      <c r="K55" s="1" t="s">
        <v>680</v>
      </c>
      <c r="L55" s="1" t="str">
        <f>OfficeForms.Table[[#This Row],[Email]]</f>
        <v>tspe6155@ok.sysco.com</v>
      </c>
      <c r="M55" s="22" t="s">
        <v>681</v>
      </c>
      <c r="N55" s="1" t="s">
        <v>501</v>
      </c>
      <c r="R55" s="1" t="s">
        <v>682</v>
      </c>
      <c r="T55" s="22"/>
      <c r="Y55" s="1"/>
    </row>
    <row r="56" spans="1:25">
      <c r="A56" s="25" t="s">
        <v>679</v>
      </c>
      <c r="C56" s="25" t="s">
        <v>683</v>
      </c>
      <c r="G56">
        <v>55</v>
      </c>
      <c r="H56" s="15">
        <v>46211.332847222198</v>
      </c>
      <c r="I56" s="15">
        <v>46211.333587963003</v>
      </c>
      <c r="J56" s="1" t="s">
        <v>135</v>
      </c>
      <c r="K56" s="1" t="s">
        <v>684</v>
      </c>
      <c r="L56" s="1" t="str">
        <f>OfficeForms.Table[[#This Row],[Email]]</f>
        <v>chil3771@emd.sysco.com</v>
      </c>
      <c r="M56" s="22" t="s">
        <v>685</v>
      </c>
      <c r="N56" s="1" t="s">
        <v>581</v>
      </c>
      <c r="T56" s="22"/>
      <c r="U56" s="1" t="s">
        <v>686</v>
      </c>
      <c r="Y56" s="1"/>
    </row>
    <row r="57" spans="1:25">
      <c r="A57" s="25" t="s">
        <v>679</v>
      </c>
      <c r="C57" s="25" t="s">
        <v>496</v>
      </c>
      <c r="D57" s="25" t="s">
        <v>649</v>
      </c>
      <c r="E57" s="25" t="s">
        <v>687</v>
      </c>
      <c r="G57">
        <v>56</v>
      </c>
      <c r="H57" s="15">
        <v>46211.354780092603</v>
      </c>
      <c r="I57" s="15">
        <v>46211.355567129598</v>
      </c>
      <c r="J57" s="1" t="s">
        <v>411</v>
      </c>
      <c r="K57" s="1" t="s">
        <v>688</v>
      </c>
      <c r="L57" s="1" t="str">
        <f>OfficeForms.Table[[#This Row],[Email]]</f>
        <v>dcur8328@liny.sysco.com</v>
      </c>
      <c r="M57" s="22" t="s">
        <v>689</v>
      </c>
      <c r="N57" s="1" t="s">
        <v>494</v>
      </c>
      <c r="T57" s="22"/>
      <c r="Y57" s="1" t="s">
        <v>495</v>
      </c>
    </row>
    <row r="58" spans="1:25">
      <c r="A58" s="25" t="s">
        <v>679</v>
      </c>
      <c r="C58" s="25" t="s">
        <v>496</v>
      </c>
      <c r="D58" s="25" t="s">
        <v>690</v>
      </c>
      <c r="G58">
        <v>57</v>
      </c>
      <c r="H58" s="15">
        <v>46211.498124999998</v>
      </c>
      <c r="I58" s="15">
        <v>46211.5000925926</v>
      </c>
      <c r="J58" s="1" t="s">
        <v>355</v>
      </c>
      <c r="K58" s="1" t="s">
        <v>691</v>
      </c>
      <c r="L58" s="1" t="str">
        <f>OfficeForms.Table[[#This Row],[Email]]</f>
        <v>awal4199@min.sysco.com</v>
      </c>
      <c r="M58" s="22" t="s">
        <v>692</v>
      </c>
      <c r="N58" s="1" t="s">
        <v>547</v>
      </c>
      <c r="T58" s="22"/>
      <c r="W58" s="1" t="s">
        <v>693</v>
      </c>
      <c r="Y58" s="1"/>
    </row>
    <row r="59" spans="1:25">
      <c r="C59" s="25" t="s">
        <v>544</v>
      </c>
      <c r="G59">
        <v>58</v>
      </c>
      <c r="H59" s="15">
        <v>46211.541736111103</v>
      </c>
      <c r="I59" s="15">
        <v>46211.542685185203</v>
      </c>
      <c r="J59" s="1" t="s">
        <v>123</v>
      </c>
      <c r="K59" s="1" t="s">
        <v>694</v>
      </c>
      <c r="L59" s="1" t="str">
        <f>OfficeForms.Table[[#This Row],[Email]]</f>
        <v>cbel9800@centralpa.sysco.com</v>
      </c>
      <c r="M59" s="22" t="s">
        <v>695</v>
      </c>
      <c r="N59" s="1" t="s">
        <v>518</v>
      </c>
      <c r="T59" s="22"/>
      <c r="X59" s="1" t="s">
        <v>484</v>
      </c>
      <c r="Y59" s="1"/>
    </row>
    <row r="60" spans="1:25">
      <c r="A60" s="25" t="s">
        <v>679</v>
      </c>
      <c r="C60" s="25" t="s">
        <v>496</v>
      </c>
      <c r="D60" s="25" t="s">
        <v>497</v>
      </c>
      <c r="G60">
        <v>59</v>
      </c>
      <c r="H60" s="15">
        <v>46211.566481481503</v>
      </c>
      <c r="I60" s="15">
        <v>46211.568263888897</v>
      </c>
      <c r="J60" s="1" t="s">
        <v>202</v>
      </c>
      <c r="K60" s="1" t="s">
        <v>696</v>
      </c>
      <c r="L60" s="1" t="str">
        <f>OfficeForms.Table[[#This Row],[Email]]</f>
        <v>rhai2211@sysco.com</v>
      </c>
      <c r="M60" s="22" t="s">
        <v>697</v>
      </c>
      <c r="N60" s="1" t="s">
        <v>501</v>
      </c>
      <c r="O60" s="1" t="s">
        <v>698</v>
      </c>
      <c r="R60" s="1" t="s">
        <v>699</v>
      </c>
      <c r="T60" s="22"/>
      <c r="Y60" s="1"/>
    </row>
    <row r="61" spans="1:25">
      <c r="A61" s="25" t="s">
        <v>679</v>
      </c>
      <c r="C61" s="25" t="s">
        <v>496</v>
      </c>
      <c r="D61" s="25" t="s">
        <v>515</v>
      </c>
      <c r="G61">
        <v>60</v>
      </c>
      <c r="H61" s="15">
        <v>46211.581921296303</v>
      </c>
      <c r="I61" s="15">
        <v>46211.583379629599</v>
      </c>
      <c r="J61" s="1" t="s">
        <v>364</v>
      </c>
      <c r="K61" s="1" t="s">
        <v>700</v>
      </c>
      <c r="L61" s="1" t="str">
        <f>OfficeForms.Table[[#This Row],[Email]]</f>
        <v>rdim2857@sfo.sysco.com</v>
      </c>
      <c r="M61" s="22" t="s">
        <v>701</v>
      </c>
      <c r="N61" s="1" t="s">
        <v>518</v>
      </c>
      <c r="T61" s="22"/>
      <c r="X61" s="1" t="s">
        <v>484</v>
      </c>
      <c r="Y61" s="1"/>
    </row>
    <row r="62" spans="1:25">
      <c r="A62" s="25" t="s">
        <v>679</v>
      </c>
      <c r="C62" s="25" t="s">
        <v>496</v>
      </c>
      <c r="D62" s="25" t="s">
        <v>497</v>
      </c>
      <c r="G62">
        <v>61</v>
      </c>
      <c r="H62" s="15">
        <v>46211.6010648148</v>
      </c>
      <c r="I62" s="15">
        <v>46211.603865740697</v>
      </c>
      <c r="J62" s="1" t="s">
        <v>395</v>
      </c>
      <c r="K62" s="1" t="s">
        <v>702</v>
      </c>
      <c r="L62" s="1" t="str">
        <f>OfficeForms.Table[[#This Row],[Email]]</f>
        <v>bami2547@sysco.com</v>
      </c>
      <c r="M62" s="22" t="s">
        <v>703</v>
      </c>
      <c r="N62" s="1" t="s">
        <v>501</v>
      </c>
      <c r="O62" s="1" t="s">
        <v>704</v>
      </c>
      <c r="R62" s="1" t="s">
        <v>705</v>
      </c>
      <c r="T62" s="22"/>
      <c r="Y62" s="1"/>
    </row>
    <row r="63" spans="1:25">
      <c r="C63" s="25" t="s">
        <v>544</v>
      </c>
      <c r="G63">
        <v>62</v>
      </c>
      <c r="H63" s="15">
        <v>46211.605324074102</v>
      </c>
      <c r="I63" s="15">
        <v>46211.605879629598</v>
      </c>
      <c r="J63" s="1" t="s">
        <v>8</v>
      </c>
      <c r="K63" s="1" t="s">
        <v>594</v>
      </c>
      <c r="L63" s="1" t="str">
        <f>OfficeForms.Table[[#This Row],[Email]]</f>
        <v>jgla2956@metrony.sysco.com</v>
      </c>
      <c r="M63" s="22" t="s">
        <v>706</v>
      </c>
      <c r="N63" s="1" t="s">
        <v>547</v>
      </c>
      <c r="T63" s="22"/>
      <c r="W63" s="1" t="s">
        <v>707</v>
      </c>
      <c r="Y63" s="1"/>
    </row>
    <row r="64" spans="1:25">
      <c r="C64" s="25" t="s">
        <v>544</v>
      </c>
      <c r="G64">
        <v>63</v>
      </c>
      <c r="H64" s="15">
        <v>46211.606215277803</v>
      </c>
      <c r="I64" s="15">
        <v>46211.606874999998</v>
      </c>
      <c r="J64" s="1" t="s">
        <v>8</v>
      </c>
      <c r="K64" s="1" t="s">
        <v>594</v>
      </c>
      <c r="L64" s="1" t="str">
        <f>OfficeForms.Table[[#This Row],[Email]]</f>
        <v>jgla2956@metrony.sysco.com</v>
      </c>
      <c r="M64" s="22" t="s">
        <v>708</v>
      </c>
      <c r="N64" s="1" t="s">
        <v>547</v>
      </c>
      <c r="T64" s="22"/>
      <c r="W64" s="1" t="s">
        <v>709</v>
      </c>
      <c r="Y64" s="1"/>
    </row>
    <row r="65" spans="1:25" hidden="1">
      <c r="A65" s="28" t="s">
        <v>710</v>
      </c>
      <c r="B65" s="28"/>
      <c r="C65" s="28" t="s">
        <v>496</v>
      </c>
      <c r="D65" s="28"/>
      <c r="E65" s="28"/>
      <c r="F65" s="28"/>
      <c r="G65">
        <v>64</v>
      </c>
      <c r="H65" s="15">
        <v>46211.6496064815</v>
      </c>
      <c r="I65" s="15">
        <v>46211.650428240697</v>
      </c>
      <c r="J65" s="1" t="s">
        <v>11</v>
      </c>
      <c r="K65" s="1" t="s">
        <v>711</v>
      </c>
      <c r="L65" s="1" t="str">
        <f>OfficeForms.Table[[#This Row],[Email]]</f>
        <v>khau4953@sfo.sysco.com</v>
      </c>
      <c r="M65" s="22" t="s">
        <v>712</v>
      </c>
      <c r="N65" s="1" t="s">
        <v>577</v>
      </c>
      <c r="T65" s="22"/>
      <c r="V65" s="1" t="s">
        <v>713</v>
      </c>
      <c r="Y65" s="1"/>
    </row>
    <row r="66" spans="1:25">
      <c r="A66" s="25" t="s">
        <v>679</v>
      </c>
      <c r="C66" s="25" t="s">
        <v>496</v>
      </c>
      <c r="D66" s="25" t="s">
        <v>714</v>
      </c>
      <c r="G66">
        <v>65</v>
      </c>
      <c r="H66" s="15">
        <v>46211.660706018498</v>
      </c>
      <c r="I66" s="15">
        <v>46211.662708333301</v>
      </c>
      <c r="J66" s="1" t="s">
        <v>68</v>
      </c>
      <c r="K66" s="1" t="s">
        <v>715</v>
      </c>
      <c r="L66" s="1" t="str">
        <f>OfficeForms.Table[[#This Row],[Email]]</f>
        <v>pnun9955@cfl.sysco.com</v>
      </c>
      <c r="M66" s="22" t="s">
        <v>716</v>
      </c>
      <c r="N66" s="1" t="s">
        <v>581</v>
      </c>
      <c r="T66" s="22"/>
      <c r="U66" s="1" t="s">
        <v>717</v>
      </c>
      <c r="Y66" s="1"/>
    </row>
    <row r="67" spans="1:25">
      <c r="A67" s="25" t="s">
        <v>679</v>
      </c>
      <c r="C67" s="25" t="s">
        <v>496</v>
      </c>
      <c r="D67" s="25" t="s">
        <v>571</v>
      </c>
      <c r="G67">
        <v>66</v>
      </c>
      <c r="H67" s="15">
        <v>46211.736423611103</v>
      </c>
      <c r="I67" s="15">
        <v>46211.737222222197</v>
      </c>
      <c r="J67" s="1" t="s">
        <v>144</v>
      </c>
      <c r="K67" s="1" t="s">
        <v>718</v>
      </c>
      <c r="L67" s="1" t="str">
        <f>OfficeForms.Table[[#This Row],[Email]]</f>
        <v>wcla4950@grr.sysco.com</v>
      </c>
      <c r="M67" s="22" t="s">
        <v>719</v>
      </c>
      <c r="N67" s="1" t="s">
        <v>513</v>
      </c>
      <c r="S67" s="22" t="s">
        <v>720</v>
      </c>
      <c r="T67" s="27"/>
      <c r="Y67" s="1"/>
    </row>
    <row r="68" spans="1:25">
      <c r="A68" s="25" t="s">
        <v>478</v>
      </c>
      <c r="C68" s="25" t="s">
        <v>496</v>
      </c>
      <c r="E68" s="25" t="s">
        <v>721</v>
      </c>
      <c r="G68">
        <v>67</v>
      </c>
      <c r="H68" s="15">
        <v>46212.386886574102</v>
      </c>
      <c r="I68" s="15">
        <v>46212.391226851803</v>
      </c>
      <c r="J68" s="1" t="s">
        <v>177</v>
      </c>
      <c r="K68" s="1" t="s">
        <v>722</v>
      </c>
      <c r="L68" s="1" t="str">
        <f>OfficeForms.Table[[#This Row],[Email]]</f>
        <v>hher4631@sysco.com</v>
      </c>
      <c r="M68" s="22" t="s">
        <v>723</v>
      </c>
      <c r="N68" s="1" t="s">
        <v>501</v>
      </c>
      <c r="O68" s="1" t="s">
        <v>724</v>
      </c>
      <c r="T68" s="22"/>
      <c r="Y68" s="1"/>
    </row>
    <row r="69" spans="1:25">
      <c r="A69" s="25" t="s">
        <v>679</v>
      </c>
      <c r="C69" s="25" t="s">
        <v>496</v>
      </c>
      <c r="D69" s="25" t="s">
        <v>571</v>
      </c>
      <c r="G69">
        <v>68</v>
      </c>
      <c r="H69" s="15">
        <v>46212.468761574099</v>
      </c>
      <c r="I69" s="15">
        <v>46212.470844907402</v>
      </c>
      <c r="J69" s="1" t="s">
        <v>9</v>
      </c>
      <c r="K69" s="1" t="s">
        <v>511</v>
      </c>
      <c r="L69" s="1" t="str">
        <f>OfficeForms.Table[[#This Row],[Email]]</f>
        <v>pgra9460@sd.sysco.com</v>
      </c>
      <c r="M69" s="22" t="s">
        <v>725</v>
      </c>
      <c r="N69" s="1" t="s">
        <v>494</v>
      </c>
      <c r="T69" s="22"/>
      <c r="Y69" s="1" t="s">
        <v>495</v>
      </c>
    </row>
    <row r="70" spans="1:25">
      <c r="C70" s="25" t="s">
        <v>544</v>
      </c>
      <c r="G70">
        <v>69</v>
      </c>
      <c r="H70" s="15">
        <v>46212.503495370402</v>
      </c>
      <c r="I70" s="15">
        <v>46212.5072685185</v>
      </c>
      <c r="J70" s="1" t="s">
        <v>265</v>
      </c>
      <c r="K70" s="1" t="s">
        <v>726</v>
      </c>
      <c r="L70" s="1" t="str">
        <f>OfficeForms.Table[[#This Row],[Email]]</f>
        <v>jmad6864@iowa.sysco.com</v>
      </c>
      <c r="M70" s="22" t="s">
        <v>727</v>
      </c>
      <c r="N70" s="1" t="s">
        <v>581</v>
      </c>
      <c r="T70" s="22"/>
      <c r="U70" s="1" t="s">
        <v>728</v>
      </c>
      <c r="Y70" s="1"/>
    </row>
    <row r="71" spans="1:25">
      <c r="A71" s="25" t="s">
        <v>679</v>
      </c>
      <c r="C71" s="25" t="s">
        <v>496</v>
      </c>
      <c r="D71" s="25" t="s">
        <v>479</v>
      </c>
      <c r="G71">
        <v>70</v>
      </c>
      <c r="H71" s="15">
        <v>46212.515231481499</v>
      </c>
      <c r="I71" s="15">
        <v>46212.517500000002</v>
      </c>
      <c r="J71" s="1" t="s">
        <v>319</v>
      </c>
      <c r="K71" s="1" t="s">
        <v>729</v>
      </c>
      <c r="L71" s="1" t="str">
        <f>OfficeForms.Table[[#This Row],[Email]]</f>
        <v>jvel5786@shr.sysco.com</v>
      </c>
      <c r="M71" s="22" t="s">
        <v>730</v>
      </c>
      <c r="N71" s="1" t="s">
        <v>501</v>
      </c>
      <c r="O71" s="1" t="s">
        <v>731</v>
      </c>
      <c r="R71" s="1" t="s">
        <v>732</v>
      </c>
      <c r="T71" s="22"/>
      <c r="Y71" s="1"/>
    </row>
    <row r="72" spans="1:25">
      <c r="A72" s="25" t="s">
        <v>679</v>
      </c>
      <c r="C72" s="25" t="s">
        <v>496</v>
      </c>
      <c r="D72" s="25" t="s">
        <v>515</v>
      </c>
      <c r="G72">
        <v>71</v>
      </c>
      <c r="H72" s="15">
        <v>46212.551550925898</v>
      </c>
      <c r="I72" s="15">
        <v>46212.551817129599</v>
      </c>
      <c r="J72" s="1" t="s">
        <v>218</v>
      </c>
      <c r="K72" s="1" t="s">
        <v>733</v>
      </c>
      <c r="L72" s="1" t="str">
        <f>OfficeForms.Table[[#This Row],[Email]]</f>
        <v>twhi6823@cle.sysco.com</v>
      </c>
      <c r="M72" s="22" t="s">
        <v>734</v>
      </c>
      <c r="N72" s="1" t="s">
        <v>518</v>
      </c>
      <c r="T72" s="22"/>
      <c r="X72" s="1" t="s">
        <v>484</v>
      </c>
      <c r="Y72" s="1"/>
    </row>
    <row r="73" spans="1:25">
      <c r="A73" s="25" t="s">
        <v>478</v>
      </c>
      <c r="C73" s="25" t="s">
        <v>496</v>
      </c>
      <c r="E73" s="25" t="s">
        <v>735</v>
      </c>
      <c r="G73">
        <v>72</v>
      </c>
      <c r="H73" s="15">
        <v>46212.634155092601</v>
      </c>
      <c r="I73" s="15">
        <v>46212.637638888897</v>
      </c>
      <c r="J73" s="1" t="s">
        <v>19</v>
      </c>
      <c r="K73" s="1" t="s">
        <v>736</v>
      </c>
      <c r="L73" s="1" t="str">
        <f>OfficeForms.Table[[#This Row],[Email]]</f>
        <v>dfet2145@cha.sysco.com</v>
      </c>
      <c r="M73" s="22" t="s">
        <v>737</v>
      </c>
      <c r="N73" s="1" t="s">
        <v>501</v>
      </c>
      <c r="R73" s="1" t="s">
        <v>738</v>
      </c>
      <c r="T73" s="22"/>
      <c r="Y73" s="1"/>
    </row>
    <row r="74" spans="1:25">
      <c r="A74" s="25" t="s">
        <v>679</v>
      </c>
      <c r="C74" s="25" t="s">
        <v>496</v>
      </c>
      <c r="D74" s="25" t="s">
        <v>515</v>
      </c>
      <c r="G74">
        <v>73</v>
      </c>
      <c r="H74" s="15">
        <v>46212.647280092599</v>
      </c>
      <c r="I74" s="15">
        <v>46212.648518518501</v>
      </c>
      <c r="J74" s="1" t="s">
        <v>228</v>
      </c>
      <c r="K74" s="1" t="s">
        <v>739</v>
      </c>
      <c r="L74" s="1" t="str">
        <f>OfficeForms.Table[[#This Row],[Email]]</f>
        <v>dlen6100@sfo.sysco.com</v>
      </c>
      <c r="M74" s="22" t="s">
        <v>740</v>
      </c>
      <c r="N74" s="1" t="s">
        <v>518</v>
      </c>
      <c r="T74" s="22"/>
      <c r="X74" s="1" t="s">
        <v>484</v>
      </c>
      <c r="Y74" s="1"/>
    </row>
    <row r="75" spans="1:25">
      <c r="C75" s="25" t="s">
        <v>544</v>
      </c>
      <c r="E75" s="25" t="s">
        <v>741</v>
      </c>
      <c r="G75">
        <v>74</v>
      </c>
      <c r="H75" s="15">
        <v>46212.950590277796</v>
      </c>
      <c r="I75" s="15">
        <v>46212.951203703698</v>
      </c>
      <c r="J75" s="1" t="s">
        <v>35</v>
      </c>
      <c r="K75" s="1" t="s">
        <v>742</v>
      </c>
      <c r="L75" s="1" t="str">
        <f>OfficeForms.Table[[#This Row],[Email]]</f>
        <v>klav2850@wtx.sysco.com</v>
      </c>
      <c r="M75" s="22" t="s">
        <v>743</v>
      </c>
      <c r="N75" s="1" t="s">
        <v>494</v>
      </c>
      <c r="T75" s="22"/>
      <c r="Y75" s="1"/>
    </row>
    <row r="76" spans="1:25">
      <c r="A76" s="25" t="s">
        <v>679</v>
      </c>
      <c r="C76" s="25" t="s">
        <v>683</v>
      </c>
      <c r="D76" s="25" t="s">
        <v>607</v>
      </c>
      <c r="G76">
        <v>75</v>
      </c>
      <c r="H76" s="15">
        <v>46213.391273148103</v>
      </c>
      <c r="I76" s="15">
        <v>46213.394409722197</v>
      </c>
      <c r="J76" s="1" t="s">
        <v>164</v>
      </c>
      <c r="K76" s="1" t="s">
        <v>744</v>
      </c>
      <c r="L76" s="1" t="str">
        <f>OfficeForms.Table[[#This Row],[Email]]</f>
        <v>fbel8389@philly.sysco.com</v>
      </c>
      <c r="M76" s="22" t="s">
        <v>745</v>
      </c>
      <c r="N76" s="1" t="s">
        <v>547</v>
      </c>
      <c r="T76" s="22"/>
      <c r="W76" s="1" t="s">
        <v>746</v>
      </c>
      <c r="Y76" s="1"/>
    </row>
    <row r="77" spans="1:25" hidden="1">
      <c r="A77" s="28" t="s">
        <v>710</v>
      </c>
      <c r="B77" s="28"/>
      <c r="C77" s="28" t="s">
        <v>496</v>
      </c>
      <c r="D77" s="28"/>
      <c r="E77" s="28"/>
      <c r="F77" s="28"/>
      <c r="G77">
        <v>76</v>
      </c>
      <c r="H77" s="15">
        <v>46213.448530092603</v>
      </c>
      <c r="I77" s="15">
        <v>46213.453356481499</v>
      </c>
      <c r="J77" s="1" t="s">
        <v>375</v>
      </c>
      <c r="K77" s="1" t="s">
        <v>747</v>
      </c>
      <c r="L77" s="1" t="str">
        <f>OfficeForms.Table[[#This Row],[Email]]</f>
        <v>ayep4668@centralca.sysco.com</v>
      </c>
      <c r="M77" s="22" t="s">
        <v>748</v>
      </c>
      <c r="N77" s="1" t="s">
        <v>577</v>
      </c>
      <c r="T77" s="22"/>
      <c r="V77" s="1" t="s">
        <v>749</v>
      </c>
      <c r="Y77" s="1"/>
    </row>
    <row r="78" spans="1:25">
      <c r="A78" s="25" t="s">
        <v>679</v>
      </c>
      <c r="C78" s="25" t="s">
        <v>683</v>
      </c>
      <c r="D78" s="25" t="s">
        <v>714</v>
      </c>
      <c r="G78">
        <v>77</v>
      </c>
      <c r="H78" s="15">
        <v>46213.549050925903</v>
      </c>
      <c r="I78" s="15">
        <v>46213.5613773148</v>
      </c>
      <c r="J78" s="1" t="s">
        <v>113</v>
      </c>
      <c r="K78" s="1" t="s">
        <v>750</v>
      </c>
      <c r="L78" s="1" t="str">
        <f>OfficeForms.Table[[#This Row],[Email]]</f>
        <v>acow7570@wtx.sysco.com</v>
      </c>
      <c r="M78" s="22" t="s">
        <v>751</v>
      </c>
      <c r="N78" s="1" t="s">
        <v>547</v>
      </c>
      <c r="T78" s="22"/>
      <c r="W78" s="1" t="s">
        <v>752</v>
      </c>
      <c r="Y78" s="1"/>
    </row>
    <row r="79" spans="1:25">
      <c r="A79" s="25" t="s">
        <v>679</v>
      </c>
      <c r="C79" s="25" t="s">
        <v>496</v>
      </c>
      <c r="D79" s="25" t="s">
        <v>497</v>
      </c>
      <c r="G79">
        <v>78</v>
      </c>
      <c r="H79" s="15">
        <v>46213.936805555597</v>
      </c>
      <c r="I79" s="15">
        <v>46213.941805555602</v>
      </c>
      <c r="J79" s="1" t="s">
        <v>384</v>
      </c>
      <c r="K79" s="1" t="s">
        <v>753</v>
      </c>
      <c r="L79" s="1" t="str">
        <f>OfficeForms.Table[[#This Row],[Email]]</f>
        <v>ehar9736@balt.sysco.com</v>
      </c>
      <c r="M79" s="22" t="s">
        <v>754</v>
      </c>
      <c r="N79" s="1" t="s">
        <v>501</v>
      </c>
      <c r="O79" s="1" t="s">
        <v>755</v>
      </c>
      <c r="P79" t="s">
        <v>756</v>
      </c>
      <c r="Q79" t="s">
        <v>757</v>
      </c>
      <c r="R79" s="1" t="s">
        <v>758</v>
      </c>
      <c r="T79" s="22"/>
      <c r="Y79" s="1"/>
    </row>
    <row r="80" spans="1:25">
      <c r="A80" s="25" t="s">
        <v>679</v>
      </c>
      <c r="C80" s="25" t="s">
        <v>496</v>
      </c>
      <c r="D80" s="25" t="s">
        <v>497</v>
      </c>
      <c r="G80">
        <v>79</v>
      </c>
      <c r="H80" s="15">
        <v>46216.330219907402</v>
      </c>
      <c r="I80" s="15">
        <v>46216.368796296301</v>
      </c>
      <c r="J80" s="1" t="s">
        <v>8</v>
      </c>
      <c r="K80" s="1" t="s">
        <v>594</v>
      </c>
      <c r="L80" s="1" t="str">
        <f>OfficeForms.Table[[#This Row],[Email]]</f>
        <v>jgla2956@metrony.sysco.com</v>
      </c>
      <c r="M80" s="22" t="s">
        <v>759</v>
      </c>
      <c r="N80" s="1" t="s">
        <v>501</v>
      </c>
      <c r="O80" s="13" t="s">
        <v>760</v>
      </c>
      <c r="R80" s="1" t="s">
        <v>761</v>
      </c>
      <c r="T80" s="22"/>
      <c r="Y80" s="1"/>
    </row>
    <row r="81" spans="1:25">
      <c r="C81" s="25" t="s">
        <v>544</v>
      </c>
      <c r="G81">
        <v>80</v>
      </c>
      <c r="H81" s="15">
        <v>46216.376400462999</v>
      </c>
      <c r="I81" s="15">
        <v>46216.379513888904</v>
      </c>
      <c r="J81" s="1" t="s">
        <v>11</v>
      </c>
      <c r="K81" s="1" t="s">
        <v>711</v>
      </c>
      <c r="L81" s="1" t="str">
        <f>OfficeForms.Table[[#This Row],[Email]]</f>
        <v>khau4953@sfo.sysco.com</v>
      </c>
      <c r="M81" s="22" t="s">
        <v>762</v>
      </c>
      <c r="N81" s="1" t="s">
        <v>547</v>
      </c>
      <c r="T81" s="22"/>
      <c r="W81" s="1" t="s">
        <v>763</v>
      </c>
      <c r="Y81" s="1"/>
    </row>
    <row r="82" spans="1:25">
      <c r="A82" s="25" t="s">
        <v>679</v>
      </c>
      <c r="C82" s="25" t="s">
        <v>496</v>
      </c>
      <c r="D82" s="25" t="s">
        <v>497</v>
      </c>
      <c r="G82">
        <v>81</v>
      </c>
      <c r="H82" s="15">
        <v>46216.4082291667</v>
      </c>
      <c r="I82" s="15">
        <v>46216.408796296302</v>
      </c>
      <c r="J82" s="1" t="s">
        <v>189</v>
      </c>
      <c r="K82" s="1" t="s">
        <v>764</v>
      </c>
      <c r="L82" s="1" t="str">
        <f>OfficeForms.Table[[#This Row],[Email]]</f>
        <v>jale3447@knox.sysco.com</v>
      </c>
      <c r="M82" s="22" t="s">
        <v>765</v>
      </c>
      <c r="N82" s="1" t="s">
        <v>513</v>
      </c>
      <c r="S82" s="22" t="s">
        <v>766</v>
      </c>
      <c r="T82" s="27"/>
      <c r="Y82" s="1"/>
    </row>
    <row r="83" spans="1:25">
      <c r="A83" s="25" t="s">
        <v>679</v>
      </c>
      <c r="C83" s="25" t="s">
        <v>683</v>
      </c>
      <c r="G83">
        <v>82</v>
      </c>
      <c r="H83" s="15">
        <v>46216.429722222201</v>
      </c>
      <c r="I83" s="15">
        <v>46216.431967592602</v>
      </c>
      <c r="J83" s="1" t="s">
        <v>442</v>
      </c>
      <c r="K83" s="1" t="s">
        <v>767</v>
      </c>
      <c r="L83" s="1" t="str">
        <f>OfficeForms.Table[[#This Row],[Email]]</f>
        <v>bnet8174@shr.sysco.com</v>
      </c>
      <c r="M83" s="22" t="s">
        <v>768</v>
      </c>
      <c r="N83" s="1" t="s">
        <v>547</v>
      </c>
      <c r="T83" s="22"/>
      <c r="W83" s="1" t="s">
        <v>769</v>
      </c>
      <c r="Y83" s="1"/>
    </row>
    <row r="84" spans="1:25" hidden="1">
      <c r="A84" s="28" t="s">
        <v>710</v>
      </c>
      <c r="B84" s="28"/>
      <c r="C84" s="28" t="s">
        <v>496</v>
      </c>
      <c r="D84" s="28"/>
      <c r="E84" s="28"/>
      <c r="F84" s="28"/>
      <c r="G84">
        <v>83</v>
      </c>
      <c r="H84" s="15">
        <v>46216.439189814802</v>
      </c>
      <c r="I84" s="15">
        <v>46216.447523148097</v>
      </c>
      <c r="J84" s="1" t="s">
        <v>415</v>
      </c>
      <c r="K84" s="1" t="s">
        <v>770</v>
      </c>
      <c r="L84" s="1" t="str">
        <f>OfficeForms.Table[[#This Row],[Email]]</f>
        <v>ddes4323@hou.sysco.com</v>
      </c>
      <c r="M84" s="22" t="s">
        <v>771</v>
      </c>
      <c r="N84" s="1" t="s">
        <v>577</v>
      </c>
      <c r="T84" s="22"/>
      <c r="V84" s="1" t="s">
        <v>772</v>
      </c>
      <c r="Y84" s="1"/>
    </row>
    <row r="85" spans="1:25">
      <c r="A85" s="25" t="s">
        <v>679</v>
      </c>
      <c r="C85" s="25" t="s">
        <v>496</v>
      </c>
      <c r="D85" s="25" t="s">
        <v>649</v>
      </c>
      <c r="G85">
        <v>84</v>
      </c>
      <c r="H85" s="15">
        <v>46216.446956018503</v>
      </c>
      <c r="I85" s="15">
        <v>46216.447592592602</v>
      </c>
      <c r="J85" s="1" t="s">
        <v>208</v>
      </c>
      <c r="K85" s="1" t="s">
        <v>773</v>
      </c>
      <c r="L85" s="1" t="str">
        <f>OfficeForms.Table[[#This Row],[Email]]</f>
        <v>sdem2154@emd.sysco.com</v>
      </c>
      <c r="M85" s="22" t="s">
        <v>774</v>
      </c>
      <c r="N85" s="1" t="s">
        <v>494</v>
      </c>
      <c r="T85" s="22"/>
      <c r="Y85" s="1" t="s">
        <v>495</v>
      </c>
    </row>
    <row r="86" spans="1:25">
      <c r="C86" s="25" t="s">
        <v>544</v>
      </c>
      <c r="D86" s="25" t="s">
        <v>515</v>
      </c>
      <c r="G86">
        <v>85</v>
      </c>
      <c r="H86" s="15">
        <v>46216.456053240698</v>
      </c>
      <c r="I86" s="15">
        <v>46216.458217592597</v>
      </c>
      <c r="J86" s="1" t="s">
        <v>373</v>
      </c>
      <c r="K86" s="1" t="s">
        <v>775</v>
      </c>
      <c r="L86" s="1" t="str">
        <f>OfficeForms.Table[[#This Row],[Email]]</f>
        <v>kric8807@indy.sysco.com</v>
      </c>
      <c r="M86" s="22" t="s">
        <v>776</v>
      </c>
      <c r="N86" s="1" t="s">
        <v>501</v>
      </c>
      <c r="R86" s="1" t="s">
        <v>777</v>
      </c>
      <c r="T86" s="22"/>
      <c r="Y86" s="1"/>
    </row>
    <row r="87" spans="1:25">
      <c r="A87" s="25" t="s">
        <v>478</v>
      </c>
      <c r="C87" s="25" t="s">
        <v>496</v>
      </c>
      <c r="D87" s="25" t="s">
        <v>497</v>
      </c>
      <c r="E87" s="26" t="s">
        <v>778</v>
      </c>
      <c r="G87">
        <v>86</v>
      </c>
      <c r="H87" s="15">
        <v>46216.463136574101</v>
      </c>
      <c r="I87" s="15">
        <v>46216.464293981502</v>
      </c>
      <c r="J87" s="1" t="s">
        <v>284</v>
      </c>
      <c r="K87" s="1" t="s">
        <v>779</v>
      </c>
      <c r="L87" s="1" t="str">
        <f>OfficeForms.Table[[#This Row],[Email]]</f>
        <v>tlew3091@sysco.com</v>
      </c>
      <c r="M87" s="22" t="s">
        <v>780</v>
      </c>
      <c r="N87" s="1" t="s">
        <v>513</v>
      </c>
      <c r="S87" s="22" t="s">
        <v>781</v>
      </c>
      <c r="T87" s="27"/>
      <c r="Y87" s="1"/>
    </row>
    <row r="88" spans="1:25">
      <c r="A88" s="25" t="s">
        <v>679</v>
      </c>
      <c r="C88" s="25" t="s">
        <v>496</v>
      </c>
      <c r="G88">
        <v>87</v>
      </c>
      <c r="H88" s="15">
        <v>46216.466689814799</v>
      </c>
      <c r="I88" s="15">
        <v>46216.4682986111</v>
      </c>
      <c r="J88" s="1" t="s">
        <v>16</v>
      </c>
      <c r="K88" s="1" t="s">
        <v>782</v>
      </c>
      <c r="L88" s="1" t="str">
        <f>OfficeForms.Table[[#This Row],[Email]]</f>
        <v>dlon7838@sysco.com</v>
      </c>
      <c r="M88" s="22" t="s">
        <v>783</v>
      </c>
      <c r="N88" s="1" t="s">
        <v>547</v>
      </c>
      <c r="T88" s="22"/>
      <c r="W88" s="1" t="s">
        <v>784</v>
      </c>
      <c r="Y88" s="1"/>
    </row>
    <row r="89" spans="1:25" ht="14.45" customHeight="1">
      <c r="A89" s="25" t="s">
        <v>679</v>
      </c>
      <c r="C89" s="25" t="s">
        <v>785</v>
      </c>
      <c r="D89" s="25" t="s">
        <v>607</v>
      </c>
      <c r="G89">
        <v>88</v>
      </c>
      <c r="H89" s="15">
        <v>46216.471979166701</v>
      </c>
      <c r="I89" s="15">
        <v>46216.475243055596</v>
      </c>
      <c r="J89" s="1" t="s">
        <v>282</v>
      </c>
      <c r="K89" s="1" t="s">
        <v>786</v>
      </c>
      <c r="L89" s="1" t="str">
        <f>OfficeForms.Table[[#This Row],[Email]]</f>
        <v>evan5497@lincoln.sysco.com</v>
      </c>
      <c r="M89" s="22" t="s">
        <v>787</v>
      </c>
      <c r="N89" s="1" t="s">
        <v>581</v>
      </c>
      <c r="T89" s="22"/>
      <c r="U89" s="1" t="s">
        <v>788</v>
      </c>
      <c r="Y89" s="1"/>
    </row>
    <row r="90" spans="1:25" ht="14.45" customHeight="1">
      <c r="A90" s="25" t="s">
        <v>679</v>
      </c>
      <c r="C90" s="25" t="s">
        <v>496</v>
      </c>
      <c r="G90">
        <v>89</v>
      </c>
      <c r="H90" s="15">
        <v>46216.480000000003</v>
      </c>
      <c r="I90" s="15">
        <v>46216.483541666697</v>
      </c>
      <c r="J90" s="1" t="s">
        <v>440</v>
      </c>
      <c r="K90" s="1" t="s">
        <v>789</v>
      </c>
      <c r="L90" s="1" t="str">
        <f>OfficeForms.Table[[#This Row],[Email]]</f>
        <v>whon8322@wtx.sysco.com</v>
      </c>
      <c r="M90" s="22" t="s">
        <v>790</v>
      </c>
      <c r="N90" s="1" t="s">
        <v>547</v>
      </c>
      <c r="T90" s="22"/>
      <c r="W90" s="1" t="s">
        <v>790</v>
      </c>
      <c r="Y90" s="1"/>
    </row>
    <row r="91" spans="1:25" ht="14.45" customHeight="1">
      <c r="A91" s="25" t="s">
        <v>679</v>
      </c>
      <c r="C91" s="25" t="s">
        <v>683</v>
      </c>
      <c r="D91" s="25" t="s">
        <v>607</v>
      </c>
      <c r="G91">
        <v>90</v>
      </c>
      <c r="H91" s="15">
        <v>46216.493217592601</v>
      </c>
      <c r="I91" s="15">
        <v>46216.498298611099</v>
      </c>
      <c r="J91" s="1" t="s">
        <v>91</v>
      </c>
      <c r="K91" s="1" t="s">
        <v>791</v>
      </c>
      <c r="L91" s="1" t="str">
        <f>OfficeForms.Table[[#This Row],[Email]]</f>
        <v>jhar0408@nd.sysco.com</v>
      </c>
      <c r="M91" s="22" t="s">
        <v>792</v>
      </c>
      <c r="N91" s="1" t="s">
        <v>581</v>
      </c>
      <c r="T91" s="22"/>
      <c r="U91" s="1" t="s">
        <v>793</v>
      </c>
      <c r="Y91" s="1"/>
    </row>
    <row r="92" spans="1:25" ht="14.45" customHeight="1">
      <c r="A92" s="25" t="s">
        <v>478</v>
      </c>
      <c r="C92" s="25" t="s">
        <v>496</v>
      </c>
      <c r="E92" s="25" t="s">
        <v>794</v>
      </c>
      <c r="G92">
        <v>91</v>
      </c>
      <c r="H92" s="15">
        <v>46216.499629629601</v>
      </c>
      <c r="I92" s="15">
        <v>46216.504224536999</v>
      </c>
      <c r="J92" s="1" t="s">
        <v>243</v>
      </c>
      <c r="K92" s="1" t="s">
        <v>795</v>
      </c>
      <c r="L92" s="1" t="str">
        <f>OfficeForms.Table[[#This Row],[Email]]</f>
        <v>jjac0949@nola.sysco.com</v>
      </c>
      <c r="M92" s="22" t="s">
        <v>796</v>
      </c>
      <c r="N92" s="1" t="s">
        <v>501</v>
      </c>
      <c r="R92" s="1" t="s">
        <v>797</v>
      </c>
      <c r="T92" s="22"/>
      <c r="Y92" s="1"/>
    </row>
    <row r="93" spans="1:25" ht="14.45" customHeight="1">
      <c r="A93" s="25" t="s">
        <v>679</v>
      </c>
      <c r="C93" s="25" t="s">
        <v>496</v>
      </c>
      <c r="D93" s="25" t="s">
        <v>607</v>
      </c>
      <c r="G93">
        <v>92</v>
      </c>
      <c r="H93" s="15">
        <v>46216.546689814801</v>
      </c>
      <c r="I93" s="15">
        <v>46216.548159722202</v>
      </c>
      <c r="J93" s="1" t="s">
        <v>183</v>
      </c>
      <c r="K93" s="1" t="s">
        <v>798</v>
      </c>
      <c r="L93" s="1" t="str">
        <f>OfficeForms.Table[[#This Row],[Email]]</f>
        <v>hped1119@sd.sysco.com</v>
      </c>
      <c r="M93" s="22" t="s">
        <v>799</v>
      </c>
      <c r="N93" s="1" t="s">
        <v>581</v>
      </c>
      <c r="T93" s="22"/>
      <c r="U93" s="1" t="s">
        <v>800</v>
      </c>
      <c r="Y93" s="1"/>
    </row>
    <row r="94" spans="1:25" ht="14.45" hidden="1" customHeight="1">
      <c r="A94" s="25" t="s">
        <v>679</v>
      </c>
      <c r="C94" s="25" t="s">
        <v>496</v>
      </c>
      <c r="D94" s="25" t="s">
        <v>574</v>
      </c>
      <c r="G94">
        <v>93</v>
      </c>
      <c r="H94" s="15">
        <v>46216.6162847222</v>
      </c>
      <c r="I94" s="15">
        <v>46216.633437500001</v>
      </c>
      <c r="J94" s="1" t="s">
        <v>379</v>
      </c>
      <c r="K94" s="1" t="s">
        <v>801</v>
      </c>
      <c r="L94" s="1" t="str">
        <f>OfficeForms.Table[[#This Row],[Email]]</f>
        <v>ktoy2427@sfo.sysco.com</v>
      </c>
      <c r="M94" s="22" t="s">
        <v>802</v>
      </c>
      <c r="N94" s="1" t="s">
        <v>577</v>
      </c>
      <c r="T94" s="22"/>
      <c r="V94" s="1" t="s">
        <v>803</v>
      </c>
      <c r="Y94" s="1"/>
    </row>
    <row r="95" spans="1:25" ht="14.45" customHeight="1">
      <c r="C95" s="25" t="s">
        <v>544</v>
      </c>
      <c r="G95">
        <v>94</v>
      </c>
      <c r="H95" s="15">
        <v>46216.703414351898</v>
      </c>
      <c r="I95" s="15">
        <v>46216.7093634259</v>
      </c>
      <c r="J95" s="1" t="s">
        <v>121</v>
      </c>
      <c r="K95" s="1" t="s">
        <v>804</v>
      </c>
      <c r="L95" s="1" t="str">
        <f>OfficeForms.Table[[#This Row],[Email]]</f>
        <v>kada2513@ctx.sysco.com</v>
      </c>
      <c r="M95" s="22" t="s">
        <v>805</v>
      </c>
      <c r="N95" s="1" t="s">
        <v>494</v>
      </c>
      <c r="T95" s="22"/>
      <c r="Y95" s="1" t="s">
        <v>495</v>
      </c>
    </row>
    <row r="96" spans="1:25" ht="14.45" customHeight="1">
      <c r="A96" s="25" t="s">
        <v>679</v>
      </c>
      <c r="C96" s="25" t="s">
        <v>496</v>
      </c>
      <c r="D96" s="25" t="s">
        <v>607</v>
      </c>
      <c r="G96">
        <v>95</v>
      </c>
      <c r="H96" s="15">
        <v>46216.714282407404</v>
      </c>
      <c r="I96" s="15">
        <v>46216.715462963002</v>
      </c>
      <c r="J96" s="1" t="s">
        <v>35</v>
      </c>
      <c r="K96" s="1" t="s">
        <v>742</v>
      </c>
      <c r="L96" s="1" t="str">
        <f>OfficeForms.Table[[#This Row],[Email]]</f>
        <v>klav2850@wtx.sysco.com</v>
      </c>
      <c r="M96" s="22" t="s">
        <v>806</v>
      </c>
      <c r="N96" s="1" t="s">
        <v>501</v>
      </c>
      <c r="R96" s="1" t="s">
        <v>807</v>
      </c>
      <c r="T96" s="22"/>
      <c r="Y96" s="1"/>
    </row>
    <row r="97" spans="1:25" ht="14.45" customHeight="1">
      <c r="A97" s="25" t="s">
        <v>679</v>
      </c>
      <c r="C97" s="25" t="s">
        <v>496</v>
      </c>
      <c r="D97" s="25" t="s">
        <v>479</v>
      </c>
      <c r="G97">
        <v>96</v>
      </c>
      <c r="H97" s="15">
        <v>46216.8104282407</v>
      </c>
      <c r="I97" s="15">
        <v>46216.811909722201</v>
      </c>
      <c r="J97" s="1" t="s">
        <v>41</v>
      </c>
      <c r="K97" s="1" t="s">
        <v>808</v>
      </c>
      <c r="L97" s="1" t="str">
        <f>OfficeForms.Table[[#This Row],[Email]]</f>
        <v>lstc4806@cil.sysco.com</v>
      </c>
      <c r="M97" s="22" t="s">
        <v>809</v>
      </c>
      <c r="N97" s="1" t="s">
        <v>501</v>
      </c>
      <c r="R97" s="1" t="s">
        <v>810</v>
      </c>
      <c r="T97" s="22"/>
      <c r="Y97" s="1"/>
    </row>
    <row r="98" spans="1:25" ht="14.45" customHeight="1">
      <c r="A98" s="25" t="s">
        <v>679</v>
      </c>
      <c r="C98" s="25" t="s">
        <v>496</v>
      </c>
      <c r="D98" s="25" t="s">
        <v>515</v>
      </c>
      <c r="G98">
        <v>97</v>
      </c>
      <c r="H98" s="15">
        <v>46216.827291666697</v>
      </c>
      <c r="I98" s="15">
        <v>46216.828356481499</v>
      </c>
      <c r="J98" s="1" t="s">
        <v>328</v>
      </c>
      <c r="K98" s="1" t="s">
        <v>811</v>
      </c>
      <c r="L98" s="1" t="str">
        <f>OfficeForms.Table[[#This Row],[Email]]</f>
        <v>aleb5719@int.sysco.com</v>
      </c>
      <c r="M98" s="22" t="s">
        <v>812</v>
      </c>
      <c r="N98" s="1" t="s">
        <v>518</v>
      </c>
      <c r="T98" s="22"/>
      <c r="X98" s="1" t="s">
        <v>484</v>
      </c>
      <c r="Y98" s="1"/>
    </row>
    <row r="99" spans="1:25" ht="14.45" customHeight="1">
      <c r="A99" s="25" t="s">
        <v>679</v>
      </c>
      <c r="C99" s="25" t="s">
        <v>496</v>
      </c>
      <c r="D99" s="25" t="s">
        <v>515</v>
      </c>
      <c r="G99">
        <v>98</v>
      </c>
      <c r="H99" s="15">
        <v>46217.306747685201</v>
      </c>
      <c r="I99" s="15">
        <v>46217.307152777801</v>
      </c>
      <c r="J99" s="1" t="s">
        <v>8</v>
      </c>
      <c r="K99" s="1" t="s">
        <v>594</v>
      </c>
      <c r="L99" s="1" t="str">
        <f>OfficeForms.Table[[#This Row],[Email]]</f>
        <v>jgla2956@metrony.sysco.com</v>
      </c>
      <c r="M99" s="22" t="s">
        <v>813</v>
      </c>
      <c r="N99" s="1" t="s">
        <v>518</v>
      </c>
      <c r="T99" s="22"/>
      <c r="X99" s="1" t="s">
        <v>484</v>
      </c>
      <c r="Y99" s="1"/>
    </row>
    <row r="100" spans="1:25" ht="14.45" customHeight="1">
      <c r="A100" s="25" t="s">
        <v>679</v>
      </c>
      <c r="C100" s="25" t="s">
        <v>496</v>
      </c>
      <c r="D100" s="25" t="s">
        <v>515</v>
      </c>
      <c r="G100">
        <v>99</v>
      </c>
      <c r="H100" s="15">
        <v>46217.338946759301</v>
      </c>
      <c r="I100" s="15">
        <v>46217.340555555602</v>
      </c>
      <c r="J100" s="1" t="s">
        <v>6</v>
      </c>
      <c r="K100" s="1" t="s">
        <v>814</v>
      </c>
      <c r="L100" s="1" t="str">
        <f>OfficeForms.Table[[#This Row],[Email]]</f>
        <v>kgor4562@sysco.com</v>
      </c>
      <c r="M100" s="22" t="s">
        <v>815</v>
      </c>
      <c r="N100" s="1" t="s">
        <v>518</v>
      </c>
      <c r="T100" s="22"/>
      <c r="X100" s="1" t="s">
        <v>484</v>
      </c>
      <c r="Y100" s="1"/>
    </row>
    <row r="101" spans="1:25" ht="14.45" hidden="1" customHeight="1">
      <c r="A101" s="25" t="s">
        <v>679</v>
      </c>
      <c r="C101" s="25" t="s">
        <v>683</v>
      </c>
      <c r="G101">
        <v>100</v>
      </c>
      <c r="H101" s="15">
        <v>46217.340636574103</v>
      </c>
      <c r="I101" s="15">
        <v>46217.3465393519</v>
      </c>
      <c r="J101" s="1" t="s">
        <v>6</v>
      </c>
      <c r="K101" s="1" t="s">
        <v>814</v>
      </c>
      <c r="L101" s="1" t="str">
        <f>OfficeForms.Table[[#This Row],[Email]]</f>
        <v>kgor4562@sysco.com</v>
      </c>
      <c r="M101" s="22" t="s">
        <v>816</v>
      </c>
      <c r="N101" s="1" t="s">
        <v>577</v>
      </c>
      <c r="T101" s="22"/>
      <c r="Y101" s="1"/>
    </row>
    <row r="102" spans="1:25" ht="14.45" customHeight="1">
      <c r="A102" s="25" t="s">
        <v>679</v>
      </c>
      <c r="C102" s="25" t="s">
        <v>683</v>
      </c>
      <c r="G102">
        <v>101</v>
      </c>
      <c r="H102" s="15">
        <v>46217.4460763889</v>
      </c>
      <c r="I102" s="15">
        <v>46217.446828703702</v>
      </c>
      <c r="J102" s="1" t="s">
        <v>324</v>
      </c>
      <c r="K102" s="1" t="s">
        <v>817</v>
      </c>
      <c r="L102" s="1" t="str">
        <f>OfficeForms.Table[[#This Row],[Email]]</f>
        <v>bfli9049@sfl.sysco.com</v>
      </c>
      <c r="M102" s="22" t="s">
        <v>586</v>
      </c>
      <c r="N102" s="1" t="s">
        <v>547</v>
      </c>
      <c r="T102" s="22"/>
      <c r="W102" s="1" t="s">
        <v>818</v>
      </c>
      <c r="Y102" s="1"/>
    </row>
    <row r="103" spans="1:25" ht="14.45" customHeight="1">
      <c r="A103" s="25" t="s">
        <v>478</v>
      </c>
      <c r="C103" s="25" t="s">
        <v>496</v>
      </c>
      <c r="D103" s="25" t="s">
        <v>479</v>
      </c>
      <c r="G103">
        <v>102</v>
      </c>
      <c r="H103" s="15">
        <v>46217.477303240703</v>
      </c>
      <c r="I103" s="15">
        <v>46217.500254629602</v>
      </c>
      <c r="J103" s="1" t="s">
        <v>6</v>
      </c>
      <c r="K103" s="1" t="s">
        <v>814</v>
      </c>
      <c r="L103" s="1" t="str">
        <f>OfficeForms.Table[[#This Row],[Email]]</f>
        <v>kgor4562@sysco.com</v>
      </c>
      <c r="M103" s="22" t="s">
        <v>819</v>
      </c>
      <c r="N103" s="1" t="s">
        <v>501</v>
      </c>
      <c r="O103" s="1" t="s">
        <v>820</v>
      </c>
      <c r="P103" t="s">
        <v>821</v>
      </c>
      <c r="Q103" t="s">
        <v>822</v>
      </c>
      <c r="R103" s="1" t="s">
        <v>823</v>
      </c>
      <c r="T103" s="22"/>
      <c r="Y103" s="1"/>
    </row>
    <row r="104" spans="1:25" ht="14.45" customHeight="1">
      <c r="C104" s="25" t="s">
        <v>683</v>
      </c>
      <c r="E104" s="25" t="s">
        <v>824</v>
      </c>
      <c r="G104">
        <v>103</v>
      </c>
      <c r="H104" s="15">
        <v>46217.544699074097</v>
      </c>
      <c r="I104" s="15">
        <v>46217.546574074098</v>
      </c>
      <c r="J104" s="1" t="s">
        <v>94</v>
      </c>
      <c r="K104" s="1" t="s">
        <v>825</v>
      </c>
      <c r="L104" s="1" t="str">
        <f>OfficeForms.Table[[#This Row],[Email]]</f>
        <v>erib5541@cfl.sysco.com</v>
      </c>
      <c r="M104" s="22" t="s">
        <v>826</v>
      </c>
      <c r="N104" s="1" t="s">
        <v>513</v>
      </c>
      <c r="S104" s="22" t="s">
        <v>827</v>
      </c>
      <c r="T104" s="27"/>
      <c r="Y104" s="1"/>
    </row>
    <row r="105" spans="1:25" ht="14.45" customHeight="1">
      <c r="C105" s="25" t="s">
        <v>544</v>
      </c>
      <c r="G105">
        <v>104</v>
      </c>
      <c r="H105" s="15">
        <v>46217.609965277799</v>
      </c>
      <c r="I105" s="15">
        <v>46217.610196759299</v>
      </c>
      <c r="J105" s="1" t="s">
        <v>249</v>
      </c>
      <c r="K105" s="1" t="s">
        <v>828</v>
      </c>
      <c r="L105" s="1" t="str">
        <f>OfficeForms.Table[[#This Row],[Email]]</f>
        <v>jlan8369@ctx.sysco.com</v>
      </c>
      <c r="M105" s="22" t="s">
        <v>829</v>
      </c>
      <c r="N105" s="1" t="s">
        <v>494</v>
      </c>
      <c r="T105" s="22"/>
      <c r="Y105" s="1"/>
    </row>
    <row r="106" spans="1:25" ht="14.45" customHeight="1">
      <c r="A106" s="25" t="s">
        <v>679</v>
      </c>
      <c r="C106" s="25" t="s">
        <v>496</v>
      </c>
      <c r="D106" s="25" t="s">
        <v>497</v>
      </c>
      <c r="G106">
        <v>105</v>
      </c>
      <c r="H106" s="15">
        <v>46217.689444444397</v>
      </c>
      <c r="I106" s="15">
        <v>46217.6945486111</v>
      </c>
      <c r="J106" s="1" t="s">
        <v>144</v>
      </c>
      <c r="K106" s="1" t="s">
        <v>718</v>
      </c>
      <c r="L106" s="1" t="str">
        <f>OfficeForms.Table[[#This Row],[Email]]</f>
        <v>wcla4950@grr.sysco.com</v>
      </c>
      <c r="M106" s="22" t="s">
        <v>830</v>
      </c>
      <c r="N106" s="1" t="s">
        <v>501</v>
      </c>
      <c r="O106" s="1" t="s">
        <v>831</v>
      </c>
      <c r="R106" s="1" t="s">
        <v>832</v>
      </c>
      <c r="T106" s="22"/>
      <c r="Y106" s="1"/>
    </row>
    <row r="107" spans="1:25" ht="14.45" customHeight="1">
      <c r="A107" s="25" t="s">
        <v>679</v>
      </c>
      <c r="C107" s="25" t="s">
        <v>496</v>
      </c>
      <c r="D107" s="25" t="s">
        <v>497</v>
      </c>
      <c r="G107">
        <v>106</v>
      </c>
      <c r="H107" s="15">
        <v>46217.699201388903</v>
      </c>
      <c r="I107" s="15">
        <v>46217.701423611099</v>
      </c>
      <c r="J107" s="1" t="s">
        <v>79</v>
      </c>
      <c r="K107" s="1" t="s">
        <v>833</v>
      </c>
      <c r="L107" s="1" t="str">
        <f>OfficeForms.Table[[#This Row],[Email]]</f>
        <v>jbur0912@stl.sysco.com</v>
      </c>
      <c r="M107" s="22" t="s">
        <v>834</v>
      </c>
      <c r="N107" s="1" t="s">
        <v>501</v>
      </c>
      <c r="O107" s="1" t="s">
        <v>835</v>
      </c>
      <c r="P107" t="s">
        <v>836</v>
      </c>
      <c r="Q107" t="s">
        <v>837</v>
      </c>
      <c r="R107" s="1" t="s">
        <v>838</v>
      </c>
      <c r="T107" s="22"/>
      <c r="Y107" s="1"/>
    </row>
    <row r="108" spans="1:25" ht="14.45" customHeight="1">
      <c r="C108" s="25" t="s">
        <v>544</v>
      </c>
      <c r="G108">
        <v>107</v>
      </c>
      <c r="H108" s="15">
        <v>46217.740532407399</v>
      </c>
      <c r="I108" s="15">
        <v>46217.7487384259</v>
      </c>
      <c r="J108" s="1" t="s">
        <v>357</v>
      </c>
      <c r="K108" s="1" t="s">
        <v>839</v>
      </c>
      <c r="L108" s="1" t="str">
        <f>OfficeForms.Table[[#This Row],[Email]]</f>
        <v>klar9344@sysco.com</v>
      </c>
      <c r="M108" s="22" t="s">
        <v>840</v>
      </c>
      <c r="N108" s="1" t="s">
        <v>518</v>
      </c>
      <c r="T108" s="22"/>
      <c r="X108" s="1" t="s">
        <v>484</v>
      </c>
      <c r="Y108" s="1"/>
    </row>
    <row r="109" spans="1:25" ht="14.45" customHeight="1">
      <c r="A109" s="25" t="s">
        <v>478</v>
      </c>
      <c r="C109" s="25" t="s">
        <v>496</v>
      </c>
      <c r="D109" s="25" t="s">
        <v>497</v>
      </c>
      <c r="G109">
        <v>108</v>
      </c>
      <c r="H109" s="15">
        <v>46217.835613425901</v>
      </c>
      <c r="I109" s="15">
        <v>46217.836724537003</v>
      </c>
      <c r="J109" s="1" t="s">
        <v>167</v>
      </c>
      <c r="K109" s="1" t="s">
        <v>841</v>
      </c>
      <c r="L109" s="1" t="str">
        <f>OfficeForms.Table[[#This Row],[Email]]</f>
        <v>afly1179@pit.sysco.com</v>
      </c>
      <c r="M109" s="22" t="s">
        <v>842</v>
      </c>
      <c r="N109" s="1" t="s">
        <v>501</v>
      </c>
      <c r="R109" s="1" t="s">
        <v>843</v>
      </c>
      <c r="T109" s="22"/>
      <c r="Y109" s="1"/>
    </row>
    <row r="110" spans="1:25" ht="14.45" customHeight="1">
      <c r="C110" s="25" t="s">
        <v>544</v>
      </c>
      <c r="G110">
        <v>109</v>
      </c>
      <c r="H110" s="15">
        <v>46217.705335648097</v>
      </c>
      <c r="I110" s="15">
        <v>46218.395798611098</v>
      </c>
      <c r="J110" s="1" t="s">
        <v>148</v>
      </c>
      <c r="K110" s="1" t="s">
        <v>844</v>
      </c>
      <c r="L110" s="1" t="str">
        <f>OfficeForms.Table[[#This Row],[Email]]</f>
        <v>jloc0160@bar.sysco.com</v>
      </c>
      <c r="M110" s="22" t="s">
        <v>845</v>
      </c>
      <c r="N110" s="1" t="s">
        <v>494</v>
      </c>
      <c r="T110" s="22"/>
      <c r="Y110" s="1" t="s">
        <v>495</v>
      </c>
    </row>
    <row r="111" spans="1:25" ht="14.45" customHeight="1">
      <c r="C111" s="25" t="s">
        <v>544</v>
      </c>
      <c r="D111" s="25" t="s">
        <v>607</v>
      </c>
      <c r="G111">
        <v>110</v>
      </c>
      <c r="H111" s="15">
        <v>46218.395254629599</v>
      </c>
      <c r="I111" s="15">
        <v>46218.396087963003</v>
      </c>
      <c r="J111" s="1" t="s">
        <v>190</v>
      </c>
      <c r="K111" s="1" t="s">
        <v>846</v>
      </c>
      <c r="L111" s="1" t="str">
        <f>OfficeForms.Table[[#This Row],[Email]]</f>
        <v>mreu9074@sysco.com</v>
      </c>
      <c r="M111" s="22" t="s">
        <v>493</v>
      </c>
      <c r="N111" s="1" t="s">
        <v>581</v>
      </c>
      <c r="T111" s="22"/>
      <c r="U111" s="1" t="s">
        <v>847</v>
      </c>
      <c r="Y111" s="1"/>
    </row>
    <row r="112" spans="1:25" ht="14.45" customHeight="1">
      <c r="A112" s="25" t="s">
        <v>679</v>
      </c>
      <c r="C112" s="25" t="s">
        <v>496</v>
      </c>
      <c r="D112" s="25" t="s">
        <v>607</v>
      </c>
      <c r="G112">
        <v>111</v>
      </c>
      <c r="H112" s="15">
        <v>46218.392847222203</v>
      </c>
      <c r="I112" s="15">
        <v>46218.396111111098</v>
      </c>
      <c r="J112" s="1" t="s">
        <v>247</v>
      </c>
      <c r="K112" s="1" t="s">
        <v>848</v>
      </c>
      <c r="L112" s="1" t="str">
        <f>OfficeForms.Table[[#This Row],[Email]]</f>
        <v>jkuh6936@mem.sysco.com</v>
      </c>
      <c r="M112" s="22" t="s">
        <v>849</v>
      </c>
      <c r="N112" s="1" t="s">
        <v>581</v>
      </c>
      <c r="T112" s="22"/>
      <c r="U112" s="1" t="s">
        <v>850</v>
      </c>
      <c r="Y112" s="1"/>
    </row>
    <row r="113" spans="1:25" ht="14.45" customHeight="1">
      <c r="C113" s="25" t="s">
        <v>544</v>
      </c>
      <c r="D113" s="25" t="s">
        <v>607</v>
      </c>
      <c r="G113">
        <v>112</v>
      </c>
      <c r="H113" s="15">
        <v>46218.427037037</v>
      </c>
      <c r="I113" s="15">
        <v>46218.428287037001</v>
      </c>
      <c r="J113" s="1" t="s">
        <v>33</v>
      </c>
      <c r="K113" s="1" t="s">
        <v>590</v>
      </c>
      <c r="L113" s="1" t="str">
        <f>OfficeForms.Table[[#This Row],[Email]]</f>
        <v>kkuz3544@sd.sysco.com</v>
      </c>
      <c r="M113" s="22" t="s">
        <v>851</v>
      </c>
      <c r="N113" s="1" t="s">
        <v>581</v>
      </c>
      <c r="T113" s="22"/>
      <c r="U113" s="1" t="s">
        <v>852</v>
      </c>
      <c r="Y113" s="1"/>
    </row>
    <row r="114" spans="1:25">
      <c r="A114" s="25" t="s">
        <v>679</v>
      </c>
      <c r="C114" s="25" t="s">
        <v>496</v>
      </c>
      <c r="D114" s="25" t="s">
        <v>497</v>
      </c>
      <c r="G114">
        <v>113</v>
      </c>
      <c r="H114" s="15">
        <v>46218.476226851897</v>
      </c>
      <c r="I114" s="15">
        <v>46218.484178240702</v>
      </c>
      <c r="J114" s="1" t="s">
        <v>398</v>
      </c>
      <c r="K114" s="1" t="s">
        <v>853</v>
      </c>
      <c r="L114" s="1" t="str">
        <f>OfficeForms.Table[[#This Row],[Email]]</f>
        <v>skra4367@ar.sysco.com</v>
      </c>
      <c r="M114" s="22" t="s">
        <v>854</v>
      </c>
      <c r="N114" s="1" t="s">
        <v>501</v>
      </c>
      <c r="O114" s="1" t="s">
        <v>855</v>
      </c>
      <c r="R114" s="1" t="s">
        <v>856</v>
      </c>
      <c r="T114" s="22"/>
      <c r="Y114" s="1"/>
    </row>
    <row r="115" spans="1:25" ht="14.1" customHeight="1">
      <c r="A115" s="25" t="s">
        <v>679</v>
      </c>
      <c r="C115" s="25" t="s">
        <v>683</v>
      </c>
      <c r="G115">
        <v>114</v>
      </c>
      <c r="H115" s="15">
        <v>46218.4793518519</v>
      </c>
      <c r="I115" s="15">
        <v>46218.484675925902</v>
      </c>
      <c r="J115" s="1" t="s">
        <v>142</v>
      </c>
      <c r="K115" s="1" t="s">
        <v>857</v>
      </c>
      <c r="L115" s="1" t="str">
        <f>OfficeForms.Table[[#This Row],[Email]]</f>
        <v>frad2484@metrony.sysco.com</v>
      </c>
      <c r="M115" s="22" t="s">
        <v>858</v>
      </c>
      <c r="N115" s="1" t="s">
        <v>581</v>
      </c>
      <c r="T115" s="22"/>
      <c r="U115" s="1" t="s">
        <v>859</v>
      </c>
      <c r="Y115" s="1"/>
    </row>
    <row r="116" spans="1:25">
      <c r="A116" s="25" t="s">
        <v>679</v>
      </c>
      <c r="C116" s="25" t="s">
        <v>496</v>
      </c>
      <c r="D116" s="25" t="s">
        <v>497</v>
      </c>
      <c r="G116">
        <v>115</v>
      </c>
      <c r="H116" s="15">
        <v>46218.496331018498</v>
      </c>
      <c r="I116" s="15">
        <v>46218.497291666703</v>
      </c>
      <c r="J116" s="1" t="s">
        <v>118</v>
      </c>
      <c r="K116" s="1" t="s">
        <v>860</v>
      </c>
      <c r="L116" s="1" t="str">
        <f>OfficeForms.Table[[#This Row],[Email]]</f>
        <v>njoh1418@sef.sysco.com</v>
      </c>
      <c r="M116" s="22" t="s">
        <v>861</v>
      </c>
      <c r="N116" s="1" t="s">
        <v>513</v>
      </c>
      <c r="S116" s="22" t="s">
        <v>862</v>
      </c>
      <c r="T116" s="27"/>
      <c r="Y116" s="1"/>
    </row>
    <row r="117" spans="1:25">
      <c r="A117" s="25" t="s">
        <v>679</v>
      </c>
      <c r="C117" s="25" t="s">
        <v>496</v>
      </c>
      <c r="D117" s="25" t="s">
        <v>497</v>
      </c>
      <c r="G117">
        <v>116</v>
      </c>
      <c r="H117" s="15">
        <v>46218.546597222201</v>
      </c>
      <c r="I117" s="15">
        <v>46218.549004629604</v>
      </c>
      <c r="J117" s="1" t="s">
        <v>40</v>
      </c>
      <c r="K117" s="1" t="s">
        <v>863</v>
      </c>
      <c r="L117" s="1" t="str">
        <f>OfficeForms.Table[[#This Row],[Email]]</f>
        <v>jsca1726@alb.sysco.com</v>
      </c>
      <c r="M117" s="22" t="s">
        <v>864</v>
      </c>
      <c r="N117" s="1" t="s">
        <v>501</v>
      </c>
      <c r="O117" s="1" t="s">
        <v>865</v>
      </c>
      <c r="R117" s="1" t="s">
        <v>866</v>
      </c>
      <c r="T117" s="22"/>
      <c r="Y117" s="1"/>
    </row>
    <row r="118" spans="1:25">
      <c r="A118" s="25" t="s">
        <v>679</v>
      </c>
      <c r="C118" s="25" t="s">
        <v>496</v>
      </c>
      <c r="D118" s="25" t="s">
        <v>497</v>
      </c>
      <c r="G118">
        <v>117</v>
      </c>
      <c r="H118" s="15">
        <v>46218.550636574102</v>
      </c>
      <c r="I118" s="15">
        <v>46218.552465277797</v>
      </c>
      <c r="J118" s="1" t="s">
        <v>58</v>
      </c>
      <c r="K118" s="1" t="s">
        <v>867</v>
      </c>
      <c r="L118" s="1" t="str">
        <f>OfficeForms.Table[[#This Row],[Email]]</f>
        <v>olym1506@sysco.com</v>
      </c>
      <c r="M118" s="22" t="s">
        <v>868</v>
      </c>
      <c r="N118" s="1" t="s">
        <v>501</v>
      </c>
      <c r="R118" s="1" t="s">
        <v>869</v>
      </c>
      <c r="T118" s="22"/>
      <c r="Y118" s="1"/>
    </row>
    <row r="119" spans="1:25">
      <c r="A119" s="25" t="s">
        <v>679</v>
      </c>
      <c r="C119" s="25" t="s">
        <v>496</v>
      </c>
      <c r="D119" s="25" t="s">
        <v>497</v>
      </c>
      <c r="G119">
        <v>118</v>
      </c>
      <c r="H119" s="15">
        <v>46218.5532060185</v>
      </c>
      <c r="I119" s="15">
        <v>46218.554803240702</v>
      </c>
      <c r="J119" s="1" t="s">
        <v>58</v>
      </c>
      <c r="K119" s="1" t="s">
        <v>867</v>
      </c>
      <c r="L119" s="1" t="str">
        <f>OfficeForms.Table[[#This Row],[Email]]</f>
        <v>olym1506@sysco.com</v>
      </c>
      <c r="M119" s="22" t="s">
        <v>870</v>
      </c>
      <c r="N119" s="1" t="s">
        <v>501</v>
      </c>
      <c r="O119" s="1" t="s">
        <v>871</v>
      </c>
      <c r="P119" t="s">
        <v>872</v>
      </c>
      <c r="R119" s="1" t="s">
        <v>873</v>
      </c>
      <c r="T119" s="22"/>
      <c r="Y119" s="1"/>
    </row>
    <row r="120" spans="1:25">
      <c r="A120" s="25" t="s">
        <v>679</v>
      </c>
      <c r="C120" s="25" t="s">
        <v>683</v>
      </c>
      <c r="D120" s="25" t="s">
        <v>874</v>
      </c>
      <c r="G120">
        <v>119</v>
      </c>
      <c r="H120" s="15">
        <v>46218.765069444402</v>
      </c>
      <c r="I120" s="15">
        <v>46218.765729166698</v>
      </c>
      <c r="J120" s="1" t="s">
        <v>2</v>
      </c>
      <c r="K120" s="1" t="s">
        <v>651</v>
      </c>
      <c r="L120" s="1" t="str">
        <f>OfficeForms.Table[[#This Row],[Email]]</f>
        <v>bfre2137@chi.sysco.com</v>
      </c>
      <c r="M120" s="22" t="s">
        <v>875</v>
      </c>
      <c r="N120" s="1" t="s">
        <v>494</v>
      </c>
      <c r="T120" s="22"/>
      <c r="Y120" s="1" t="s">
        <v>495</v>
      </c>
    </row>
    <row r="121" spans="1:25">
      <c r="A121" s="25" t="s">
        <v>679</v>
      </c>
      <c r="C121" s="25" t="s">
        <v>683</v>
      </c>
      <c r="D121" s="25" t="s">
        <v>515</v>
      </c>
      <c r="G121">
        <v>120</v>
      </c>
      <c r="H121" s="15">
        <v>46219.370289351798</v>
      </c>
      <c r="I121" s="15">
        <v>46219.371840277803</v>
      </c>
      <c r="J121" s="1" t="s">
        <v>104</v>
      </c>
      <c r="K121" s="1" t="s">
        <v>876</v>
      </c>
      <c r="L121" s="1" t="str">
        <f>OfficeForms.Table[[#This Row],[Email]]</f>
        <v>mcol5526@syr.sysco.com</v>
      </c>
      <c r="M121" s="22" t="s">
        <v>877</v>
      </c>
      <c r="N121" s="1" t="s">
        <v>518</v>
      </c>
      <c r="T121" s="22"/>
      <c r="X121" s="1" t="s">
        <v>484</v>
      </c>
      <c r="Y121" s="1"/>
    </row>
    <row r="122" spans="1:25">
      <c r="A122" s="25" t="s">
        <v>679</v>
      </c>
      <c r="C122" s="25" t="s">
        <v>683</v>
      </c>
      <c r="D122" s="25" t="s">
        <v>515</v>
      </c>
      <c r="G122">
        <v>121</v>
      </c>
      <c r="H122" s="15">
        <v>46219.372245370403</v>
      </c>
      <c r="I122" s="15">
        <v>46219.373090277797</v>
      </c>
      <c r="J122" s="1" t="s">
        <v>104</v>
      </c>
      <c r="K122" s="1" t="s">
        <v>876</v>
      </c>
      <c r="L122" s="1" t="str">
        <f>OfficeForms.Table[[#This Row],[Email]]</f>
        <v>mcol5526@syr.sysco.com</v>
      </c>
      <c r="M122" s="22" t="s">
        <v>878</v>
      </c>
      <c r="N122" s="1" t="s">
        <v>518</v>
      </c>
      <c r="T122" s="22"/>
      <c r="X122" s="1" t="s">
        <v>484</v>
      </c>
      <c r="Y122" s="1"/>
    </row>
    <row r="123" spans="1:25">
      <c r="A123" s="25" t="s">
        <v>679</v>
      </c>
      <c r="C123" s="25" t="s">
        <v>683</v>
      </c>
      <c r="D123" s="25" t="s">
        <v>874</v>
      </c>
      <c r="G123">
        <v>122</v>
      </c>
      <c r="H123" s="15">
        <v>46219.381354166697</v>
      </c>
      <c r="I123" s="15">
        <v>46219.382152777798</v>
      </c>
      <c r="J123" s="1" t="s">
        <v>2</v>
      </c>
      <c r="K123" s="1" t="s">
        <v>651</v>
      </c>
      <c r="L123" s="1" t="str">
        <f>OfficeForms.Table[[#This Row],[Email]]</f>
        <v>bfre2137@chi.sysco.com</v>
      </c>
      <c r="M123" s="22" t="s">
        <v>879</v>
      </c>
      <c r="N123" s="1" t="s">
        <v>494</v>
      </c>
      <c r="T123" s="22"/>
      <c r="Y123" s="1" t="s">
        <v>495</v>
      </c>
    </row>
    <row r="124" spans="1:25">
      <c r="A124" s="25" t="s">
        <v>679</v>
      </c>
      <c r="C124" s="25" t="s">
        <v>683</v>
      </c>
      <c r="D124" s="25" t="s">
        <v>874</v>
      </c>
      <c r="G124">
        <v>123</v>
      </c>
      <c r="H124" s="15">
        <v>46219.382442129601</v>
      </c>
      <c r="I124" s="15">
        <v>46219.382662037002</v>
      </c>
      <c r="J124" s="1" t="s">
        <v>2</v>
      </c>
      <c r="K124" s="1" t="s">
        <v>651</v>
      </c>
      <c r="L124" s="1" t="str">
        <f>OfficeForms.Table[[#This Row],[Email]]</f>
        <v>bfre2137@chi.sysco.com</v>
      </c>
      <c r="M124" s="22" t="s">
        <v>880</v>
      </c>
      <c r="N124" s="1" t="s">
        <v>494</v>
      </c>
      <c r="T124" s="22"/>
      <c r="Y124" s="1" t="s">
        <v>495</v>
      </c>
    </row>
    <row r="125" spans="1:25">
      <c r="A125" s="25" t="s">
        <v>679</v>
      </c>
      <c r="C125" s="25" t="s">
        <v>496</v>
      </c>
      <c r="D125" s="25" t="s">
        <v>497</v>
      </c>
      <c r="G125">
        <v>124</v>
      </c>
      <c r="H125" s="15">
        <v>46219.396574074097</v>
      </c>
      <c r="I125" s="15">
        <v>46219.404409722199</v>
      </c>
      <c r="J125" s="1" t="s">
        <v>10</v>
      </c>
      <c r="K125" s="1" t="s">
        <v>881</v>
      </c>
      <c r="L125" s="1" t="str">
        <f>OfficeForms.Table[[#This Row],[Email]]</f>
        <v>swil2146@cha.sysco.com</v>
      </c>
      <c r="M125" s="22" t="s">
        <v>882</v>
      </c>
      <c r="N125" s="1" t="s">
        <v>501</v>
      </c>
      <c r="O125" s="1" t="s">
        <v>883</v>
      </c>
      <c r="R125" s="1" t="s">
        <v>884</v>
      </c>
      <c r="T125" s="22"/>
      <c r="Y125" s="1"/>
    </row>
    <row r="126" spans="1:25">
      <c r="A126" s="25" t="s">
        <v>679</v>
      </c>
      <c r="C126" s="25" t="s">
        <v>496</v>
      </c>
      <c r="D126" s="25" t="s">
        <v>497</v>
      </c>
      <c r="G126">
        <v>125</v>
      </c>
      <c r="H126" s="15">
        <v>46219.413553240702</v>
      </c>
      <c r="I126" s="15">
        <v>46219.415069444403</v>
      </c>
      <c r="J126" s="1" t="s">
        <v>122</v>
      </c>
      <c r="K126" s="1" t="s">
        <v>885</v>
      </c>
      <c r="L126" s="1" t="str">
        <f>OfficeForms.Table[[#This Row],[Email]]</f>
        <v>oswe9480@ntx.sysco.com</v>
      </c>
      <c r="M126" s="22" t="s">
        <v>886</v>
      </c>
      <c r="N126" s="1" t="s">
        <v>501</v>
      </c>
      <c r="O126" s="1" t="s">
        <v>887</v>
      </c>
      <c r="P126" t="s">
        <v>888</v>
      </c>
      <c r="R126" s="1" t="s">
        <v>889</v>
      </c>
      <c r="T126" s="22"/>
      <c r="Y126" s="1"/>
    </row>
    <row r="127" spans="1:25">
      <c r="A127" s="25" t="s">
        <v>679</v>
      </c>
      <c r="C127" s="25" t="s">
        <v>683</v>
      </c>
      <c r="D127" s="25" t="s">
        <v>571</v>
      </c>
      <c r="G127">
        <v>126</v>
      </c>
      <c r="H127" s="15">
        <v>46219.415393518502</v>
      </c>
      <c r="I127" s="15">
        <v>46219.416747685202</v>
      </c>
      <c r="J127" s="1" t="s">
        <v>122</v>
      </c>
      <c r="K127" s="1" t="s">
        <v>885</v>
      </c>
      <c r="L127" s="1" t="str">
        <f>OfficeForms.Table[[#This Row],[Email]]</f>
        <v>oswe9480@ntx.sysco.com</v>
      </c>
      <c r="M127" s="22" t="s">
        <v>890</v>
      </c>
      <c r="N127" s="1" t="s">
        <v>501</v>
      </c>
      <c r="O127" s="1" t="s">
        <v>891</v>
      </c>
      <c r="R127" s="1" t="s">
        <v>892</v>
      </c>
      <c r="T127" s="22"/>
      <c r="Y127" s="1"/>
    </row>
    <row r="128" spans="1:25">
      <c r="A128" s="25" t="s">
        <v>679</v>
      </c>
      <c r="C128" s="25" t="s">
        <v>496</v>
      </c>
      <c r="D128" s="25" t="s">
        <v>479</v>
      </c>
      <c r="G128">
        <v>127</v>
      </c>
      <c r="H128" s="15">
        <v>46219.499560185199</v>
      </c>
      <c r="I128" s="15">
        <v>46219.500219907401</v>
      </c>
      <c r="J128" s="1" t="s">
        <v>2</v>
      </c>
      <c r="K128" s="1" t="s">
        <v>651</v>
      </c>
      <c r="L128" s="1" t="str">
        <f>OfficeForms.Table[[#This Row],[Email]]</f>
        <v>bfre2137@chi.sysco.com</v>
      </c>
      <c r="M128" s="22" t="s">
        <v>875</v>
      </c>
      <c r="N128" s="1" t="s">
        <v>518</v>
      </c>
      <c r="T128" s="22"/>
      <c r="X128" s="1" t="s">
        <v>484</v>
      </c>
      <c r="Y128" s="1"/>
    </row>
    <row r="129" spans="1:25">
      <c r="A129" s="25" t="s">
        <v>679</v>
      </c>
      <c r="C129" s="25" t="s">
        <v>496</v>
      </c>
      <c r="D129" s="25" t="s">
        <v>479</v>
      </c>
      <c r="G129">
        <v>128</v>
      </c>
      <c r="H129" s="15">
        <v>46219.5682407407</v>
      </c>
      <c r="I129" s="15">
        <v>46219.5692361111</v>
      </c>
      <c r="J129" s="1" t="s">
        <v>110</v>
      </c>
      <c r="K129" s="1" t="s">
        <v>893</v>
      </c>
      <c r="L129" s="1" t="str">
        <f>OfficeForms.Table[[#This Row],[Email]]</f>
        <v>mrid9313@hou.sysco.com</v>
      </c>
      <c r="M129" s="22" t="s">
        <v>894</v>
      </c>
      <c r="N129" s="1" t="s">
        <v>518</v>
      </c>
      <c r="T129" s="22"/>
      <c r="X129" s="1" t="s">
        <v>484</v>
      </c>
      <c r="Y129" s="1"/>
    </row>
    <row r="130" spans="1:25">
      <c r="A130" s="25" t="s">
        <v>679</v>
      </c>
      <c r="C130" s="25" t="s">
        <v>683</v>
      </c>
      <c r="D130" s="25" t="s">
        <v>571</v>
      </c>
      <c r="G130">
        <v>129</v>
      </c>
      <c r="H130" s="15">
        <v>46219.5686921296</v>
      </c>
      <c r="I130" s="15">
        <v>46219.569259259297</v>
      </c>
      <c r="J130" s="1" t="s">
        <v>121</v>
      </c>
      <c r="K130" s="1" t="s">
        <v>804</v>
      </c>
      <c r="L130" s="1" t="str">
        <f>OfficeForms.Table[[#This Row],[Email]]</f>
        <v>kada2513@ctx.sysco.com</v>
      </c>
      <c r="M130" s="22" t="s">
        <v>895</v>
      </c>
      <c r="N130" s="1" t="s">
        <v>494</v>
      </c>
      <c r="T130" s="22"/>
      <c r="Y130" s="1" t="s">
        <v>495</v>
      </c>
    </row>
    <row r="131" spans="1:25">
      <c r="A131" s="25" t="s">
        <v>679</v>
      </c>
      <c r="C131" s="25" t="s">
        <v>496</v>
      </c>
      <c r="D131" s="25" t="s">
        <v>497</v>
      </c>
      <c r="G131">
        <v>130</v>
      </c>
      <c r="H131" s="15">
        <v>46219.648113425901</v>
      </c>
      <c r="I131" s="15">
        <v>46219.649930555599</v>
      </c>
      <c r="J131" s="1" t="s">
        <v>76</v>
      </c>
      <c r="K131" s="1" t="s">
        <v>896</v>
      </c>
      <c r="L131" s="1" t="str">
        <f>OfficeForms.Table[[#This Row],[Email]]</f>
        <v>ahen3989@la.sysco.com</v>
      </c>
      <c r="M131" s="22" t="s">
        <v>897</v>
      </c>
      <c r="N131" s="1" t="s">
        <v>501</v>
      </c>
      <c r="O131" s="1" t="s">
        <v>898</v>
      </c>
      <c r="R131" s="1" t="s">
        <v>899</v>
      </c>
      <c r="T131" s="22"/>
      <c r="Y131" s="1"/>
    </row>
    <row r="132" spans="1:25">
      <c r="A132" s="25" t="s">
        <v>679</v>
      </c>
      <c r="C132" s="25" t="s">
        <v>496</v>
      </c>
      <c r="D132" s="25" t="s">
        <v>497</v>
      </c>
      <c r="G132">
        <v>131</v>
      </c>
      <c r="H132" s="15">
        <v>46219.667604166701</v>
      </c>
      <c r="I132" s="15">
        <v>46219.711226851898</v>
      </c>
      <c r="J132" s="1" t="s">
        <v>5</v>
      </c>
      <c r="K132" s="1" t="s">
        <v>900</v>
      </c>
      <c r="L132" s="1" t="str">
        <f>OfficeForms.Table[[#This Row],[Email]]</f>
        <v>mweb1884@int.sysco.com</v>
      </c>
      <c r="M132" s="22" t="s">
        <v>901</v>
      </c>
      <c r="N132" s="1" t="s">
        <v>501</v>
      </c>
      <c r="O132" s="1" t="s">
        <v>902</v>
      </c>
      <c r="R132" s="1" t="s">
        <v>903</v>
      </c>
      <c r="T132" s="22"/>
      <c r="Y132" s="1"/>
    </row>
    <row r="133" spans="1:25">
      <c r="A133" s="25" t="s">
        <v>679</v>
      </c>
      <c r="C133" s="25" t="s">
        <v>496</v>
      </c>
      <c r="D133" s="25" t="s">
        <v>497</v>
      </c>
      <c r="G133">
        <v>132</v>
      </c>
      <c r="H133" s="15">
        <v>46219.712951388901</v>
      </c>
      <c r="I133" s="15">
        <v>46219.714097222197</v>
      </c>
      <c r="J133" s="1" t="s">
        <v>5</v>
      </c>
      <c r="K133" s="1" t="s">
        <v>900</v>
      </c>
      <c r="L133" s="1" t="str">
        <f>OfficeForms.Table[[#This Row],[Email]]</f>
        <v>mweb1884@int.sysco.com</v>
      </c>
      <c r="M133" s="22" t="s">
        <v>904</v>
      </c>
      <c r="N133" s="1" t="s">
        <v>501</v>
      </c>
      <c r="O133" s="1" t="s">
        <v>905</v>
      </c>
      <c r="R133" s="1" t="s">
        <v>906</v>
      </c>
      <c r="T133" s="22"/>
      <c r="Y133" s="1"/>
    </row>
    <row r="134" spans="1:25">
      <c r="A134" s="25" t="s">
        <v>679</v>
      </c>
      <c r="C134" s="25" t="s">
        <v>683</v>
      </c>
      <c r="D134" s="25" t="s">
        <v>874</v>
      </c>
      <c r="G134">
        <v>133</v>
      </c>
      <c r="H134" s="15">
        <v>46219.7167708333</v>
      </c>
      <c r="I134" s="15">
        <v>46219.717916666697</v>
      </c>
      <c r="J134" s="1" t="s">
        <v>16</v>
      </c>
      <c r="K134" s="1" t="s">
        <v>782</v>
      </c>
      <c r="L134" s="1" t="str">
        <f>OfficeForms.Table[[#This Row],[Email]]</f>
        <v>dlon7838@sysco.com</v>
      </c>
      <c r="M134" s="22" t="s">
        <v>907</v>
      </c>
      <c r="N134" s="1" t="s">
        <v>494</v>
      </c>
      <c r="T134" s="22"/>
      <c r="Y134" s="1"/>
    </row>
    <row r="135" spans="1:25">
      <c r="C135" s="25" t="s">
        <v>683</v>
      </c>
      <c r="E135" s="25" t="s">
        <v>824</v>
      </c>
      <c r="G135">
        <v>134</v>
      </c>
      <c r="H135" s="15">
        <v>46220.281493055598</v>
      </c>
      <c r="I135" s="15">
        <v>46220.287233796298</v>
      </c>
      <c r="J135" s="1" t="s">
        <v>120</v>
      </c>
      <c r="K135" s="1" t="s">
        <v>908</v>
      </c>
      <c r="L135" s="1" t="str">
        <f>OfficeForms.Table[[#This Row],[Email]]</f>
        <v>oagu4472@sysco.com</v>
      </c>
      <c r="M135" s="22" t="s">
        <v>909</v>
      </c>
      <c r="N135" s="1" t="s">
        <v>513</v>
      </c>
      <c r="S135" s="22" t="s">
        <v>910</v>
      </c>
      <c r="T135" s="27"/>
      <c r="Y135" s="1"/>
    </row>
    <row r="136" spans="1:25">
      <c r="A136" s="25" t="s">
        <v>679</v>
      </c>
      <c r="C136" s="25" t="s">
        <v>496</v>
      </c>
      <c r="D136" s="25" t="s">
        <v>479</v>
      </c>
      <c r="G136">
        <v>135</v>
      </c>
      <c r="H136" s="15">
        <v>46220.3023032407</v>
      </c>
      <c r="I136" s="15">
        <v>46220.3034259259</v>
      </c>
      <c r="J136" s="1" t="s">
        <v>356</v>
      </c>
      <c r="K136" s="1" t="s">
        <v>911</v>
      </c>
      <c r="L136" s="1" t="str">
        <f>OfficeForms.Table[[#This Row],[Email]]</f>
        <v>adin1523@philly.sysco.com</v>
      </c>
      <c r="M136" s="22" t="s">
        <v>912</v>
      </c>
      <c r="N136" s="1" t="s">
        <v>518</v>
      </c>
      <c r="T136" s="22"/>
      <c r="X136" s="1" t="s">
        <v>484</v>
      </c>
      <c r="Y136" s="1"/>
    </row>
    <row r="137" spans="1:25" hidden="1">
      <c r="A137" s="25" t="s">
        <v>679</v>
      </c>
      <c r="C137" s="25" t="s">
        <v>496</v>
      </c>
      <c r="D137" s="25" t="s">
        <v>574</v>
      </c>
      <c r="G137">
        <v>136</v>
      </c>
      <c r="H137" s="15">
        <v>46220.464027777802</v>
      </c>
      <c r="I137" s="15">
        <v>46220.466921296298</v>
      </c>
      <c r="J137" s="1" t="s">
        <v>399</v>
      </c>
      <c r="K137" s="1" t="s">
        <v>913</v>
      </c>
      <c r="L137" s="1" t="str">
        <f>OfficeForms.Table[[#This Row],[Email]]</f>
        <v>bban9224@chi.sysco.com</v>
      </c>
      <c r="M137" s="22" t="s">
        <v>914</v>
      </c>
      <c r="N137" s="1" t="s">
        <v>577</v>
      </c>
      <c r="T137" s="22"/>
      <c r="V137" s="1" t="s">
        <v>915</v>
      </c>
      <c r="Y137" s="1"/>
    </row>
    <row r="138" spans="1:25" hidden="1">
      <c r="A138" s="25" t="s">
        <v>710</v>
      </c>
      <c r="C138" s="25" t="s">
        <v>496</v>
      </c>
      <c r="D138" s="25" t="s">
        <v>574</v>
      </c>
      <c r="G138">
        <v>137</v>
      </c>
      <c r="H138" s="15">
        <v>46220.488194444399</v>
      </c>
      <c r="I138" s="15">
        <v>46220.491134259297</v>
      </c>
      <c r="J138" s="1" t="s">
        <v>224</v>
      </c>
      <c r="K138" s="1" t="s">
        <v>916</v>
      </c>
      <c r="L138" s="1" t="str">
        <f>OfficeForms.Table[[#This Row],[Email]]</f>
        <v>mhay6563@bar.sysco.com</v>
      </c>
      <c r="M138" s="22" t="s">
        <v>917</v>
      </c>
      <c r="N138" s="1" t="s">
        <v>577</v>
      </c>
      <c r="T138" s="22"/>
      <c r="V138" s="1" t="s">
        <v>918</v>
      </c>
      <c r="Y138" s="1"/>
    </row>
    <row r="139" spans="1:25">
      <c r="A139" s="25" t="s">
        <v>679</v>
      </c>
      <c r="C139" s="25" t="s">
        <v>496</v>
      </c>
      <c r="D139" s="25" t="s">
        <v>607</v>
      </c>
      <c r="G139">
        <v>138</v>
      </c>
      <c r="H139" s="15">
        <v>46220.627893518496</v>
      </c>
      <c r="I139" s="15">
        <v>46220.629872685196</v>
      </c>
      <c r="J139" s="1" t="s">
        <v>16</v>
      </c>
      <c r="K139" s="1" t="s">
        <v>782</v>
      </c>
      <c r="L139" s="1" t="str">
        <f>OfficeForms.Table[[#This Row],[Email]]</f>
        <v>dlon7838@sysco.com</v>
      </c>
      <c r="M139" s="22" t="s">
        <v>493</v>
      </c>
      <c r="N139" s="1" t="s">
        <v>547</v>
      </c>
      <c r="T139" s="22"/>
      <c r="W139" s="1" t="s">
        <v>919</v>
      </c>
      <c r="Y139" s="1"/>
    </row>
    <row r="140" spans="1:25">
      <c r="A140" s="25" t="s">
        <v>679</v>
      </c>
      <c r="C140" s="25" t="s">
        <v>496</v>
      </c>
      <c r="D140" s="25" t="s">
        <v>874</v>
      </c>
      <c r="G140">
        <v>139</v>
      </c>
      <c r="H140" s="15">
        <v>46220.665405092601</v>
      </c>
      <c r="I140" s="15">
        <v>46220.667233796303</v>
      </c>
      <c r="J140" s="1" t="s">
        <v>168</v>
      </c>
      <c r="K140" s="1" t="s">
        <v>920</v>
      </c>
      <c r="L140" s="1" t="str">
        <f>OfficeForms.Table[[#This Row],[Email]]</f>
        <v>mpre1369@nola.sysco.com</v>
      </c>
      <c r="M140" s="22" t="s">
        <v>921</v>
      </c>
      <c r="N140" s="1" t="s">
        <v>494</v>
      </c>
      <c r="T140" s="22"/>
      <c r="Y140" s="1" t="s">
        <v>495</v>
      </c>
    </row>
    <row r="141" spans="1:25">
      <c r="A141" s="25" t="s">
        <v>679</v>
      </c>
      <c r="C141" s="25" t="s">
        <v>683</v>
      </c>
      <c r="G141">
        <v>140</v>
      </c>
      <c r="H141" s="15">
        <v>46222.4141087963</v>
      </c>
      <c r="I141" s="15">
        <v>46222.417129629597</v>
      </c>
      <c r="J141" s="1" t="s">
        <v>148</v>
      </c>
      <c r="K141" s="1" t="s">
        <v>844</v>
      </c>
      <c r="L141" s="1" t="str">
        <f>OfficeForms.Table[[#This Row],[Email]]</f>
        <v>jloc0160@bar.sysco.com</v>
      </c>
      <c r="M141" s="22" t="s">
        <v>922</v>
      </c>
      <c r="N141" s="1" t="s">
        <v>518</v>
      </c>
      <c r="T141" s="22"/>
      <c r="X141" s="1" t="s">
        <v>484</v>
      </c>
      <c r="Y141" s="1"/>
    </row>
    <row r="142" spans="1:25">
      <c r="A142" s="25" t="s">
        <v>679</v>
      </c>
      <c r="C142" s="25" t="s">
        <v>496</v>
      </c>
      <c r="D142" s="25" t="s">
        <v>515</v>
      </c>
      <c r="G142">
        <v>141</v>
      </c>
      <c r="H142" s="15">
        <v>46222.616226851896</v>
      </c>
      <c r="I142" s="15">
        <v>46222.616666666698</v>
      </c>
      <c r="J142" s="1" t="s">
        <v>387</v>
      </c>
      <c r="K142" s="1" t="s">
        <v>923</v>
      </c>
      <c r="L142" s="1" t="str">
        <f>OfficeForms.Table[[#This Row],[Email]]</f>
        <v>lbes6406@bar.sysco.com</v>
      </c>
      <c r="M142" s="22" t="s">
        <v>924</v>
      </c>
      <c r="N142" s="1" t="s">
        <v>518</v>
      </c>
      <c r="T142" s="22"/>
      <c r="X142" s="1" t="s">
        <v>484</v>
      </c>
      <c r="Y142" s="1"/>
    </row>
    <row r="143" spans="1:25">
      <c r="A143" s="25" t="s">
        <v>679</v>
      </c>
      <c r="C143" s="25" t="s">
        <v>496</v>
      </c>
      <c r="D143" s="25" t="s">
        <v>497</v>
      </c>
      <c r="G143">
        <v>142</v>
      </c>
      <c r="H143" s="15">
        <v>46223.329837963</v>
      </c>
      <c r="I143" s="15">
        <v>46223.330844907403</v>
      </c>
      <c r="J143" s="1" t="s">
        <v>118</v>
      </c>
      <c r="K143" s="1" t="s">
        <v>860</v>
      </c>
      <c r="L143" s="1" t="str">
        <f>OfficeForms.Table[[#This Row],[Email]]</f>
        <v>njoh1418@sef.sysco.com</v>
      </c>
      <c r="M143" s="22" t="s">
        <v>861</v>
      </c>
      <c r="N143" s="1" t="s">
        <v>513</v>
      </c>
      <c r="S143" s="22" t="s">
        <v>925</v>
      </c>
      <c r="T143" s="27"/>
      <c r="Y143" s="1"/>
    </row>
    <row r="144" spans="1:25">
      <c r="A144" s="25" t="s">
        <v>679</v>
      </c>
      <c r="C144" s="25" t="s">
        <v>496</v>
      </c>
      <c r="D144" s="25" t="s">
        <v>515</v>
      </c>
      <c r="G144">
        <v>143</v>
      </c>
      <c r="H144" s="15">
        <v>46223.449745370403</v>
      </c>
      <c r="I144" s="15">
        <v>46223.455034722203</v>
      </c>
      <c r="J144" s="1" t="s">
        <v>15</v>
      </c>
      <c r="K144" s="1" t="s">
        <v>926</v>
      </c>
      <c r="L144" s="1" t="str">
        <f>OfficeForms.Table[[#This Row],[Email]]</f>
        <v>jsan4573@min.sysco.com</v>
      </c>
      <c r="M144" s="22" t="s">
        <v>927</v>
      </c>
      <c r="N144" s="1" t="s">
        <v>547</v>
      </c>
      <c r="T144" s="22"/>
      <c r="W144" s="1" t="s">
        <v>928</v>
      </c>
      <c r="Y144" s="1"/>
    </row>
    <row r="145" spans="1:25">
      <c r="A145" s="25" t="s">
        <v>679</v>
      </c>
      <c r="C145" s="25" t="s">
        <v>496</v>
      </c>
      <c r="D145" s="25" t="s">
        <v>515</v>
      </c>
      <c r="G145">
        <v>144</v>
      </c>
      <c r="H145" s="15">
        <v>46223.455092592601</v>
      </c>
      <c r="I145" s="15">
        <v>46223.457627314798</v>
      </c>
      <c r="J145" s="1" t="s">
        <v>15</v>
      </c>
      <c r="K145" s="1" t="s">
        <v>926</v>
      </c>
      <c r="L145" s="1" t="str">
        <f>OfficeForms.Table[[#This Row],[Email]]</f>
        <v>jsan4573@min.sysco.com</v>
      </c>
      <c r="M145" s="22" t="s">
        <v>929</v>
      </c>
      <c r="N145" s="1" t="s">
        <v>547</v>
      </c>
      <c r="T145" s="22"/>
      <c r="W145" s="1" t="s">
        <v>930</v>
      </c>
      <c r="Y145" s="1"/>
    </row>
    <row r="146" spans="1:25">
      <c r="A146" s="25" t="s">
        <v>679</v>
      </c>
      <c r="C146" s="25" t="s">
        <v>496</v>
      </c>
      <c r="D146" s="25" t="s">
        <v>515</v>
      </c>
      <c r="G146">
        <v>145</v>
      </c>
      <c r="H146" s="15">
        <v>46223.474351851903</v>
      </c>
      <c r="I146" s="15">
        <v>46223.475983796299</v>
      </c>
      <c r="J146" s="1" t="s">
        <v>266</v>
      </c>
      <c r="K146" s="1" t="s">
        <v>931</v>
      </c>
      <c r="L146" s="1" t="str">
        <f>OfficeForms.Table[[#This Row],[Email]]</f>
        <v>ehol1598@bar.sysco.com</v>
      </c>
      <c r="M146" s="22" t="s">
        <v>932</v>
      </c>
      <c r="N146" s="1" t="s">
        <v>518</v>
      </c>
      <c r="T146" s="22"/>
      <c r="X146" s="1" t="s">
        <v>484</v>
      </c>
      <c r="Y146" s="1"/>
    </row>
    <row r="147" spans="1:25">
      <c r="A147" s="25" t="s">
        <v>679</v>
      </c>
      <c r="C147" s="25" t="s">
        <v>496</v>
      </c>
      <c r="D147" s="25" t="s">
        <v>497</v>
      </c>
      <c r="G147">
        <v>146</v>
      </c>
      <c r="H147" s="15">
        <v>46223.519467592603</v>
      </c>
      <c r="I147" s="15">
        <v>46223.521249999998</v>
      </c>
      <c r="J147" s="1" t="s">
        <v>317</v>
      </c>
      <c r="K147" s="1" t="s">
        <v>933</v>
      </c>
      <c r="L147" s="1" t="str">
        <f>OfficeForms.Table[[#This Row],[Email]]</f>
        <v>aday3511@hou.sysco.com</v>
      </c>
      <c r="M147" s="22" t="s">
        <v>934</v>
      </c>
      <c r="N147" s="1" t="s">
        <v>494</v>
      </c>
      <c r="T147" s="22"/>
      <c r="Y147" s="1" t="s">
        <v>495</v>
      </c>
    </row>
    <row r="148" spans="1:25">
      <c r="A148" s="25" t="s">
        <v>679</v>
      </c>
      <c r="C148" s="25" t="s">
        <v>496</v>
      </c>
      <c r="G148">
        <v>147</v>
      </c>
      <c r="H148" s="15">
        <v>46223.522280092599</v>
      </c>
      <c r="I148" s="15">
        <v>46223.523333333302</v>
      </c>
      <c r="J148" s="1" t="s">
        <v>40</v>
      </c>
      <c r="K148" s="1" t="s">
        <v>863</v>
      </c>
      <c r="L148" s="1" t="str">
        <f>OfficeForms.Table[[#This Row],[Email]]</f>
        <v>jsca1726@alb.sysco.com</v>
      </c>
      <c r="M148" s="22" t="s">
        <v>935</v>
      </c>
      <c r="N148" s="1" t="s">
        <v>518</v>
      </c>
      <c r="T148" s="22"/>
      <c r="X148" s="1" t="s">
        <v>484</v>
      </c>
      <c r="Y148" s="1"/>
    </row>
    <row r="149" spans="1:25">
      <c r="A149" s="25" t="s">
        <v>679</v>
      </c>
      <c r="C149" s="25" t="s">
        <v>496</v>
      </c>
      <c r="D149" s="25" t="s">
        <v>515</v>
      </c>
      <c r="G149">
        <v>148</v>
      </c>
      <c r="H149" s="15">
        <v>46223.523715277799</v>
      </c>
      <c r="I149" s="15">
        <v>46223.524016203701</v>
      </c>
      <c r="J149" s="1" t="s">
        <v>40</v>
      </c>
      <c r="K149" s="1" t="s">
        <v>863</v>
      </c>
      <c r="L149" s="1" t="str">
        <f>OfficeForms.Table[[#This Row],[Email]]</f>
        <v>jsca1726@alb.sysco.com</v>
      </c>
      <c r="M149" s="22" t="s">
        <v>936</v>
      </c>
      <c r="N149" s="1" t="s">
        <v>518</v>
      </c>
      <c r="T149" s="22"/>
      <c r="X149" s="1" t="s">
        <v>484</v>
      </c>
      <c r="Y149" s="1"/>
    </row>
    <row r="150" spans="1:25">
      <c r="A150" s="25" t="s">
        <v>679</v>
      </c>
      <c r="C150" s="25" t="s">
        <v>496</v>
      </c>
      <c r="D150" s="25" t="s">
        <v>515</v>
      </c>
      <c r="G150">
        <v>149</v>
      </c>
      <c r="H150" s="15">
        <v>46223.534571759301</v>
      </c>
      <c r="I150" s="15">
        <v>46223.5366782407</v>
      </c>
      <c r="J150" s="1" t="s">
        <v>6</v>
      </c>
      <c r="K150" s="1" t="s">
        <v>814</v>
      </c>
      <c r="L150" s="1" t="str">
        <f>OfficeForms.Table[[#This Row],[Email]]</f>
        <v>kgor4562@sysco.com</v>
      </c>
      <c r="M150" s="22" t="s">
        <v>937</v>
      </c>
      <c r="N150" s="1" t="s">
        <v>518</v>
      </c>
      <c r="T150" s="22"/>
      <c r="X150" s="1" t="s">
        <v>484</v>
      </c>
      <c r="Y150" s="1"/>
    </row>
    <row r="151" spans="1:25">
      <c r="A151" s="25" t="s">
        <v>679</v>
      </c>
      <c r="C151" s="25" t="s">
        <v>683</v>
      </c>
      <c r="G151">
        <v>150</v>
      </c>
      <c r="H151" s="15">
        <v>46223.613009259301</v>
      </c>
      <c r="I151" s="15">
        <v>46223.615034722199</v>
      </c>
      <c r="J151" s="1" t="s">
        <v>52</v>
      </c>
      <c r="K151" s="1" t="s">
        <v>938</v>
      </c>
      <c r="L151" s="1" t="str">
        <f>OfficeForms.Table[[#This Row],[Email]]</f>
        <v>msma1804@va.sysco.com</v>
      </c>
      <c r="M151" s="22" t="s">
        <v>939</v>
      </c>
      <c r="N151" s="1" t="s">
        <v>494</v>
      </c>
      <c r="T151" s="22"/>
      <c r="Y151" s="1"/>
    </row>
    <row r="152" spans="1:25" hidden="1">
      <c r="A152" s="25" t="s">
        <v>679</v>
      </c>
      <c r="C152" s="25" t="s">
        <v>496</v>
      </c>
      <c r="D152" s="25" t="s">
        <v>574</v>
      </c>
      <c r="G152">
        <v>151</v>
      </c>
      <c r="H152" s="15">
        <v>46223.638969907399</v>
      </c>
      <c r="I152" s="15">
        <v>46223.645057870403</v>
      </c>
      <c r="J152" s="1" t="s">
        <v>409</v>
      </c>
      <c r="K152" s="1" t="s">
        <v>940</v>
      </c>
      <c r="L152" s="1" t="str">
        <f>OfficeForms.Table[[#This Row],[Email]]</f>
        <v>dcow7864@sysco.com</v>
      </c>
      <c r="M152" s="22" t="s">
        <v>816</v>
      </c>
      <c r="N152" s="1" t="s">
        <v>577</v>
      </c>
      <c r="T152" s="22"/>
      <c r="V152" s="1" t="s">
        <v>941</v>
      </c>
      <c r="Y152" s="1"/>
    </row>
    <row r="153" spans="1:25">
      <c r="A153" s="25" t="s">
        <v>679</v>
      </c>
      <c r="C153" s="25" t="s">
        <v>683</v>
      </c>
      <c r="G153">
        <v>152</v>
      </c>
      <c r="H153" s="15">
        <v>46223.659687500003</v>
      </c>
      <c r="I153" s="15">
        <v>46223.663645833301</v>
      </c>
      <c r="J153" s="1" t="s">
        <v>316</v>
      </c>
      <c r="K153" s="1" t="s">
        <v>942</v>
      </c>
      <c r="L153" s="1" t="str">
        <f>OfficeForms.Table[[#This Row],[Email]]</f>
        <v>mrad8524@wcf.sysco.com</v>
      </c>
      <c r="M153" s="22" t="s">
        <v>943</v>
      </c>
      <c r="N153" s="1" t="s">
        <v>547</v>
      </c>
      <c r="T153" s="22"/>
      <c r="W153" s="1" t="s">
        <v>944</v>
      </c>
      <c r="Y153" s="1"/>
    </row>
    <row r="154" spans="1:25">
      <c r="A154" s="25" t="s">
        <v>679</v>
      </c>
      <c r="C154" s="25" t="s">
        <v>496</v>
      </c>
      <c r="D154" s="25" t="s">
        <v>479</v>
      </c>
      <c r="G154">
        <v>153</v>
      </c>
      <c r="H154" s="15">
        <v>46224.340358796297</v>
      </c>
      <c r="I154" s="15">
        <v>46224.341921296298</v>
      </c>
      <c r="J154" s="1" t="s">
        <v>108</v>
      </c>
      <c r="K154" s="1" t="s">
        <v>945</v>
      </c>
      <c r="L154" s="1" t="str">
        <f>OfficeForms.Table[[#This Row],[Email]]</f>
        <v>dbea1598@cin.sysco.com</v>
      </c>
      <c r="M154" s="22" t="s">
        <v>946</v>
      </c>
      <c r="N154" s="1" t="s">
        <v>547</v>
      </c>
      <c r="T154" s="22"/>
      <c r="W154" s="1" t="s">
        <v>947</v>
      </c>
      <c r="Y154" s="1"/>
    </row>
    <row r="155" spans="1:25">
      <c r="A155" s="25" t="s">
        <v>679</v>
      </c>
      <c r="C155" s="25" t="s">
        <v>496</v>
      </c>
      <c r="D155" s="25" t="s">
        <v>515</v>
      </c>
      <c r="G155">
        <v>154</v>
      </c>
      <c r="H155" s="15">
        <v>46224.513923611099</v>
      </c>
      <c r="I155" s="15">
        <v>46224.514560185198</v>
      </c>
      <c r="J155" s="1" t="s">
        <v>339</v>
      </c>
      <c r="K155" s="1" t="s">
        <v>948</v>
      </c>
      <c r="L155" s="1" t="str">
        <f>OfficeForms.Table[[#This Row],[Email]]</f>
        <v>kglo3296@sysco.com</v>
      </c>
      <c r="M155" s="22" t="s">
        <v>949</v>
      </c>
      <c r="N155" s="1" t="s">
        <v>518</v>
      </c>
      <c r="T155" s="22"/>
      <c r="X155" s="1" t="s">
        <v>484</v>
      </c>
      <c r="Y155" s="1"/>
    </row>
    <row r="156" spans="1:25">
      <c r="A156" s="25" t="s">
        <v>679</v>
      </c>
      <c r="C156" s="25" t="s">
        <v>496</v>
      </c>
      <c r="D156" s="25" t="s">
        <v>515</v>
      </c>
      <c r="G156">
        <v>155</v>
      </c>
      <c r="H156" s="15">
        <v>46224.554537037002</v>
      </c>
      <c r="I156" s="15">
        <v>46224.5563078704</v>
      </c>
      <c r="J156" s="1" t="s">
        <v>109</v>
      </c>
      <c r="K156" s="1" t="s">
        <v>950</v>
      </c>
      <c r="L156" s="1" t="str">
        <f>OfficeForms.Table[[#This Row],[Email]]</f>
        <v>jpai6622@sac.sysco.com</v>
      </c>
      <c r="M156" s="22" t="s">
        <v>951</v>
      </c>
      <c r="N156" s="1" t="s">
        <v>518</v>
      </c>
      <c r="T156" s="22"/>
      <c r="X156" s="1" t="s">
        <v>484</v>
      </c>
      <c r="Y156" s="1"/>
    </row>
    <row r="157" spans="1:25">
      <c r="A157" s="25" t="s">
        <v>679</v>
      </c>
      <c r="C157" s="25" t="s">
        <v>496</v>
      </c>
      <c r="D157" s="25" t="s">
        <v>515</v>
      </c>
      <c r="G157">
        <v>156</v>
      </c>
      <c r="H157" s="15">
        <v>46224.5563541667</v>
      </c>
      <c r="I157" s="15">
        <v>46224.558136574102</v>
      </c>
      <c r="J157" s="1" t="s">
        <v>109</v>
      </c>
      <c r="K157" s="1" t="s">
        <v>950</v>
      </c>
      <c r="L157" s="1" t="str">
        <f>OfficeForms.Table[[#This Row],[Email]]</f>
        <v>jpai6622@sac.sysco.com</v>
      </c>
      <c r="M157" s="22" t="s">
        <v>952</v>
      </c>
      <c r="N157" s="1" t="s">
        <v>518</v>
      </c>
      <c r="T157" s="22"/>
      <c r="X157" s="1" t="s">
        <v>484</v>
      </c>
      <c r="Y157" s="1"/>
    </row>
    <row r="158" spans="1:25">
      <c r="A158" s="25" t="s">
        <v>679</v>
      </c>
      <c r="C158" s="25" t="s">
        <v>496</v>
      </c>
      <c r="D158" s="25" t="s">
        <v>497</v>
      </c>
      <c r="G158">
        <v>157</v>
      </c>
      <c r="H158" s="15">
        <v>46224.635289351798</v>
      </c>
      <c r="I158" s="15">
        <v>46224.638009259303</v>
      </c>
      <c r="J158" s="1" t="s">
        <v>129</v>
      </c>
      <c r="K158" s="1" t="s">
        <v>953</v>
      </c>
      <c r="L158" s="1" t="str">
        <f>OfficeForms.Table[[#This Row],[Email]]</f>
        <v>ccas1177@centralca.sysco.com</v>
      </c>
      <c r="M158" s="22" t="s">
        <v>954</v>
      </c>
      <c r="N158" s="1" t="s">
        <v>501</v>
      </c>
      <c r="O158" s="1" t="s">
        <v>955</v>
      </c>
      <c r="P158" t="s">
        <v>956</v>
      </c>
      <c r="Q158" t="s">
        <v>957</v>
      </c>
      <c r="R158" s="1" t="s">
        <v>958</v>
      </c>
      <c r="T158" s="22"/>
      <c r="Y158" s="1"/>
    </row>
    <row r="159" spans="1:25">
      <c r="A159" s="25" t="s">
        <v>679</v>
      </c>
      <c r="C159" s="25" t="s">
        <v>496</v>
      </c>
      <c r="D159" s="25" t="s">
        <v>497</v>
      </c>
      <c r="G159">
        <v>158</v>
      </c>
      <c r="H159" s="15">
        <v>46224.661967592598</v>
      </c>
      <c r="I159" s="15">
        <v>46224.664375</v>
      </c>
      <c r="J159" s="1" t="s">
        <v>227</v>
      </c>
      <c r="K159" s="1" t="s">
        <v>959</v>
      </c>
      <c r="L159" s="1" t="str">
        <f>OfficeForms.Table[[#This Row],[Email]]</f>
        <v>cdik4016@chi.sysco.com</v>
      </c>
      <c r="M159" s="22" t="s">
        <v>960</v>
      </c>
      <c r="N159" s="1" t="s">
        <v>501</v>
      </c>
      <c r="R159" s="1" t="s">
        <v>961</v>
      </c>
      <c r="T159" s="22"/>
      <c r="Y159" s="1"/>
    </row>
    <row r="160" spans="1:25" ht="15" customHeight="1">
      <c r="A160" s="25" t="s">
        <v>679</v>
      </c>
      <c r="C160" s="25" t="s">
        <v>496</v>
      </c>
      <c r="D160" s="25" t="s">
        <v>479</v>
      </c>
      <c r="G160">
        <v>159</v>
      </c>
      <c r="H160" s="15">
        <v>46224.668831018498</v>
      </c>
      <c r="I160" s="15">
        <v>46224.6709722222</v>
      </c>
      <c r="J160" s="1" t="s">
        <v>136</v>
      </c>
      <c r="K160" s="1" t="s">
        <v>962</v>
      </c>
      <c r="L160" s="1" t="str">
        <f>OfficeForms.Table[[#This Row],[Email]]</f>
        <v>stma9227@nne.sysco.com</v>
      </c>
      <c r="M160" s="22" t="s">
        <v>963</v>
      </c>
      <c r="N160" s="1" t="s">
        <v>581</v>
      </c>
      <c r="T160" s="22"/>
      <c r="U160" s="1" t="s">
        <v>964</v>
      </c>
      <c r="Y160" s="1"/>
    </row>
    <row r="161" spans="1:25">
      <c r="A161" s="25" t="s">
        <v>679</v>
      </c>
      <c r="C161" s="25" t="s">
        <v>496</v>
      </c>
      <c r="D161" s="25" t="s">
        <v>497</v>
      </c>
      <c r="G161">
        <v>160</v>
      </c>
      <c r="H161" s="15">
        <v>46224.985659722202</v>
      </c>
      <c r="I161" s="15">
        <v>46224.987337963001</v>
      </c>
      <c r="J161" s="1" t="s">
        <v>141</v>
      </c>
      <c r="K161" s="1" t="s">
        <v>965</v>
      </c>
      <c r="L161" s="1" t="str">
        <f>OfficeForms.Table[[#This Row],[Email]]</f>
        <v>kmit9308@sea.sysco.com</v>
      </c>
      <c r="M161" s="22" t="s">
        <v>966</v>
      </c>
      <c r="N161" s="1" t="s">
        <v>501</v>
      </c>
      <c r="O161" s="1" t="s">
        <v>967</v>
      </c>
      <c r="R161" s="1" t="s">
        <v>968</v>
      </c>
      <c r="T161" s="22"/>
      <c r="Y161" s="1"/>
    </row>
    <row r="162" spans="1:25">
      <c r="A162" s="25" t="s">
        <v>679</v>
      </c>
      <c r="C162" s="25" t="s">
        <v>496</v>
      </c>
      <c r="D162" s="25" t="s">
        <v>497</v>
      </c>
      <c r="G162">
        <v>161</v>
      </c>
      <c r="H162" s="15">
        <v>46225.3772916667</v>
      </c>
      <c r="I162" s="15">
        <v>46225.378796296303</v>
      </c>
      <c r="J162" s="1" t="s">
        <v>231</v>
      </c>
      <c r="K162" s="1" t="s">
        <v>969</v>
      </c>
      <c r="L162" s="1" t="str">
        <f>OfficeForms.Table[[#This Row],[Email]]</f>
        <v>arie3723@centralpa.sysco.com</v>
      </c>
      <c r="M162" s="22" t="s">
        <v>970</v>
      </c>
      <c r="N162" s="1" t="s">
        <v>513</v>
      </c>
      <c r="S162" s="22" t="s">
        <v>971</v>
      </c>
      <c r="T162" s="27"/>
      <c r="Y162" s="1"/>
    </row>
    <row r="163" spans="1:25">
      <c r="A163" s="25" t="s">
        <v>679</v>
      </c>
      <c r="C163" s="25" t="s">
        <v>496</v>
      </c>
      <c r="D163" s="25" t="s">
        <v>497</v>
      </c>
      <c r="G163">
        <v>162</v>
      </c>
      <c r="H163" s="15">
        <v>46225.5177430556</v>
      </c>
      <c r="I163" s="15">
        <v>46225.539745370399</v>
      </c>
      <c r="J163" s="1" t="s">
        <v>48</v>
      </c>
      <c r="K163" s="1" t="s">
        <v>972</v>
      </c>
      <c r="L163" s="1" t="str">
        <f>OfficeForms.Table[[#This Row],[Email]]</f>
        <v>tdia6013@den.sysco.com</v>
      </c>
      <c r="M163" s="22" t="s">
        <v>973</v>
      </c>
      <c r="N163" s="1" t="s">
        <v>501</v>
      </c>
      <c r="R163" s="1" t="s">
        <v>974</v>
      </c>
      <c r="T163" s="22"/>
      <c r="Y163" s="1"/>
    </row>
    <row r="164" spans="1:25">
      <c r="A164" s="25" t="s">
        <v>679</v>
      </c>
      <c r="C164" s="25" t="s">
        <v>496</v>
      </c>
      <c r="D164" s="25" t="s">
        <v>571</v>
      </c>
      <c r="G164">
        <v>163</v>
      </c>
      <c r="H164" s="15">
        <v>46225.539930555598</v>
      </c>
      <c r="I164" s="15">
        <v>46225.548414351899</v>
      </c>
      <c r="J164" s="1" t="s">
        <v>48</v>
      </c>
      <c r="K164" s="1" t="s">
        <v>972</v>
      </c>
      <c r="L164" s="1" t="str">
        <f>OfficeForms.Table[[#This Row],[Email]]</f>
        <v>tdia6013@den.sysco.com</v>
      </c>
      <c r="M164" s="22" t="s">
        <v>975</v>
      </c>
      <c r="N164" s="1" t="s">
        <v>513</v>
      </c>
      <c r="S164" s="22" t="s">
        <v>976</v>
      </c>
      <c r="T164" s="27"/>
      <c r="Y164" s="1"/>
    </row>
    <row r="165" spans="1:25">
      <c r="A165" s="25" t="s">
        <v>679</v>
      </c>
      <c r="C165" s="25" t="s">
        <v>496</v>
      </c>
      <c r="D165" s="25" t="s">
        <v>515</v>
      </c>
      <c r="G165">
        <v>164</v>
      </c>
      <c r="H165" s="15">
        <v>46225.548298611102</v>
      </c>
      <c r="I165" s="15">
        <v>46225.549328703702</v>
      </c>
      <c r="J165" s="1" t="s">
        <v>302</v>
      </c>
      <c r="K165" s="1" t="s">
        <v>977</v>
      </c>
      <c r="L165" s="1" t="str">
        <f>OfficeForms.Table[[#This Row],[Email]]</f>
        <v>mhop4153@eastwi.sysco.com</v>
      </c>
      <c r="M165" s="22" t="s">
        <v>978</v>
      </c>
      <c r="N165" s="1" t="s">
        <v>518</v>
      </c>
      <c r="T165" s="22"/>
      <c r="X165" s="1" t="s">
        <v>484</v>
      </c>
      <c r="Y165" s="1"/>
    </row>
    <row r="166" spans="1:25">
      <c r="A166" s="25" t="s">
        <v>679</v>
      </c>
      <c r="C166" s="25" t="s">
        <v>496</v>
      </c>
      <c r="D166" s="25" t="s">
        <v>497</v>
      </c>
      <c r="G166">
        <v>165</v>
      </c>
      <c r="H166" s="15">
        <v>46225.548668981501</v>
      </c>
      <c r="I166" s="15">
        <v>46225.550949074102</v>
      </c>
      <c r="J166" s="1" t="s">
        <v>48</v>
      </c>
      <c r="K166" s="1" t="s">
        <v>972</v>
      </c>
      <c r="L166" s="1" t="str">
        <f>OfficeForms.Table[[#This Row],[Email]]</f>
        <v>tdia6013@den.sysco.com</v>
      </c>
      <c r="M166" s="22" t="s">
        <v>979</v>
      </c>
      <c r="N166" s="1" t="s">
        <v>513</v>
      </c>
      <c r="S166" s="22" t="s">
        <v>980</v>
      </c>
      <c r="T166" s="27"/>
      <c r="Y166" s="1"/>
    </row>
    <row r="167" spans="1:25" ht="14.45" customHeight="1">
      <c r="A167" s="25" t="s">
        <v>679</v>
      </c>
      <c r="C167" s="25" t="s">
        <v>496</v>
      </c>
      <c r="G167">
        <v>166</v>
      </c>
      <c r="H167" s="15">
        <v>46225.545266203699</v>
      </c>
      <c r="I167" s="15">
        <v>46225.560509259303</v>
      </c>
      <c r="J167" s="1" t="s">
        <v>334</v>
      </c>
      <c r="K167" s="1" t="s">
        <v>981</v>
      </c>
      <c r="L167" s="1" t="str">
        <f>OfficeForms.Table[[#This Row],[Email]]</f>
        <v>ndan1741@hou.sysco.com</v>
      </c>
      <c r="M167" s="22" t="s">
        <v>982</v>
      </c>
      <c r="N167" s="1" t="s">
        <v>581</v>
      </c>
      <c r="T167" s="22"/>
      <c r="U167" s="1" t="s">
        <v>983</v>
      </c>
      <c r="Y167" s="1"/>
    </row>
    <row r="168" spans="1:25" ht="15" customHeight="1">
      <c r="C168" s="25" t="s">
        <v>544</v>
      </c>
      <c r="G168">
        <v>167</v>
      </c>
      <c r="H168" s="15">
        <v>46225.572094907402</v>
      </c>
      <c r="I168" s="15">
        <v>46225.5768171296</v>
      </c>
      <c r="J168" s="1" t="s">
        <v>80</v>
      </c>
      <c r="K168" s="1" t="s">
        <v>984</v>
      </c>
      <c r="L168" s="1" t="str">
        <f>OfficeForms.Table[[#This Row],[Email]]</f>
        <v>msch8135@sfo.sysco.com</v>
      </c>
      <c r="M168" s="22" t="s">
        <v>493</v>
      </c>
      <c r="N168" s="1" t="s">
        <v>581</v>
      </c>
      <c r="T168" s="22"/>
      <c r="U168" s="1" t="s">
        <v>985</v>
      </c>
      <c r="Y168" s="1"/>
    </row>
    <row r="169" spans="1:25">
      <c r="A169" s="25" t="s">
        <v>478</v>
      </c>
      <c r="C169" s="25" t="s">
        <v>496</v>
      </c>
      <c r="E169" s="25" t="s">
        <v>986</v>
      </c>
      <c r="G169">
        <v>168</v>
      </c>
      <c r="H169" s="15">
        <v>46225.591331018499</v>
      </c>
      <c r="I169" s="15">
        <v>46225.597141203703</v>
      </c>
      <c r="J169" s="1" t="s">
        <v>394</v>
      </c>
      <c r="K169" s="1" t="s">
        <v>987</v>
      </c>
      <c r="L169" s="1" t="str">
        <f>OfficeForms.Table[[#This Row],[Email]]</f>
        <v>shen9268@pdx.sysco.com</v>
      </c>
      <c r="M169" s="22" t="s">
        <v>988</v>
      </c>
      <c r="N169" s="1" t="s">
        <v>501</v>
      </c>
      <c r="O169" s="1" t="s">
        <v>989</v>
      </c>
      <c r="R169" s="1" t="s">
        <v>990</v>
      </c>
      <c r="T169" s="22"/>
      <c r="Y169" s="1"/>
    </row>
    <row r="170" spans="1:25">
      <c r="A170" s="25" t="s">
        <v>679</v>
      </c>
      <c r="C170" s="25" t="s">
        <v>496</v>
      </c>
      <c r="G170">
        <v>169</v>
      </c>
      <c r="H170" s="15">
        <v>46225.578252314801</v>
      </c>
      <c r="I170" s="15">
        <v>46225.659166666701</v>
      </c>
      <c r="J170" s="1" t="s">
        <v>406</v>
      </c>
      <c r="K170" s="1" t="s">
        <v>991</v>
      </c>
      <c r="L170" s="1" t="str">
        <f>OfficeForms.Table[[#This Row],[Email]]</f>
        <v>epos6125@sea.sysco.com</v>
      </c>
      <c r="M170" s="22" t="s">
        <v>992</v>
      </c>
      <c r="N170" s="1" t="s">
        <v>494</v>
      </c>
      <c r="T170" s="22"/>
      <c r="Y170" s="1" t="s">
        <v>495</v>
      </c>
    </row>
    <row r="171" spans="1:25">
      <c r="A171" s="25" t="s">
        <v>679</v>
      </c>
      <c r="C171" s="25" t="s">
        <v>496</v>
      </c>
      <c r="D171" s="25" t="s">
        <v>479</v>
      </c>
      <c r="G171">
        <v>170</v>
      </c>
      <c r="H171" s="15">
        <v>46225.683993055602</v>
      </c>
      <c r="I171" s="15">
        <v>46225.685659722199</v>
      </c>
      <c r="J171" s="1" t="s">
        <v>7</v>
      </c>
      <c r="K171" s="1" t="s">
        <v>993</v>
      </c>
      <c r="L171" s="1" t="str">
        <f>OfficeForms.Table[[#This Row],[Email]]</f>
        <v>dbla0356@mt.sysco.com</v>
      </c>
      <c r="M171" s="22" t="s">
        <v>994</v>
      </c>
      <c r="N171" s="1" t="s">
        <v>547</v>
      </c>
      <c r="T171" s="22"/>
      <c r="W171" s="1" t="s">
        <v>995</v>
      </c>
      <c r="Y171" s="1"/>
    </row>
    <row r="172" spans="1:25">
      <c r="C172" s="25" t="s">
        <v>544</v>
      </c>
      <c r="G172">
        <v>171</v>
      </c>
      <c r="H172" s="15">
        <v>46225.689780092602</v>
      </c>
      <c r="I172" s="15">
        <v>46225.691099536998</v>
      </c>
      <c r="J172" s="1" t="s">
        <v>78</v>
      </c>
      <c r="K172" s="1" t="s">
        <v>996</v>
      </c>
      <c r="L172" s="1" t="str">
        <f>OfficeForms.Table[[#This Row],[Email]]</f>
        <v>cwon0263@eastwi.sysco.com</v>
      </c>
      <c r="M172" s="22" t="s">
        <v>997</v>
      </c>
      <c r="N172" s="1" t="s">
        <v>494</v>
      </c>
      <c r="T172" s="22"/>
      <c r="Y172" s="1" t="s">
        <v>495</v>
      </c>
    </row>
    <row r="173" spans="1:25">
      <c r="A173" s="25" t="s">
        <v>478</v>
      </c>
      <c r="C173" s="25" t="s">
        <v>496</v>
      </c>
      <c r="D173" s="25" t="s">
        <v>497</v>
      </c>
      <c r="E173" s="26" t="s">
        <v>998</v>
      </c>
      <c r="G173">
        <v>172</v>
      </c>
      <c r="H173" s="15">
        <v>46225.692650463003</v>
      </c>
      <c r="I173" s="15">
        <v>46225.693657407399</v>
      </c>
      <c r="J173" s="1" t="s">
        <v>7</v>
      </c>
      <c r="K173" s="1" t="s">
        <v>993</v>
      </c>
      <c r="L173" s="1" t="str">
        <f>OfficeForms.Table[[#This Row],[Email]]</f>
        <v>dbla0356@mt.sysco.com</v>
      </c>
      <c r="M173" s="22" t="s">
        <v>999</v>
      </c>
      <c r="N173" s="1" t="s">
        <v>513</v>
      </c>
      <c r="S173" s="22" t="s">
        <v>1000</v>
      </c>
      <c r="T173" s="27"/>
      <c r="Y173" s="1"/>
    </row>
    <row r="174" spans="1:25">
      <c r="A174" s="25" t="s">
        <v>478</v>
      </c>
      <c r="C174" s="25" t="s">
        <v>496</v>
      </c>
      <c r="D174" s="25" t="s">
        <v>497</v>
      </c>
      <c r="E174" s="26" t="s">
        <v>1001</v>
      </c>
      <c r="G174">
        <v>173</v>
      </c>
      <c r="H174" s="15">
        <v>46225.693993055596</v>
      </c>
      <c r="I174" s="15">
        <v>46225.694479166697</v>
      </c>
      <c r="J174" s="1" t="s">
        <v>7</v>
      </c>
      <c r="K174" s="1" t="s">
        <v>993</v>
      </c>
      <c r="L174" s="1" t="str">
        <f>OfficeForms.Table[[#This Row],[Email]]</f>
        <v>dbla0356@mt.sysco.com</v>
      </c>
      <c r="M174" s="22" t="s">
        <v>1002</v>
      </c>
      <c r="N174" s="1" t="s">
        <v>513</v>
      </c>
      <c r="S174" s="22" t="s">
        <v>1003</v>
      </c>
      <c r="T174" s="27"/>
      <c r="Y174" s="1"/>
    </row>
    <row r="175" spans="1:25">
      <c r="C175" s="25" t="s">
        <v>544</v>
      </c>
      <c r="G175">
        <v>174</v>
      </c>
      <c r="H175" s="15">
        <v>46225.715659722198</v>
      </c>
      <c r="I175" s="15">
        <v>46225.7168634259</v>
      </c>
      <c r="J175" s="1" t="s">
        <v>5</v>
      </c>
      <c r="K175" s="1" t="s">
        <v>900</v>
      </c>
      <c r="L175" s="1" t="str">
        <f>OfficeForms.Table[[#This Row],[Email]]</f>
        <v>mweb1884@int.sysco.com</v>
      </c>
      <c r="M175" s="22" t="s">
        <v>1004</v>
      </c>
      <c r="N175" s="1" t="s">
        <v>581</v>
      </c>
      <c r="T175" s="22"/>
      <c r="U175" s="1" t="s">
        <v>1005</v>
      </c>
      <c r="Y175" s="1"/>
    </row>
    <row r="176" spans="1:25">
      <c r="C176" s="25" t="s">
        <v>544</v>
      </c>
      <c r="G176">
        <v>175</v>
      </c>
      <c r="H176" s="15">
        <v>46226.364293981504</v>
      </c>
      <c r="I176" s="15">
        <v>46226.364872685197</v>
      </c>
      <c r="J176" s="1" t="s">
        <v>36</v>
      </c>
      <c r="K176" s="1" t="s">
        <v>1006</v>
      </c>
      <c r="L176" s="1" t="str">
        <f>OfficeForms.Table[[#This Row],[Email]]</f>
        <v>mnat4203@cha.sysco.com</v>
      </c>
      <c r="M176" s="22" t="s">
        <v>1007</v>
      </c>
      <c r="N176" s="1" t="s">
        <v>518</v>
      </c>
      <c r="T176" s="22"/>
      <c r="X176" s="1" t="s">
        <v>484</v>
      </c>
      <c r="Y176" s="1"/>
    </row>
    <row r="177" spans="1:25">
      <c r="C177" s="25" t="s">
        <v>544</v>
      </c>
      <c r="G177">
        <v>176</v>
      </c>
      <c r="H177" s="15">
        <v>46226.3653009259</v>
      </c>
      <c r="I177" s="15">
        <v>46226.365601851903</v>
      </c>
      <c r="J177" s="1" t="s">
        <v>36</v>
      </c>
      <c r="K177" s="1" t="s">
        <v>1006</v>
      </c>
      <c r="L177" s="1" t="str">
        <f>OfficeForms.Table[[#This Row],[Email]]</f>
        <v>mnat4203@cha.sysco.com</v>
      </c>
      <c r="M177" s="22" t="s">
        <v>1008</v>
      </c>
      <c r="N177" s="1" t="s">
        <v>518</v>
      </c>
      <c r="T177" s="22"/>
      <c r="X177" s="1" t="s">
        <v>484</v>
      </c>
      <c r="Y177" s="1"/>
    </row>
    <row r="178" spans="1:25">
      <c r="C178" s="25" t="s">
        <v>544</v>
      </c>
      <c r="G178">
        <v>177</v>
      </c>
      <c r="H178" s="15">
        <v>46226.402858796297</v>
      </c>
      <c r="I178" s="15">
        <v>46226.403368055602</v>
      </c>
      <c r="J178" s="1" t="s">
        <v>107</v>
      </c>
      <c r="K178" s="1" t="s">
        <v>1009</v>
      </c>
      <c r="L178" s="1" t="str">
        <f>OfficeForms.Table[[#This Row],[Email]]</f>
        <v>bgol3030@chi.sysco.com</v>
      </c>
      <c r="M178" s="22" t="s">
        <v>1010</v>
      </c>
      <c r="N178" s="1" t="s">
        <v>494</v>
      </c>
      <c r="T178" s="22"/>
      <c r="Y178" s="1" t="s">
        <v>495</v>
      </c>
    </row>
    <row r="179" spans="1:25">
      <c r="C179" s="25" t="s">
        <v>544</v>
      </c>
      <c r="G179">
        <v>178</v>
      </c>
      <c r="H179" s="15">
        <v>46226.426828703698</v>
      </c>
      <c r="I179" s="15">
        <v>46226.429027777798</v>
      </c>
      <c r="J179" s="1" t="s">
        <v>4</v>
      </c>
      <c r="K179" s="1" t="s">
        <v>1011</v>
      </c>
      <c r="L179" s="1" t="str">
        <f>OfficeForms.Table[[#This Row],[Email]]</f>
        <v>jbow2741@boston.sysco.com</v>
      </c>
      <c r="M179" s="22" t="s">
        <v>1012</v>
      </c>
      <c r="N179" s="1" t="s">
        <v>494</v>
      </c>
      <c r="T179" s="22"/>
      <c r="Y179" s="1"/>
    </row>
    <row r="180" spans="1:25">
      <c r="A180" s="25" t="s">
        <v>478</v>
      </c>
      <c r="C180" s="25" t="s">
        <v>496</v>
      </c>
      <c r="D180" s="25" t="s">
        <v>602</v>
      </c>
      <c r="E180" s="25" t="s">
        <v>1013</v>
      </c>
      <c r="G180">
        <v>179</v>
      </c>
      <c r="H180" s="15">
        <v>46226.463564814803</v>
      </c>
      <c r="I180" s="15">
        <v>46226.466840277797</v>
      </c>
      <c r="J180" s="1" t="s">
        <v>346</v>
      </c>
      <c r="K180" s="1" t="s">
        <v>1014</v>
      </c>
      <c r="L180" s="1" t="str">
        <f>OfficeForms.Table[[#This Row],[Email]]</f>
        <v>pbal1505@centralpa.sysco.com</v>
      </c>
      <c r="M180" s="22" t="s">
        <v>1015</v>
      </c>
      <c r="N180" s="1" t="s">
        <v>501</v>
      </c>
      <c r="R180" s="1" t="s">
        <v>1016</v>
      </c>
      <c r="T180" s="22"/>
      <c r="Y180" s="1"/>
    </row>
    <row r="181" spans="1:25">
      <c r="C181" s="25" t="s">
        <v>544</v>
      </c>
      <c r="G181">
        <v>180</v>
      </c>
      <c r="H181" s="15">
        <v>46226.4952430556</v>
      </c>
      <c r="I181" s="15">
        <v>46226.496087963002</v>
      </c>
      <c r="J181" s="1" t="s">
        <v>348</v>
      </c>
      <c r="K181" s="1" t="s">
        <v>1017</v>
      </c>
      <c r="L181" s="1" t="str">
        <f>OfficeForms.Table[[#This Row],[Email]]</f>
        <v>pbyr6950@eastwi.sysco.com</v>
      </c>
      <c r="M181" s="22" t="s">
        <v>1018</v>
      </c>
      <c r="N181" s="1" t="s">
        <v>494</v>
      </c>
      <c r="T181" s="22"/>
      <c r="Y181" s="1" t="s">
        <v>495</v>
      </c>
    </row>
    <row r="182" spans="1:25">
      <c r="C182" s="25" t="s">
        <v>544</v>
      </c>
      <c r="G182">
        <v>181</v>
      </c>
      <c r="H182" s="15">
        <v>46226.528518518498</v>
      </c>
      <c r="I182" s="15">
        <v>46226.5305787037</v>
      </c>
      <c r="J182" s="1" t="s">
        <v>16</v>
      </c>
      <c r="K182" s="1" t="s">
        <v>782</v>
      </c>
      <c r="L182" s="1" t="str">
        <f>OfficeForms.Table[[#This Row],[Email]]</f>
        <v>dlon7838@sysco.com</v>
      </c>
      <c r="M182" s="22" t="s">
        <v>685</v>
      </c>
      <c r="N182" s="1" t="s">
        <v>581</v>
      </c>
      <c r="T182" s="22"/>
      <c r="U182" s="1" t="s">
        <v>1019</v>
      </c>
      <c r="Y182" s="1"/>
    </row>
    <row r="183" spans="1:25">
      <c r="C183" s="25" t="s">
        <v>544</v>
      </c>
      <c r="G183">
        <v>182</v>
      </c>
      <c r="H183" s="15">
        <v>46226.605358796303</v>
      </c>
      <c r="I183" s="15">
        <v>46226.606874999998</v>
      </c>
      <c r="J183" s="1" t="s">
        <v>39</v>
      </c>
      <c r="K183" s="1" t="s">
        <v>1020</v>
      </c>
      <c r="L183" s="1" t="str">
        <f>OfficeForms.Table[[#This Row],[Email]]</f>
        <v>dpet4496@min.sysco.com</v>
      </c>
      <c r="M183" s="22" t="s">
        <v>1021</v>
      </c>
      <c r="N183" s="1" t="s">
        <v>518</v>
      </c>
      <c r="T183" s="22"/>
      <c r="X183" s="1" t="s">
        <v>484</v>
      </c>
      <c r="Y183" s="1"/>
    </row>
    <row r="184" spans="1:25">
      <c r="C184" s="25" t="s">
        <v>544</v>
      </c>
      <c r="G184">
        <v>183</v>
      </c>
      <c r="H184" s="15">
        <v>46226.609907407401</v>
      </c>
      <c r="I184" s="15">
        <v>46226.611574074101</v>
      </c>
      <c r="J184" s="1" t="s">
        <v>354</v>
      </c>
      <c r="K184" s="1" t="s">
        <v>1022</v>
      </c>
      <c r="L184" s="1" t="str">
        <f>OfficeForms.Table[[#This Row],[Email]]</f>
        <v>pmcl0671@sysco.com</v>
      </c>
      <c r="M184" s="22" t="s">
        <v>1023</v>
      </c>
      <c r="N184" s="1" t="s">
        <v>518</v>
      </c>
      <c r="T184" s="22"/>
      <c r="X184" s="1" t="s">
        <v>484</v>
      </c>
      <c r="Y184" s="1"/>
    </row>
    <row r="185" spans="1:25">
      <c r="C185" s="25" t="s">
        <v>544</v>
      </c>
      <c r="G185">
        <v>184</v>
      </c>
      <c r="H185" s="15">
        <v>46226.740312499998</v>
      </c>
      <c r="I185" s="15">
        <v>46226.741192129601</v>
      </c>
      <c r="J185" s="1" t="s">
        <v>313</v>
      </c>
      <c r="K185" s="1" t="s">
        <v>1024</v>
      </c>
      <c r="L185" s="1" t="str">
        <f>OfficeForms.Table[[#This Row],[Email]]</f>
        <v>jspe5295@rs.sysco.com</v>
      </c>
      <c r="M185" s="22" t="s">
        <v>1025</v>
      </c>
      <c r="N185" s="1" t="s">
        <v>547</v>
      </c>
      <c r="T185" s="22"/>
      <c r="W185" s="1" t="s">
        <v>1026</v>
      </c>
      <c r="Y185" s="1"/>
    </row>
    <row r="186" spans="1:25">
      <c r="A186" s="25" t="s">
        <v>478</v>
      </c>
      <c r="C186" s="25" t="s">
        <v>496</v>
      </c>
      <c r="D186" s="25" t="s">
        <v>497</v>
      </c>
      <c r="E186" s="26" t="s">
        <v>1027</v>
      </c>
      <c r="G186" t="s">
        <v>1028</v>
      </c>
      <c r="H186" s="15">
        <v>46226.784930555601</v>
      </c>
      <c r="I186" s="15">
        <v>46226.789756944403</v>
      </c>
      <c r="J186" s="1" t="s">
        <v>92</v>
      </c>
      <c r="K186" s="1" t="s">
        <v>1029</v>
      </c>
      <c r="L186" s="1" t="str">
        <f>OfficeForms.Table[[#This Row],[Email]]</f>
        <v>dsie5971@lv.sysco.com</v>
      </c>
      <c r="M186" s="22" t="s">
        <v>1030</v>
      </c>
      <c r="N186" s="1" t="s">
        <v>501</v>
      </c>
      <c r="O186" s="1" t="s">
        <v>1031</v>
      </c>
      <c r="R186" s="1" t="s">
        <v>1032</v>
      </c>
      <c r="T186" s="22"/>
      <c r="Y186" s="1"/>
    </row>
    <row r="187" spans="1:25">
      <c r="A187" s="25" t="s">
        <v>478</v>
      </c>
      <c r="C187" s="25" t="s">
        <v>496</v>
      </c>
      <c r="D187" s="25" t="s">
        <v>497</v>
      </c>
      <c r="E187" s="26" t="s">
        <v>1033</v>
      </c>
      <c r="G187">
        <v>186</v>
      </c>
      <c r="H187" s="15">
        <v>46226.689895833297</v>
      </c>
      <c r="I187" s="15">
        <v>46227.365358796298</v>
      </c>
      <c r="J187" s="1" t="s">
        <v>114</v>
      </c>
      <c r="K187" s="1" t="s">
        <v>1034</v>
      </c>
      <c r="L187" s="1" t="str">
        <f>OfficeForms.Table[[#This Row],[Email]]</f>
        <v>mtho0033@orr.sysco.com</v>
      </c>
      <c r="M187" s="22" t="s">
        <v>1035</v>
      </c>
      <c r="N187" s="1" t="s">
        <v>513</v>
      </c>
      <c r="S187" s="22" t="s">
        <v>1036</v>
      </c>
      <c r="T187" s="27"/>
      <c r="Y187" s="1"/>
    </row>
    <row r="188" spans="1:25">
      <c r="A188" s="25" t="s">
        <v>478</v>
      </c>
      <c r="C188" s="25" t="s">
        <v>496</v>
      </c>
      <c r="D188" s="25" t="s">
        <v>497</v>
      </c>
      <c r="E188" s="26" t="s">
        <v>1037</v>
      </c>
      <c r="G188">
        <v>187</v>
      </c>
      <c r="H188" s="15">
        <v>46227.388495370396</v>
      </c>
      <c r="I188" s="15">
        <v>46227.392986111103</v>
      </c>
      <c r="J188" s="1" t="s">
        <v>241</v>
      </c>
      <c r="K188" s="1" t="s">
        <v>1038</v>
      </c>
      <c r="L188" s="1" t="str">
        <f>OfficeForms.Table[[#This Row],[Email]]</f>
        <v>jhoo1979@sysco.com</v>
      </c>
      <c r="M188" s="22" t="s">
        <v>1039</v>
      </c>
      <c r="N188" s="1" t="s">
        <v>513</v>
      </c>
      <c r="S188" s="22" t="s">
        <v>1040</v>
      </c>
      <c r="T188" s="27"/>
      <c r="Y188" s="1"/>
    </row>
    <row r="189" spans="1:25">
      <c r="C189" s="25" t="s">
        <v>544</v>
      </c>
      <c r="G189">
        <v>188</v>
      </c>
      <c r="H189" s="15">
        <v>46227.404652777797</v>
      </c>
      <c r="I189" s="15">
        <v>46227.406319444402</v>
      </c>
      <c r="J189" s="1" t="s">
        <v>74</v>
      </c>
      <c r="K189" s="1" t="s">
        <v>1041</v>
      </c>
      <c r="L189" s="1" t="str">
        <f>OfficeForms.Table[[#This Row],[Email]]</f>
        <v>lpis7126@metrony.sysco.com</v>
      </c>
      <c r="M189" s="22" t="s">
        <v>1042</v>
      </c>
      <c r="N189" s="1" t="s">
        <v>581</v>
      </c>
      <c r="T189" s="22"/>
      <c r="U189" s="1" t="s">
        <v>1043</v>
      </c>
      <c r="Y189" s="1"/>
    </row>
    <row r="190" spans="1:25">
      <c r="C190" s="25" t="s">
        <v>544</v>
      </c>
      <c r="G190">
        <v>189</v>
      </c>
      <c r="H190" s="15">
        <v>46227.410833333299</v>
      </c>
      <c r="I190" s="15">
        <v>46227.412511574097</v>
      </c>
      <c r="J190" s="1" t="s">
        <v>2</v>
      </c>
      <c r="K190" s="1" t="s">
        <v>651</v>
      </c>
      <c r="L190" s="1" t="str">
        <f>OfficeForms.Table[[#This Row],[Email]]</f>
        <v>bfre2137@chi.sysco.com</v>
      </c>
      <c r="M190" s="22" t="s">
        <v>875</v>
      </c>
      <c r="N190" s="1" t="s">
        <v>547</v>
      </c>
      <c r="T190" s="22"/>
      <c r="W190" s="1" t="s">
        <v>1044</v>
      </c>
      <c r="Y190" s="1"/>
    </row>
    <row r="191" spans="1:25">
      <c r="A191" s="25" t="s">
        <v>478</v>
      </c>
      <c r="C191" s="25" t="s">
        <v>496</v>
      </c>
      <c r="E191" s="25" t="s">
        <v>1045</v>
      </c>
      <c r="G191">
        <v>190</v>
      </c>
      <c r="H191" s="15">
        <v>46227.4522685185</v>
      </c>
      <c r="I191" s="15">
        <v>46227.456284722197</v>
      </c>
      <c r="J191" s="1" t="s">
        <v>332</v>
      </c>
      <c r="K191" s="1" t="s">
        <v>1046</v>
      </c>
      <c r="L191" s="1" t="str">
        <f>OfficeForms.Table[[#This Row],[Email]]</f>
        <v>mwil3741@ctx.sysco.com</v>
      </c>
      <c r="M191" s="22" t="s">
        <v>1047</v>
      </c>
      <c r="N191" s="1" t="s">
        <v>513</v>
      </c>
      <c r="S191" s="22" t="s">
        <v>1048</v>
      </c>
      <c r="T191" s="27"/>
      <c r="Y191" s="1"/>
    </row>
    <row r="192" spans="1:25">
      <c r="A192" s="25" t="s">
        <v>478</v>
      </c>
      <c r="C192" s="25" t="s">
        <v>496</v>
      </c>
      <c r="D192" s="25" t="s">
        <v>602</v>
      </c>
      <c r="E192" s="25" t="s">
        <v>1049</v>
      </c>
      <c r="G192">
        <v>191</v>
      </c>
      <c r="H192" s="15">
        <v>46227.472083333298</v>
      </c>
      <c r="I192" s="15">
        <v>46227.4738194444</v>
      </c>
      <c r="J192" s="1" t="s">
        <v>292</v>
      </c>
      <c r="K192" s="1" t="s">
        <v>1050</v>
      </c>
      <c r="L192" s="1" t="str">
        <f>OfficeForms.Table[[#This Row],[Email]]</f>
        <v>waco4410@sysco.com</v>
      </c>
      <c r="M192" s="22" t="s">
        <v>1051</v>
      </c>
      <c r="N192" s="1" t="s">
        <v>501</v>
      </c>
      <c r="O192" s="1" t="s">
        <v>1052</v>
      </c>
      <c r="R192" s="1" t="s">
        <v>1053</v>
      </c>
      <c r="T192" s="22"/>
      <c r="Y192" s="1"/>
    </row>
    <row r="193" spans="1:25">
      <c r="A193" s="25" t="s">
        <v>478</v>
      </c>
      <c r="C193" s="25" t="s">
        <v>496</v>
      </c>
      <c r="E193" s="25" t="s">
        <v>824</v>
      </c>
      <c r="G193">
        <v>192</v>
      </c>
      <c r="H193" s="15">
        <v>46227.505763888897</v>
      </c>
      <c r="I193" s="15">
        <v>46227.506493055596</v>
      </c>
      <c r="J193" s="1" t="s">
        <v>185</v>
      </c>
      <c r="K193" s="1" t="s">
        <v>1054</v>
      </c>
      <c r="L193" s="1" t="str">
        <f>OfficeForms.Table[[#This Row],[Email]]</f>
        <v>bzar6917@nd.sysco.com</v>
      </c>
      <c r="M193" s="22" t="s">
        <v>1055</v>
      </c>
      <c r="N193" s="1" t="s">
        <v>513</v>
      </c>
      <c r="S193" s="22" t="s">
        <v>1056</v>
      </c>
      <c r="T193" s="27"/>
      <c r="Y193" s="1"/>
    </row>
    <row r="194" spans="1:25">
      <c r="C194" s="25" t="s">
        <v>544</v>
      </c>
      <c r="G194">
        <v>193</v>
      </c>
      <c r="H194" s="15">
        <v>46227.5522569444</v>
      </c>
      <c r="I194" s="15">
        <v>46227.554317129601</v>
      </c>
      <c r="J194" s="1" t="s">
        <v>87</v>
      </c>
      <c r="K194" s="1" t="s">
        <v>1057</v>
      </c>
      <c r="L194" s="1" t="str">
        <f>OfficeForms.Table[[#This Row],[Email]]</f>
        <v>jgut1393@ntx.sysco.com</v>
      </c>
      <c r="M194" s="22" t="s">
        <v>493</v>
      </c>
      <c r="N194" s="1" t="s">
        <v>581</v>
      </c>
      <c r="T194" s="22"/>
      <c r="U194" s="1" t="s">
        <v>1058</v>
      </c>
      <c r="Y194" s="1"/>
    </row>
    <row r="195" spans="1:25">
      <c r="A195" s="25" t="s">
        <v>478</v>
      </c>
      <c r="C195" s="25" t="s">
        <v>496</v>
      </c>
      <c r="D195" s="25" t="s">
        <v>497</v>
      </c>
      <c r="E195" s="26" t="s">
        <v>1059</v>
      </c>
      <c r="G195">
        <v>194</v>
      </c>
      <c r="H195" s="15">
        <v>46227.649756944404</v>
      </c>
      <c r="I195" s="15">
        <v>46227.655092592599</v>
      </c>
      <c r="J195" s="1" t="s">
        <v>286</v>
      </c>
      <c r="K195" s="1" t="s">
        <v>1060</v>
      </c>
      <c r="L195" s="1" t="str">
        <f>OfficeForms.Table[[#This Row],[Email]]</f>
        <v>torm7743@min.sysco.com</v>
      </c>
      <c r="M195" s="22" t="s">
        <v>1061</v>
      </c>
      <c r="N195" s="1" t="s">
        <v>501</v>
      </c>
      <c r="O195" s="1" t="s">
        <v>1062</v>
      </c>
      <c r="P195" t="s">
        <v>1063</v>
      </c>
      <c r="R195" s="1" t="s">
        <v>1064</v>
      </c>
      <c r="T195" s="22"/>
      <c r="Y195" s="1"/>
    </row>
    <row r="196" spans="1:25">
      <c r="C196" s="25" t="s">
        <v>544</v>
      </c>
      <c r="G196">
        <v>195</v>
      </c>
      <c r="H196" s="15">
        <v>46227.691851851901</v>
      </c>
      <c r="I196" s="15">
        <v>46227.693472222199</v>
      </c>
      <c r="J196" s="1" t="s">
        <v>98</v>
      </c>
      <c r="K196" s="1" t="s">
        <v>1065</v>
      </c>
      <c r="L196" s="1" t="str">
        <f>OfficeForms.Table[[#This Row],[Email]]</f>
        <v>llef5184@cin.sysco.com</v>
      </c>
      <c r="M196" s="22" t="s">
        <v>1066</v>
      </c>
      <c r="N196" s="1" t="s">
        <v>518</v>
      </c>
      <c r="T196" s="22"/>
      <c r="X196" s="1" t="s">
        <v>484</v>
      </c>
      <c r="Y196" s="1"/>
    </row>
    <row r="197" spans="1:25">
      <c r="C197" s="25" t="s">
        <v>544</v>
      </c>
      <c r="G197">
        <v>196</v>
      </c>
      <c r="H197" s="15">
        <v>46227.694016203699</v>
      </c>
      <c r="I197" s="15">
        <v>46227.6949074074</v>
      </c>
      <c r="J197" s="1" t="s">
        <v>98</v>
      </c>
      <c r="K197" s="1" t="s">
        <v>1065</v>
      </c>
      <c r="L197" s="1" t="str">
        <f>OfficeForms.Table[[#This Row],[Email]]</f>
        <v>llef5184@cin.sysco.com</v>
      </c>
      <c r="M197" s="22" t="s">
        <v>1067</v>
      </c>
      <c r="N197" s="1" t="s">
        <v>518</v>
      </c>
      <c r="T197" s="22"/>
      <c r="X197" s="1" t="s">
        <v>484</v>
      </c>
      <c r="Y197" s="1"/>
    </row>
    <row r="198" spans="1:25">
      <c r="A198" s="25" t="s">
        <v>478</v>
      </c>
      <c r="C198" s="25" t="s">
        <v>496</v>
      </c>
      <c r="D198" s="25" t="s">
        <v>497</v>
      </c>
      <c r="E198" s="26" t="s">
        <v>1068</v>
      </c>
      <c r="G198">
        <v>197</v>
      </c>
      <c r="H198" s="15">
        <v>46227.725023148101</v>
      </c>
      <c r="I198" s="15">
        <v>46227.729074074101</v>
      </c>
      <c r="J198" s="1" t="s">
        <v>230</v>
      </c>
      <c r="K198" s="1" t="s">
        <v>1069</v>
      </c>
      <c r="L198" s="1" t="str">
        <f>OfficeForms.Table[[#This Row],[Email]]</f>
        <v>mpax9455@sysco.com</v>
      </c>
      <c r="M198" s="22" t="s">
        <v>1070</v>
      </c>
      <c r="N198" s="1" t="s">
        <v>501</v>
      </c>
      <c r="O198" s="1" t="s">
        <v>1071</v>
      </c>
      <c r="R198" s="1" t="s">
        <v>1072</v>
      </c>
      <c r="T198" s="22"/>
      <c r="Y198" s="1"/>
    </row>
    <row r="199" spans="1:25">
      <c r="C199" s="25" t="s">
        <v>544</v>
      </c>
      <c r="G199">
        <v>198</v>
      </c>
      <c r="H199" s="15">
        <v>46229.339710648099</v>
      </c>
      <c r="I199" s="15">
        <v>46229.3410069444</v>
      </c>
      <c r="J199" s="1" t="s">
        <v>146</v>
      </c>
      <c r="K199" s="1" t="s">
        <v>1073</v>
      </c>
      <c r="L199" s="1" t="str">
        <f>OfficeForms.Table[[#This Row],[Email]]</f>
        <v>wzog1459@centralpa.sysco.com</v>
      </c>
      <c r="M199" s="22" t="s">
        <v>1074</v>
      </c>
      <c r="N199" s="1" t="s">
        <v>518</v>
      </c>
      <c r="T199" s="22"/>
      <c r="X199" s="1" t="s">
        <v>484</v>
      </c>
      <c r="Y199" s="1"/>
    </row>
    <row r="200" spans="1:25">
      <c r="C200" s="25" t="s">
        <v>544</v>
      </c>
      <c r="G200">
        <v>199</v>
      </c>
      <c r="H200" s="15">
        <v>46229.510405092602</v>
      </c>
      <c r="I200" s="15">
        <v>46229.513518518499</v>
      </c>
      <c r="J200" s="1" t="s">
        <v>382</v>
      </c>
      <c r="K200" s="1" t="s">
        <v>1075</v>
      </c>
      <c r="L200" s="1" t="str">
        <f>OfficeForms.Table[[#This Row],[Email]]</f>
        <v>rtur6501@int.sysco.com</v>
      </c>
      <c r="M200" s="22" t="s">
        <v>1076</v>
      </c>
      <c r="N200" s="1" t="s">
        <v>518</v>
      </c>
      <c r="T200" s="22"/>
      <c r="X200" s="1" t="s">
        <v>484</v>
      </c>
      <c r="Y200" s="1"/>
    </row>
    <row r="201" spans="1:25">
      <c r="C201" s="25" t="s">
        <v>544</v>
      </c>
      <c r="G201">
        <v>200</v>
      </c>
      <c r="H201" s="15">
        <v>46229.656805555598</v>
      </c>
      <c r="I201" s="15">
        <v>46229.657442129603</v>
      </c>
      <c r="J201" s="1" t="s">
        <v>264</v>
      </c>
      <c r="K201" s="1" t="s">
        <v>1077</v>
      </c>
      <c r="L201" s="1" t="str">
        <f>OfficeForms.Table[[#This Row],[Email]]</f>
        <v>rsub8579@cil.sysco.com</v>
      </c>
      <c r="M201" s="22" t="s">
        <v>1078</v>
      </c>
      <c r="N201" s="1" t="s">
        <v>518</v>
      </c>
      <c r="T201" s="22"/>
      <c r="X201" s="1" t="s">
        <v>484</v>
      </c>
      <c r="Y201" s="1"/>
    </row>
    <row r="202" spans="1:25">
      <c r="A202" s="25" t="s">
        <v>478</v>
      </c>
      <c r="C202" s="25" t="s">
        <v>496</v>
      </c>
      <c r="D202" s="25" t="s">
        <v>497</v>
      </c>
      <c r="E202" s="26" t="s">
        <v>1079</v>
      </c>
      <c r="G202">
        <v>201</v>
      </c>
      <c r="H202" s="15">
        <v>46229.951527777797</v>
      </c>
      <c r="I202" s="15">
        <v>46229.958344907398</v>
      </c>
      <c r="J202" s="1" t="s">
        <v>54</v>
      </c>
      <c r="K202" s="1" t="s">
        <v>1080</v>
      </c>
      <c r="L202" s="1" t="str">
        <f>OfficeForms.Table[[#This Row],[Email]]</f>
        <v>abro9310@ctx.sysco.com</v>
      </c>
      <c r="M202" s="22" t="s">
        <v>1081</v>
      </c>
      <c r="N202" s="1" t="s">
        <v>501</v>
      </c>
      <c r="O202" s="1" t="s">
        <v>1082</v>
      </c>
      <c r="P202" t="s">
        <v>1083</v>
      </c>
      <c r="R202" s="1" t="s">
        <v>1084</v>
      </c>
      <c r="T202" s="22"/>
      <c r="Y202" s="1"/>
    </row>
    <row r="203" spans="1:25">
      <c r="C203" s="25" t="s">
        <v>544</v>
      </c>
      <c r="G203">
        <v>202</v>
      </c>
      <c r="H203" s="15">
        <v>46230.378078703703</v>
      </c>
      <c r="I203" s="15">
        <v>46230.379374999997</v>
      </c>
      <c r="J203" s="1" t="s">
        <v>26</v>
      </c>
      <c r="K203" s="1" t="s">
        <v>560</v>
      </c>
      <c r="L203" s="1" t="str">
        <f>OfficeForms.Table[[#This Row],[Email]]</f>
        <v>pste6327@mt.sysco.com</v>
      </c>
      <c r="M203" s="22" t="s">
        <v>1085</v>
      </c>
      <c r="N203" s="1" t="s">
        <v>494</v>
      </c>
      <c r="T203" s="22"/>
      <c r="Y203" s="1" t="s">
        <v>495</v>
      </c>
    </row>
    <row r="204" spans="1:25">
      <c r="A204" s="25" t="s">
        <v>478</v>
      </c>
      <c r="C204" s="25" t="s">
        <v>496</v>
      </c>
      <c r="D204" s="25" t="s">
        <v>497</v>
      </c>
      <c r="E204" s="26" t="s">
        <v>1086</v>
      </c>
      <c r="G204">
        <v>203</v>
      </c>
      <c r="H204" s="15">
        <v>46230.378564814797</v>
      </c>
      <c r="I204" s="15">
        <v>46230.3830787037</v>
      </c>
      <c r="J204" s="1" t="s">
        <v>217</v>
      </c>
      <c r="K204" s="1" t="s">
        <v>1087</v>
      </c>
      <c r="L204" s="1" t="str">
        <f>OfficeForms.Table[[#This Row],[Email]]</f>
        <v>jdop5388@centralpa.sysco.com</v>
      </c>
      <c r="M204" s="22" t="s">
        <v>1088</v>
      </c>
      <c r="N204" s="1" t="s">
        <v>501</v>
      </c>
      <c r="O204" s="1" t="s">
        <v>1089</v>
      </c>
      <c r="R204" s="1" t="s">
        <v>1090</v>
      </c>
      <c r="T204" s="22"/>
      <c r="Y204" s="1"/>
    </row>
    <row r="205" spans="1:25">
      <c r="C205" s="25" t="s">
        <v>544</v>
      </c>
      <c r="G205">
        <v>204</v>
      </c>
      <c r="H205" s="15">
        <v>46230.403287036999</v>
      </c>
      <c r="I205" s="15">
        <v>46230.404930555596</v>
      </c>
      <c r="J205" s="1" t="s">
        <v>393</v>
      </c>
      <c r="K205" s="1" t="s">
        <v>1091</v>
      </c>
      <c r="L205" s="1" t="str">
        <f>OfficeForms.Table[[#This Row],[Email]]</f>
        <v>ldel8512@sysco.com</v>
      </c>
      <c r="M205" s="22" t="s">
        <v>586</v>
      </c>
      <c r="N205" s="1" t="s">
        <v>581</v>
      </c>
      <c r="T205" s="22"/>
      <c r="U205" s="1" t="s">
        <v>1092</v>
      </c>
      <c r="Y205" s="1"/>
    </row>
    <row r="206" spans="1:25">
      <c r="C206" s="25" t="s">
        <v>544</v>
      </c>
      <c r="G206">
        <v>205</v>
      </c>
      <c r="H206" s="15">
        <v>46230.4157291667</v>
      </c>
      <c r="I206" s="15">
        <v>46230.417037036997</v>
      </c>
      <c r="J206" s="1" t="s">
        <v>100</v>
      </c>
      <c r="K206" s="1" t="s">
        <v>1093</v>
      </c>
      <c r="L206" s="1" t="str">
        <f>OfficeForms.Table[[#This Row],[Email]]</f>
        <v>agre9589@etx.sysco.com</v>
      </c>
      <c r="M206" s="22" t="s">
        <v>1094</v>
      </c>
      <c r="N206" s="1" t="s">
        <v>518</v>
      </c>
      <c r="T206" s="22"/>
      <c r="X206" s="1" t="s">
        <v>484</v>
      </c>
      <c r="Y206" s="1"/>
    </row>
    <row r="207" spans="1:25">
      <c r="C207" s="25" t="s">
        <v>544</v>
      </c>
      <c r="G207">
        <v>206</v>
      </c>
      <c r="H207" s="15">
        <v>46230.4210648148</v>
      </c>
      <c r="I207" s="15">
        <v>46230.421527777798</v>
      </c>
      <c r="J207" s="1" t="s">
        <v>8</v>
      </c>
      <c r="K207" s="1" t="s">
        <v>594</v>
      </c>
      <c r="L207" s="1" t="str">
        <f>OfficeForms.Table[[#This Row],[Email]]</f>
        <v>jgla2956@metrony.sysco.com</v>
      </c>
      <c r="M207" s="22" t="s">
        <v>1095</v>
      </c>
      <c r="N207" s="1" t="s">
        <v>518</v>
      </c>
      <c r="T207" s="22"/>
      <c r="Y207" s="1"/>
    </row>
    <row r="208" spans="1:25">
      <c r="A208" s="25" t="s">
        <v>478</v>
      </c>
      <c r="C208" s="25" t="s">
        <v>496</v>
      </c>
      <c r="D208" s="25" t="s">
        <v>497</v>
      </c>
      <c r="E208" s="26" t="s">
        <v>1096</v>
      </c>
      <c r="G208">
        <v>207</v>
      </c>
      <c r="H208" s="15">
        <v>46230.463576388902</v>
      </c>
      <c r="I208" s="15">
        <v>46230.464664351799</v>
      </c>
      <c r="J208" s="1" t="s">
        <v>223</v>
      </c>
      <c r="K208" s="1" t="s">
        <v>1097</v>
      </c>
      <c r="L208" s="1" t="str">
        <f>OfficeForms.Table[[#This Row],[Email]]</f>
        <v>anha9354@hou.sysco.com</v>
      </c>
      <c r="M208" s="22" t="s">
        <v>1098</v>
      </c>
      <c r="N208" s="1" t="s">
        <v>513</v>
      </c>
      <c r="S208" s="22" t="s">
        <v>1099</v>
      </c>
      <c r="T208" s="27"/>
      <c r="Y208" s="1"/>
    </row>
    <row r="209" spans="1:25">
      <c r="A209" s="25" t="s">
        <v>478</v>
      </c>
      <c r="C209" s="25" t="s">
        <v>496</v>
      </c>
      <c r="D209" s="25" t="s">
        <v>497</v>
      </c>
      <c r="E209" s="26" t="s">
        <v>1100</v>
      </c>
      <c r="G209">
        <v>208</v>
      </c>
      <c r="H209" s="15">
        <v>46230.492974537003</v>
      </c>
      <c r="I209" s="15">
        <v>46230.499085648102</v>
      </c>
      <c r="J209" s="1" t="s">
        <v>426</v>
      </c>
      <c r="K209" s="1" t="s">
        <v>1101</v>
      </c>
      <c r="L209" s="1" t="str">
        <f>OfficeForms.Table[[#This Row],[Email]]</f>
        <v>tpal1837@chi.sysco.com</v>
      </c>
      <c r="M209" s="22" t="s">
        <v>1102</v>
      </c>
      <c r="N209" s="1" t="s">
        <v>501</v>
      </c>
      <c r="O209" s="1" t="s">
        <v>1103</v>
      </c>
      <c r="R209" s="1" t="s">
        <v>1104</v>
      </c>
      <c r="T209" s="22"/>
      <c r="Y209" s="1"/>
    </row>
    <row r="210" spans="1:25">
      <c r="C210" s="25" t="s">
        <v>544</v>
      </c>
      <c r="G210">
        <v>209</v>
      </c>
      <c r="H210" s="15">
        <v>46230.518634259301</v>
      </c>
      <c r="I210" s="15">
        <v>46230.519548611097</v>
      </c>
      <c r="J210" s="1" t="s">
        <v>124</v>
      </c>
      <c r="K210" s="1" t="s">
        <v>1105</v>
      </c>
      <c r="L210" s="1" t="str">
        <f>OfficeForms.Table[[#This Row],[Email]]</f>
        <v>amil7790@stl.sysco.com</v>
      </c>
      <c r="M210" s="22" t="s">
        <v>1106</v>
      </c>
      <c r="N210" s="1" t="s">
        <v>518</v>
      </c>
      <c r="T210" s="22"/>
      <c r="X210" s="1" t="s">
        <v>484</v>
      </c>
      <c r="Y210" s="1"/>
    </row>
    <row r="211" spans="1:25">
      <c r="C211" s="25" t="s">
        <v>544</v>
      </c>
      <c r="G211">
        <v>210</v>
      </c>
      <c r="H211" s="15">
        <v>46230.617743055598</v>
      </c>
      <c r="I211" s="15">
        <v>46230.618553240703</v>
      </c>
      <c r="J211" s="1" t="s">
        <v>407</v>
      </c>
      <c r="K211" s="1" t="s">
        <v>1107</v>
      </c>
      <c r="L211" s="1" t="str">
        <f>OfficeForms.Table[[#This Row],[Email]]</f>
        <v>dcoo1902@jackson.sysco.com</v>
      </c>
      <c r="M211" s="22" t="s">
        <v>1108</v>
      </c>
      <c r="N211" s="1" t="s">
        <v>518</v>
      </c>
      <c r="T211" s="22"/>
      <c r="X211" s="1" t="s">
        <v>484</v>
      </c>
      <c r="Y211" s="1"/>
    </row>
    <row r="212" spans="1:25">
      <c r="C212" s="25" t="s">
        <v>544</v>
      </c>
      <c r="G212">
        <v>211</v>
      </c>
      <c r="H212" s="15">
        <v>46230.637812499997</v>
      </c>
      <c r="I212" s="15">
        <v>46230.638854166697</v>
      </c>
      <c r="J212" s="1" t="s">
        <v>95</v>
      </c>
      <c r="K212" s="1" t="s">
        <v>1109</v>
      </c>
      <c r="L212" s="1" t="str">
        <f>OfficeForms.Table[[#This Row],[Email]]</f>
        <v>tyat9338@iowa.sysco.com</v>
      </c>
      <c r="M212" s="22" t="s">
        <v>1110</v>
      </c>
      <c r="N212" s="1" t="s">
        <v>518</v>
      </c>
      <c r="T212" s="22"/>
      <c r="X212" s="1" t="s">
        <v>484</v>
      </c>
      <c r="Y212" s="1"/>
    </row>
    <row r="213" spans="1:25">
      <c r="C213" s="25" t="s">
        <v>544</v>
      </c>
      <c r="G213">
        <v>212</v>
      </c>
      <c r="H213" s="15">
        <v>46230.651041666701</v>
      </c>
      <c r="I213" s="15">
        <v>46230.651863425897</v>
      </c>
      <c r="J213" s="1" t="s">
        <v>130</v>
      </c>
      <c r="K213" s="1" t="s">
        <v>1111</v>
      </c>
      <c r="L213" s="1" t="str">
        <f>OfficeForms.Table[[#This Row],[Email]]</f>
        <v>salv5245@sfo.sysco.com</v>
      </c>
      <c r="M213" s="22" t="s">
        <v>1112</v>
      </c>
      <c r="N213" s="1" t="s">
        <v>547</v>
      </c>
      <c r="T213" s="22"/>
      <c r="W213" s="1" t="s">
        <v>1113</v>
      </c>
      <c r="Y213" s="1"/>
    </row>
    <row r="214" spans="1:25">
      <c r="C214" s="25" t="s">
        <v>544</v>
      </c>
      <c r="G214">
        <v>213</v>
      </c>
      <c r="H214" s="15">
        <v>46230.663854166698</v>
      </c>
      <c r="I214" s="15">
        <v>46230.664409722202</v>
      </c>
      <c r="J214" s="1" t="s">
        <v>34</v>
      </c>
      <c r="K214" s="1" t="s">
        <v>1114</v>
      </c>
      <c r="L214" s="1" t="str">
        <f>OfficeForms.Table[[#This Row],[Email]]</f>
        <v>tcam4006@sfo.sysco.com</v>
      </c>
      <c r="M214" s="22" t="s">
        <v>1115</v>
      </c>
      <c r="N214" s="1" t="s">
        <v>518</v>
      </c>
      <c r="T214" s="22"/>
      <c r="X214" s="1" t="s">
        <v>484</v>
      </c>
      <c r="Y214" s="1"/>
    </row>
    <row r="215" spans="1:25" hidden="1">
      <c r="A215" s="25" t="s">
        <v>478</v>
      </c>
      <c r="C215" s="25" t="s">
        <v>496</v>
      </c>
      <c r="D215" s="25" t="s">
        <v>574</v>
      </c>
      <c r="G215">
        <v>214</v>
      </c>
      <c r="H215" s="15">
        <v>46230.671238425901</v>
      </c>
      <c r="I215" s="15">
        <v>46230.674247685201</v>
      </c>
      <c r="J215" s="1" t="s">
        <v>125</v>
      </c>
      <c r="K215" s="1" t="s">
        <v>1116</v>
      </c>
      <c r="L215" s="1" t="str">
        <f>OfficeForms.Table[[#This Row],[Email]]</f>
        <v>ccab3872@la.sysco.com</v>
      </c>
      <c r="M215" s="22" t="s">
        <v>569</v>
      </c>
      <c r="N215" s="1" t="s">
        <v>577</v>
      </c>
      <c r="T215" s="22"/>
      <c r="V215" s="1" t="s">
        <v>1117</v>
      </c>
      <c r="Y215" s="1"/>
    </row>
    <row r="216" spans="1:25">
      <c r="C216" s="25" t="s">
        <v>544</v>
      </c>
      <c r="G216">
        <v>215</v>
      </c>
      <c r="H216" s="15">
        <v>46230.688900462999</v>
      </c>
      <c r="I216" s="15">
        <v>46230.699988425898</v>
      </c>
      <c r="J216" s="1" t="s">
        <v>377</v>
      </c>
      <c r="K216" s="1" t="s">
        <v>1118</v>
      </c>
      <c r="L216" s="1" t="str">
        <f>OfficeForms.Table[[#This Row],[Email]]</f>
        <v>ksri0431@la.sysco.com</v>
      </c>
      <c r="M216" s="22" t="s">
        <v>1119</v>
      </c>
      <c r="N216" s="1" t="s">
        <v>518</v>
      </c>
      <c r="T216" s="22"/>
      <c r="X216" s="1" t="s">
        <v>484</v>
      </c>
      <c r="Y216" s="1"/>
    </row>
    <row r="217" spans="1:25">
      <c r="C217" s="25" t="s">
        <v>544</v>
      </c>
      <c r="G217">
        <v>216</v>
      </c>
      <c r="H217" s="15">
        <v>46230.733032407399</v>
      </c>
      <c r="I217" s="15">
        <v>46230.733738425901</v>
      </c>
      <c r="J217" s="1" t="s">
        <v>419</v>
      </c>
      <c r="K217" s="1" t="s">
        <v>1120</v>
      </c>
      <c r="L217" s="1" t="str">
        <f>OfficeForms.Table[[#This Row],[Email]]</f>
        <v>bber4902@lv.sysco.com</v>
      </c>
      <c r="M217" s="22" t="s">
        <v>1121</v>
      </c>
      <c r="N217" s="1" t="s">
        <v>518</v>
      </c>
      <c r="T217" s="22"/>
      <c r="X217" s="1" t="s">
        <v>484</v>
      </c>
      <c r="Y217" s="1"/>
    </row>
    <row r="218" spans="1:25">
      <c r="C218" s="25" t="s">
        <v>544</v>
      </c>
      <c r="G218">
        <v>217</v>
      </c>
      <c r="H218" s="15">
        <v>46230.878009259301</v>
      </c>
      <c r="I218" s="15">
        <v>46230.881307870397</v>
      </c>
      <c r="J218" s="1" t="s">
        <v>258</v>
      </c>
      <c r="K218" s="1" t="s">
        <v>1122</v>
      </c>
      <c r="L218" s="1" t="str">
        <f>OfficeForms.Table[[#This Row],[Email]]</f>
        <v>rher5559@sac.sysco.com</v>
      </c>
      <c r="M218" s="22" t="s">
        <v>1123</v>
      </c>
      <c r="N218" s="1" t="s">
        <v>547</v>
      </c>
      <c r="T218" s="22"/>
      <c r="W218" s="1" t="s">
        <v>1124</v>
      </c>
      <c r="Y218" s="1"/>
    </row>
    <row r="219" spans="1:25">
      <c r="A219" s="25" t="s">
        <v>478</v>
      </c>
      <c r="C219" s="25" t="s">
        <v>496</v>
      </c>
      <c r="E219" s="25" t="s">
        <v>1125</v>
      </c>
      <c r="G219">
        <v>218</v>
      </c>
      <c r="H219" s="15">
        <v>46230.941041666701</v>
      </c>
      <c r="I219" s="15">
        <v>46230.9425694444</v>
      </c>
      <c r="J219" s="1" t="s">
        <v>111</v>
      </c>
      <c r="K219" s="1" t="s">
        <v>1126</v>
      </c>
      <c r="L219" s="1" t="str">
        <f>OfficeForms.Table[[#This Row],[Email]]</f>
        <v>blin7890@ntx.sysco.com</v>
      </c>
      <c r="M219" s="22" t="s">
        <v>1127</v>
      </c>
      <c r="N219" s="1" t="s">
        <v>501</v>
      </c>
      <c r="O219" s="1" t="s">
        <v>1128</v>
      </c>
      <c r="R219" s="1" t="s">
        <v>1129</v>
      </c>
      <c r="T219" s="22"/>
      <c r="Y219" s="1"/>
    </row>
    <row r="220" spans="1:25">
      <c r="A220" s="25" t="s">
        <v>478</v>
      </c>
      <c r="C220" s="25" t="s">
        <v>496</v>
      </c>
      <c r="D220" s="25" t="s">
        <v>497</v>
      </c>
      <c r="E220" s="26" t="s">
        <v>1130</v>
      </c>
      <c r="G220">
        <v>219</v>
      </c>
      <c r="H220" s="15">
        <v>46231.334803240701</v>
      </c>
      <c r="I220" s="15">
        <v>46231.3380555556</v>
      </c>
      <c r="J220" s="1" t="s">
        <v>443</v>
      </c>
      <c r="K220" s="1" t="s">
        <v>1131</v>
      </c>
      <c r="L220" s="1" t="str">
        <f>OfficeForms.Table[[#This Row],[Email]]</f>
        <v>mgar8512@indy.sysco.com</v>
      </c>
      <c r="M220" s="22" t="s">
        <v>1132</v>
      </c>
      <c r="N220" s="1" t="s">
        <v>501</v>
      </c>
      <c r="O220" s="1" t="s">
        <v>1133</v>
      </c>
      <c r="R220" s="1" t="s">
        <v>1134</v>
      </c>
      <c r="T220" s="22"/>
      <c r="Y220" s="1"/>
    </row>
    <row r="221" spans="1:25">
      <c r="C221" s="25" t="s">
        <v>544</v>
      </c>
      <c r="G221">
        <v>220</v>
      </c>
      <c r="H221" s="15">
        <v>46231.412141203698</v>
      </c>
      <c r="I221" s="15">
        <v>46231.4136574074</v>
      </c>
      <c r="J221" s="1" t="s">
        <v>420</v>
      </c>
      <c r="K221" s="1" t="s">
        <v>1135</v>
      </c>
      <c r="L221" s="1" t="str">
        <f>OfficeForms.Table[[#This Row],[Email]]</f>
        <v>tjes6585@eastwi.sysco.com</v>
      </c>
      <c r="M221" s="22" t="s">
        <v>1136</v>
      </c>
      <c r="N221" s="1" t="s">
        <v>518</v>
      </c>
      <c r="T221" s="22"/>
      <c r="X221" s="1" t="s">
        <v>484</v>
      </c>
      <c r="Y221" s="1"/>
    </row>
    <row r="222" spans="1:25">
      <c r="A222" s="25" t="s">
        <v>478</v>
      </c>
      <c r="C222" s="25" t="s">
        <v>496</v>
      </c>
      <c r="D222" s="25" t="s">
        <v>497</v>
      </c>
      <c r="E222" s="26" t="s">
        <v>1137</v>
      </c>
      <c r="G222">
        <v>221</v>
      </c>
      <c r="H222" s="15">
        <v>46231.501516203702</v>
      </c>
      <c r="I222" s="15">
        <v>46231.503622685203</v>
      </c>
      <c r="J222" s="1" t="s">
        <v>140</v>
      </c>
      <c r="K222" s="1" t="s">
        <v>1138</v>
      </c>
      <c r="L222" s="1" t="str">
        <f>OfficeForms.Table[[#This Row],[Email]]</f>
        <v>tiyu4145@la.sysco.com</v>
      </c>
      <c r="M222" s="22" t="s">
        <v>1139</v>
      </c>
      <c r="N222" s="1" t="s">
        <v>501</v>
      </c>
      <c r="O222" s="1" t="s">
        <v>1140</v>
      </c>
      <c r="R222" s="1" t="s">
        <v>1141</v>
      </c>
      <c r="T222" s="22"/>
      <c r="Y222" s="1"/>
    </row>
    <row r="223" spans="1:25">
      <c r="C223" s="25" t="s">
        <v>544</v>
      </c>
      <c r="G223">
        <v>222</v>
      </c>
      <c r="H223" s="15">
        <v>46231.521944444401</v>
      </c>
      <c r="I223" s="15">
        <v>46231.522615740701</v>
      </c>
      <c r="J223" s="1" t="s">
        <v>22</v>
      </c>
      <c r="K223" s="1" t="s">
        <v>1142</v>
      </c>
      <c r="L223" s="1" t="str">
        <f>OfficeForms.Table[[#This Row],[Email]]</f>
        <v>kgon0817@cha.sysco.com</v>
      </c>
      <c r="M223" s="22" t="s">
        <v>1143</v>
      </c>
      <c r="N223" s="1" t="s">
        <v>518</v>
      </c>
      <c r="T223" s="22"/>
      <c r="X223" s="1" t="s">
        <v>484</v>
      </c>
      <c r="Y223" s="1"/>
    </row>
    <row r="224" spans="1:25">
      <c r="C224" s="25" t="s">
        <v>544</v>
      </c>
      <c r="G224">
        <v>223</v>
      </c>
      <c r="H224" s="15">
        <v>46231.522777777798</v>
      </c>
      <c r="I224" s="15">
        <v>46231.523182870398</v>
      </c>
      <c r="J224" s="1" t="s">
        <v>22</v>
      </c>
      <c r="K224" s="1" t="s">
        <v>1142</v>
      </c>
      <c r="L224" s="1" t="str">
        <f>OfficeForms.Table[[#This Row],[Email]]</f>
        <v>kgon0817@cha.sysco.com</v>
      </c>
      <c r="M224" s="22" t="s">
        <v>1144</v>
      </c>
      <c r="N224" s="1" t="s">
        <v>518</v>
      </c>
      <c r="T224" s="22"/>
      <c r="X224" s="1" t="s">
        <v>484</v>
      </c>
      <c r="Y224" s="1"/>
    </row>
    <row r="225" spans="1:25">
      <c r="C225" s="25" t="s">
        <v>544</v>
      </c>
      <c r="G225">
        <v>224</v>
      </c>
      <c r="H225" s="15">
        <v>46231.523252314801</v>
      </c>
      <c r="I225" s="15">
        <v>46231.523599537002</v>
      </c>
      <c r="J225" s="1" t="s">
        <v>22</v>
      </c>
      <c r="K225" s="1" t="s">
        <v>1142</v>
      </c>
      <c r="L225" s="1" t="str">
        <f>OfficeForms.Table[[#This Row],[Email]]</f>
        <v>kgon0817@cha.sysco.com</v>
      </c>
      <c r="M225" s="22" t="s">
        <v>1145</v>
      </c>
      <c r="N225" s="1" t="s">
        <v>518</v>
      </c>
      <c r="T225" s="22"/>
      <c r="X225" s="1" t="s">
        <v>484</v>
      </c>
      <c r="Y225" s="1"/>
    </row>
    <row r="226" spans="1:25">
      <c r="C226" s="25" t="s">
        <v>544</v>
      </c>
      <c r="G226">
        <v>225</v>
      </c>
      <c r="H226" s="15">
        <v>46231.5472337963</v>
      </c>
      <c r="I226" s="15">
        <v>46231.548414351899</v>
      </c>
      <c r="J226" s="1" t="s">
        <v>14</v>
      </c>
      <c r="K226" s="1" t="s">
        <v>1146</v>
      </c>
      <c r="L226" s="1" t="str">
        <f>OfficeForms.Table[[#This Row],[Email]]</f>
        <v>cmay4766@indy.sysco.com</v>
      </c>
      <c r="M226" s="22" t="s">
        <v>1147</v>
      </c>
      <c r="N226" s="1" t="s">
        <v>581</v>
      </c>
      <c r="T226" s="22"/>
      <c r="U226" s="1" t="s">
        <v>1148</v>
      </c>
      <c r="Y226" s="1"/>
    </row>
    <row r="227" spans="1:25">
      <c r="C227" s="25" t="s">
        <v>544</v>
      </c>
      <c r="G227">
        <v>226</v>
      </c>
      <c r="H227" s="15">
        <v>46231.614884259303</v>
      </c>
      <c r="I227" s="15">
        <v>46231.615578703699</v>
      </c>
      <c r="J227" s="1" t="s">
        <v>293</v>
      </c>
      <c r="K227" s="1" t="s">
        <v>1149</v>
      </c>
      <c r="L227" s="1" t="str">
        <f>OfficeForms.Table[[#This Row],[Email]]</f>
        <v>clov0153@grr.sysco.com</v>
      </c>
      <c r="M227" s="22" t="s">
        <v>1150</v>
      </c>
      <c r="N227" s="1" t="s">
        <v>494</v>
      </c>
      <c r="T227" s="22"/>
      <c r="Y227" s="1" t="s">
        <v>495</v>
      </c>
    </row>
    <row r="228" spans="1:25">
      <c r="A228" s="25" t="s">
        <v>478</v>
      </c>
      <c r="C228" s="25" t="s">
        <v>496</v>
      </c>
      <c r="E228" s="25" t="s">
        <v>1151</v>
      </c>
      <c r="G228">
        <v>227</v>
      </c>
      <c r="H228" s="15">
        <v>46231.652418981503</v>
      </c>
      <c r="I228" s="15">
        <v>46231.662187499998</v>
      </c>
      <c r="J228" s="1" t="s">
        <v>206</v>
      </c>
      <c r="K228" s="1" t="s">
        <v>1152</v>
      </c>
      <c r="L228" s="1" t="str">
        <f>OfficeForms.Table[[#This Row],[Email]]</f>
        <v>ryep7141@sysco.com</v>
      </c>
      <c r="M228" s="22" t="s">
        <v>1153</v>
      </c>
      <c r="N228" s="1" t="s">
        <v>513</v>
      </c>
      <c r="S228" s="22" t="s">
        <v>1154</v>
      </c>
      <c r="T228" s="27"/>
      <c r="Y228" s="1"/>
    </row>
    <row r="229" spans="1:25">
      <c r="C229" s="25" t="s">
        <v>544</v>
      </c>
      <c r="G229">
        <v>228</v>
      </c>
      <c r="H229" s="15">
        <v>46231.670868055597</v>
      </c>
      <c r="I229" s="15">
        <v>46231.671759259298</v>
      </c>
      <c r="J229" s="1" t="s">
        <v>18</v>
      </c>
      <c r="K229" s="1" t="s">
        <v>642</v>
      </c>
      <c r="L229" s="1" t="str">
        <f>OfficeForms.Table[[#This Row],[Email]]</f>
        <v>jmul6830@gc.sysco.com</v>
      </c>
      <c r="M229" s="22" t="s">
        <v>1155</v>
      </c>
      <c r="N229" s="1" t="s">
        <v>518</v>
      </c>
      <c r="T229" s="22"/>
      <c r="X229" s="1" t="s">
        <v>484</v>
      </c>
      <c r="Y229" s="1"/>
    </row>
    <row r="230" spans="1:25">
      <c r="C230" s="25" t="s">
        <v>544</v>
      </c>
      <c r="G230">
        <v>229</v>
      </c>
      <c r="H230" s="15">
        <v>46231.7102662037</v>
      </c>
      <c r="I230" s="15">
        <v>46231.7117476852</v>
      </c>
      <c r="J230" s="1" t="s">
        <v>60</v>
      </c>
      <c r="K230" s="1" t="s">
        <v>1156</v>
      </c>
      <c r="L230" s="1" t="str">
        <f>OfficeForms.Table[[#This Row],[Email]]</f>
        <v>dste5799@emd.sysco.com</v>
      </c>
      <c r="M230" s="22" t="s">
        <v>1157</v>
      </c>
      <c r="N230" s="1" t="s">
        <v>547</v>
      </c>
      <c r="T230" s="22"/>
      <c r="W230" s="1" t="s">
        <v>1158</v>
      </c>
      <c r="Y230" s="1"/>
    </row>
    <row r="231" spans="1:25">
      <c r="A231" s="25" t="s">
        <v>478</v>
      </c>
      <c r="C231" s="25" t="s">
        <v>496</v>
      </c>
      <c r="D231" s="25" t="s">
        <v>497</v>
      </c>
      <c r="E231" s="26" t="s">
        <v>1159</v>
      </c>
      <c r="G231">
        <v>230</v>
      </c>
      <c r="H231" s="15">
        <v>46231.760682870401</v>
      </c>
      <c r="I231" s="15">
        <v>46231.768425925897</v>
      </c>
      <c r="J231" s="1" t="s">
        <v>143</v>
      </c>
      <c r="K231" s="1" t="s">
        <v>1160</v>
      </c>
      <c r="L231" s="1" t="str">
        <f>OfficeForms.Table[[#This Row],[Email]]</f>
        <v>kspe4225@mt.sysco.com</v>
      </c>
      <c r="M231" s="22" t="s">
        <v>1161</v>
      </c>
      <c r="N231" s="1" t="s">
        <v>501</v>
      </c>
      <c r="O231" s="1" t="s">
        <v>1162</v>
      </c>
      <c r="P231" t="s">
        <v>1163</v>
      </c>
      <c r="Q231" t="s">
        <v>1164</v>
      </c>
      <c r="R231" s="1" t="s">
        <v>1165</v>
      </c>
      <c r="T231" s="22"/>
      <c r="Y231" s="1"/>
    </row>
    <row r="232" spans="1:25">
      <c r="A232" s="25" t="s">
        <v>478</v>
      </c>
      <c r="C232" s="25" t="s">
        <v>496</v>
      </c>
      <c r="D232" s="25" t="s">
        <v>515</v>
      </c>
      <c r="G232">
        <v>231</v>
      </c>
      <c r="H232" s="15">
        <v>46231.704259259299</v>
      </c>
      <c r="I232" s="15">
        <v>46231.926921296297</v>
      </c>
      <c r="J232" s="1" t="s">
        <v>110</v>
      </c>
      <c r="K232" s="1" t="s">
        <v>893</v>
      </c>
      <c r="L232" s="1" t="str">
        <f>OfficeForms.Table[[#This Row],[Email]]</f>
        <v>mrid9313@hou.sysco.com</v>
      </c>
      <c r="M232" s="22" t="s">
        <v>894</v>
      </c>
      <c r="N232" s="1" t="s">
        <v>501</v>
      </c>
      <c r="R232" s="1" t="s">
        <v>1166</v>
      </c>
      <c r="T232" s="22"/>
      <c r="Y232" s="1"/>
    </row>
    <row r="233" spans="1:25">
      <c r="C233" s="25" t="s">
        <v>544</v>
      </c>
      <c r="G233">
        <v>232</v>
      </c>
      <c r="H233" s="15">
        <v>46232.206076388902</v>
      </c>
      <c r="I233" s="15">
        <v>46232.214918981503</v>
      </c>
      <c r="J233" s="1" t="s">
        <v>39</v>
      </c>
      <c r="K233" s="1" t="s">
        <v>1020</v>
      </c>
      <c r="L233" s="1" t="str">
        <f>OfficeForms.Table[[#This Row],[Email]]</f>
        <v>dpet4496@min.sysco.com</v>
      </c>
      <c r="M233" s="22" t="s">
        <v>1167</v>
      </c>
      <c r="N233" s="1" t="s">
        <v>581</v>
      </c>
      <c r="T233" s="22"/>
      <c r="U233" s="1" t="s">
        <v>1168</v>
      </c>
      <c r="Y233" s="1"/>
    </row>
    <row r="234" spans="1:25">
      <c r="A234" s="25" t="s">
        <v>478</v>
      </c>
      <c r="C234" s="25" t="s">
        <v>496</v>
      </c>
      <c r="D234" s="25" t="s">
        <v>497</v>
      </c>
      <c r="E234" s="26" t="s">
        <v>1169</v>
      </c>
      <c r="G234">
        <v>233</v>
      </c>
      <c r="H234" s="15">
        <v>46232.253796296303</v>
      </c>
      <c r="I234" s="15">
        <v>46232.264837962997</v>
      </c>
      <c r="J234" s="1" t="s">
        <v>370</v>
      </c>
      <c r="K234" s="1" t="s">
        <v>1170</v>
      </c>
      <c r="L234" s="1" t="str">
        <f>OfficeForms.Table[[#This Row],[Email]]</f>
        <v>rjoh6953@alb.sysco.com</v>
      </c>
      <c r="M234" s="22" t="s">
        <v>1171</v>
      </c>
      <c r="N234" s="1" t="s">
        <v>501</v>
      </c>
      <c r="O234" s="1" t="s">
        <v>1172</v>
      </c>
      <c r="P234" t="s">
        <v>1173</v>
      </c>
      <c r="Q234" t="s">
        <v>1174</v>
      </c>
      <c r="R234" s="1" t="s">
        <v>1175</v>
      </c>
      <c r="T234" s="22"/>
      <c r="Y234" s="1"/>
    </row>
    <row r="235" spans="1:25">
      <c r="A235" s="25" t="s">
        <v>478</v>
      </c>
      <c r="C235" s="25" t="s">
        <v>496</v>
      </c>
      <c r="D235" s="25" t="s">
        <v>497</v>
      </c>
      <c r="E235" s="26" t="s">
        <v>1176</v>
      </c>
      <c r="G235">
        <v>234</v>
      </c>
      <c r="H235" s="15">
        <v>46232.284872685203</v>
      </c>
      <c r="I235" s="15">
        <v>46232.290810185201</v>
      </c>
      <c r="J235" s="1" t="s">
        <v>84</v>
      </c>
      <c r="K235" s="1" t="s">
        <v>1177</v>
      </c>
      <c r="L235" s="1" t="str">
        <f>OfficeForms.Table[[#This Row],[Email]]</f>
        <v>nmea0519@centralpa.sysco.com</v>
      </c>
      <c r="M235" s="22" t="s">
        <v>1178</v>
      </c>
      <c r="N235" s="1" t="s">
        <v>501</v>
      </c>
      <c r="O235" s="1" t="s">
        <v>1179</v>
      </c>
      <c r="R235" s="1" t="s">
        <v>1180</v>
      </c>
      <c r="T235" s="22"/>
      <c r="Y235" s="1"/>
    </row>
    <row r="236" spans="1:25" hidden="1">
      <c r="A236" s="25" t="s">
        <v>478</v>
      </c>
      <c r="C236" s="25" t="s">
        <v>496</v>
      </c>
      <c r="D236" s="25" t="s">
        <v>602</v>
      </c>
      <c r="E236" s="25" t="s">
        <v>1181</v>
      </c>
      <c r="G236">
        <v>235</v>
      </c>
      <c r="H236" s="15">
        <v>46232.2960185185</v>
      </c>
      <c r="I236" s="15">
        <v>46232.297708333303</v>
      </c>
      <c r="J236" s="1" t="s">
        <v>272</v>
      </c>
      <c r="K236" s="1" t="s">
        <v>1182</v>
      </c>
      <c r="L236" s="1" t="str">
        <f>OfficeForms.Table[[#This Row],[Email]]</f>
        <v>skli1703@shr.sysco.com</v>
      </c>
      <c r="M236" s="22" t="s">
        <v>1183</v>
      </c>
      <c r="N236" s="1" t="s">
        <v>577</v>
      </c>
      <c r="T236" s="22"/>
      <c r="Y236" s="1"/>
    </row>
    <row r="237" spans="1:25" hidden="1">
      <c r="A237" s="25" t="s">
        <v>478</v>
      </c>
      <c r="C237" s="25" t="s">
        <v>496</v>
      </c>
      <c r="D237" s="25" t="s">
        <v>574</v>
      </c>
      <c r="G237">
        <v>236</v>
      </c>
      <c r="H237" s="15">
        <v>46232.447835648098</v>
      </c>
      <c r="I237" s="15">
        <v>46232.454722222203</v>
      </c>
      <c r="J237" s="1" t="s">
        <v>14</v>
      </c>
      <c r="K237" s="1" t="s">
        <v>1146</v>
      </c>
      <c r="L237" s="1" t="str">
        <f>OfficeForms.Table[[#This Row],[Email]]</f>
        <v>cmay4766@indy.sysco.com</v>
      </c>
      <c r="M237" s="22" t="s">
        <v>1184</v>
      </c>
      <c r="N237" s="1" t="s">
        <v>577</v>
      </c>
      <c r="T237" s="22"/>
      <c r="V237" s="1" t="s">
        <v>1185</v>
      </c>
      <c r="Y237" s="1"/>
    </row>
    <row r="238" spans="1:25">
      <c r="A238" s="25" t="s">
        <v>478</v>
      </c>
      <c r="C238" s="25" t="s">
        <v>496</v>
      </c>
      <c r="D238" s="25" t="s">
        <v>497</v>
      </c>
      <c r="E238" s="26" t="s">
        <v>1186</v>
      </c>
      <c r="G238">
        <v>237</v>
      </c>
      <c r="H238" s="15">
        <v>46232.470208333303</v>
      </c>
      <c r="I238" s="15">
        <v>46232.471192129597</v>
      </c>
      <c r="J238" s="1" t="s">
        <v>166</v>
      </c>
      <c r="K238" s="1" t="s">
        <v>1187</v>
      </c>
      <c r="L238" s="1" t="str">
        <f>OfficeForms.Table[[#This Row],[Email]]</f>
        <v>mhar2928@det.sysco.com</v>
      </c>
      <c r="M238" s="22" t="s">
        <v>1188</v>
      </c>
      <c r="N238" s="1" t="s">
        <v>501</v>
      </c>
      <c r="R238" s="1" t="s">
        <v>1189</v>
      </c>
      <c r="T238" s="22"/>
      <c r="Y238" s="1"/>
    </row>
    <row r="239" spans="1:25">
      <c r="A239" s="25" t="s">
        <v>478</v>
      </c>
      <c r="C239" s="25" t="s">
        <v>496</v>
      </c>
      <c r="D239" s="25" t="s">
        <v>497</v>
      </c>
      <c r="E239" s="26" t="s">
        <v>1190</v>
      </c>
      <c r="G239">
        <v>238</v>
      </c>
      <c r="H239" s="15">
        <v>46232.5092939815</v>
      </c>
      <c r="I239" s="15">
        <v>46232.511817129598</v>
      </c>
      <c r="J239" s="1" t="s">
        <v>268</v>
      </c>
      <c r="K239" s="1" t="s">
        <v>1191</v>
      </c>
      <c r="L239" s="1" t="str">
        <f>OfficeForms.Table[[#This Row],[Email]]</f>
        <v>scar4935@rs.sysco.com</v>
      </c>
      <c r="M239" s="22" t="s">
        <v>1192</v>
      </c>
      <c r="N239" s="1" t="s">
        <v>501</v>
      </c>
      <c r="O239" s="1" t="s">
        <v>1193</v>
      </c>
      <c r="R239" s="1" t="s">
        <v>1194</v>
      </c>
      <c r="T239" s="22"/>
      <c r="Y239" s="1"/>
    </row>
    <row r="240" spans="1:25" hidden="1">
      <c r="A240" s="25" t="s">
        <v>478</v>
      </c>
      <c r="C240" s="25" t="s">
        <v>496</v>
      </c>
      <c r="D240" s="25" t="s">
        <v>574</v>
      </c>
      <c r="G240">
        <v>239</v>
      </c>
      <c r="H240" s="15">
        <v>46232.515231481499</v>
      </c>
      <c r="I240" s="15">
        <v>46232.526354166701</v>
      </c>
      <c r="J240" s="1" t="s">
        <v>437</v>
      </c>
      <c r="K240" s="1" t="s">
        <v>1195</v>
      </c>
      <c r="L240" s="1" t="str">
        <f>OfficeForms.Table[[#This Row],[Email]]</f>
        <v>dgil3266@ct.sysco.com</v>
      </c>
      <c r="M240" s="22" t="s">
        <v>1196</v>
      </c>
      <c r="N240" s="1" t="s">
        <v>577</v>
      </c>
      <c r="T240" s="22"/>
      <c r="V240" s="1" t="s">
        <v>1197</v>
      </c>
      <c r="Y240" s="1"/>
    </row>
    <row r="241" spans="1:25">
      <c r="A241" s="25" t="s">
        <v>478</v>
      </c>
      <c r="C241" s="25" t="s">
        <v>496</v>
      </c>
      <c r="D241" s="25" t="s">
        <v>497</v>
      </c>
      <c r="E241" s="26" t="s">
        <v>1198</v>
      </c>
      <c r="G241">
        <v>240</v>
      </c>
      <c r="H241" s="15">
        <v>46232.5242476852</v>
      </c>
      <c r="I241" s="15">
        <v>46232.529456018499</v>
      </c>
      <c r="J241" s="1" t="s">
        <v>376</v>
      </c>
      <c r="K241" s="1" t="s">
        <v>1199</v>
      </c>
      <c r="L241" s="1" t="str">
        <f>OfficeForms.Table[[#This Row],[Email]]</f>
        <v>rnov2795@mt.sysco.com</v>
      </c>
      <c r="M241" s="22" t="s">
        <v>1200</v>
      </c>
      <c r="N241" s="1" t="s">
        <v>501</v>
      </c>
      <c r="R241" s="1" t="s">
        <v>1201</v>
      </c>
      <c r="T241" s="22"/>
      <c r="Y241" s="1"/>
    </row>
    <row r="242" spans="1:25">
      <c r="A242" s="25" t="s">
        <v>478</v>
      </c>
      <c r="C242" s="25" t="s">
        <v>496</v>
      </c>
      <c r="D242" s="25" t="s">
        <v>497</v>
      </c>
      <c r="E242" s="26" t="s">
        <v>1202</v>
      </c>
      <c r="G242">
        <v>241</v>
      </c>
      <c r="H242" s="15">
        <v>46232.542013888902</v>
      </c>
      <c r="I242" s="15">
        <v>46232.546249999999</v>
      </c>
      <c r="J242" s="1" t="s">
        <v>283</v>
      </c>
      <c r="K242" s="1" t="s">
        <v>1203</v>
      </c>
      <c r="L242" s="1" t="str">
        <f>OfficeForms.Table[[#This Row],[Email]]</f>
        <v>jmoo1411@den.sysco.com</v>
      </c>
      <c r="M242" s="22" t="s">
        <v>1204</v>
      </c>
      <c r="N242" s="1" t="s">
        <v>501</v>
      </c>
      <c r="O242" s="1" t="s">
        <v>1205</v>
      </c>
      <c r="P242" t="s">
        <v>1206</v>
      </c>
      <c r="R242" s="1" t="s">
        <v>1207</v>
      </c>
      <c r="T242" s="22"/>
      <c r="Y242" s="1"/>
    </row>
    <row r="243" spans="1:25">
      <c r="A243" s="25" t="s">
        <v>478</v>
      </c>
      <c r="C243" s="25" t="s">
        <v>496</v>
      </c>
      <c r="D243" s="25" t="s">
        <v>497</v>
      </c>
      <c r="E243" s="26" t="s">
        <v>1208</v>
      </c>
      <c r="G243">
        <v>242</v>
      </c>
      <c r="H243" s="15">
        <v>46232.548298611102</v>
      </c>
      <c r="I243" s="15">
        <v>46232.550439814797</v>
      </c>
      <c r="J243" s="1" t="s">
        <v>430</v>
      </c>
      <c r="K243" s="1" t="s">
        <v>1209</v>
      </c>
      <c r="L243" s="1" t="str">
        <f>OfficeForms.Table[[#This Row],[Email]]</f>
        <v>ttal6143@sea.sysco.com</v>
      </c>
      <c r="M243" s="22" t="s">
        <v>1210</v>
      </c>
      <c r="N243" s="1" t="s">
        <v>501</v>
      </c>
      <c r="O243" s="1" t="s">
        <v>1211</v>
      </c>
      <c r="R243" s="1" t="s">
        <v>1212</v>
      </c>
      <c r="T243" s="22"/>
      <c r="Y243" s="1"/>
    </row>
    <row r="244" spans="1:25">
      <c r="C244" s="25" t="s">
        <v>544</v>
      </c>
      <c r="G244">
        <v>243</v>
      </c>
      <c r="H244" s="15">
        <v>46232.596759259301</v>
      </c>
      <c r="I244" s="15">
        <v>46232.598171296297</v>
      </c>
      <c r="J244" s="1" t="s">
        <v>64</v>
      </c>
      <c r="K244" s="1" t="s">
        <v>1213</v>
      </c>
      <c r="L244" s="1" t="str">
        <f>OfficeForms.Table[[#This Row],[Email]]</f>
        <v>amar8164@wcf.sysco.com</v>
      </c>
      <c r="M244" s="22" t="s">
        <v>1214</v>
      </c>
      <c r="N244" s="1" t="s">
        <v>581</v>
      </c>
      <c r="T244" s="22"/>
      <c r="U244" s="1" t="s">
        <v>1215</v>
      </c>
      <c r="Y244" s="1"/>
    </row>
    <row r="245" spans="1:25">
      <c r="C245" s="25" t="s">
        <v>544</v>
      </c>
      <c r="G245">
        <v>244</v>
      </c>
      <c r="H245" s="15">
        <v>46232.693900462997</v>
      </c>
      <c r="I245" s="15">
        <v>46232.697650463</v>
      </c>
      <c r="J245" s="1" t="s">
        <v>296</v>
      </c>
      <c r="K245" s="1" t="s">
        <v>1216</v>
      </c>
      <c r="L245" s="1" t="str">
        <f>OfficeForms.Table[[#This Row],[Email]]</f>
        <v>bqui2360@nm.sysco.com</v>
      </c>
      <c r="M245" s="22" t="s">
        <v>1217</v>
      </c>
      <c r="N245" s="1" t="s">
        <v>581</v>
      </c>
      <c r="T245" s="22"/>
      <c r="U245" s="1" t="s">
        <v>1218</v>
      </c>
      <c r="Y245" s="1"/>
    </row>
    <row r="246" spans="1:25">
      <c r="C246" s="25" t="s">
        <v>544</v>
      </c>
      <c r="G246">
        <v>245</v>
      </c>
      <c r="H246" s="15">
        <v>46232.711770833303</v>
      </c>
      <c r="I246" s="15">
        <v>46232.713530092602</v>
      </c>
      <c r="J246" s="1" t="s">
        <v>41</v>
      </c>
      <c r="K246" s="1" t="s">
        <v>808</v>
      </c>
      <c r="L246" s="1" t="str">
        <f>OfficeForms.Table[[#This Row],[Email]]</f>
        <v>lstc4806@cil.sysco.com</v>
      </c>
      <c r="M246" s="22" t="s">
        <v>1219</v>
      </c>
      <c r="N246" s="1" t="s">
        <v>518</v>
      </c>
      <c r="T246" s="22"/>
      <c r="X246" s="1" t="s">
        <v>484</v>
      </c>
      <c r="Y246" s="1"/>
    </row>
    <row r="247" spans="1:25">
      <c r="C247" s="25" t="s">
        <v>544</v>
      </c>
      <c r="G247">
        <v>246</v>
      </c>
      <c r="H247" s="15">
        <v>46232.720081018502</v>
      </c>
      <c r="I247" s="15">
        <v>46232.721030092602</v>
      </c>
      <c r="J247" s="1" t="s">
        <v>182</v>
      </c>
      <c r="K247" s="1" t="s">
        <v>1220</v>
      </c>
      <c r="L247" s="1" t="str">
        <f>OfficeForms.Table[[#This Row],[Email]]</f>
        <v>tpet3987@atl.sysco.com</v>
      </c>
      <c r="M247" s="22" t="s">
        <v>1221</v>
      </c>
      <c r="N247" s="1" t="s">
        <v>518</v>
      </c>
      <c r="T247" s="22"/>
      <c r="X247" s="1" t="s">
        <v>484</v>
      </c>
      <c r="Y247" s="1"/>
    </row>
    <row r="248" spans="1:25">
      <c r="A248" s="25" t="s">
        <v>478</v>
      </c>
      <c r="C248" s="25" t="s">
        <v>496</v>
      </c>
      <c r="D248" s="25" t="s">
        <v>497</v>
      </c>
      <c r="E248" s="26" t="s">
        <v>1222</v>
      </c>
      <c r="G248">
        <v>247</v>
      </c>
      <c r="H248" s="15">
        <v>46232.724849537</v>
      </c>
      <c r="I248" s="15">
        <v>46232.730671296304</v>
      </c>
      <c r="J248" s="1" t="s">
        <v>323</v>
      </c>
      <c r="K248" s="1" t="s">
        <v>1223</v>
      </c>
      <c r="L248" s="1" t="str">
        <f>OfficeForms.Table[[#This Row],[Email]]</f>
        <v>jwhi3099@sysco.com</v>
      </c>
      <c r="M248" s="22" t="s">
        <v>1224</v>
      </c>
      <c r="N248" s="1" t="s">
        <v>501</v>
      </c>
      <c r="O248" s="1" t="s">
        <v>1225</v>
      </c>
      <c r="P248" t="s">
        <v>1226</v>
      </c>
      <c r="Q248" t="s">
        <v>1227</v>
      </c>
      <c r="R248" s="1" t="s">
        <v>1228</v>
      </c>
      <c r="T248" s="22"/>
      <c r="Y248" s="1"/>
    </row>
    <row r="249" spans="1:25">
      <c r="C249" s="25" t="s">
        <v>544</v>
      </c>
      <c r="G249">
        <v>248</v>
      </c>
      <c r="H249" s="15">
        <v>46233.323414351798</v>
      </c>
      <c r="I249" s="15">
        <v>46233.324525463002</v>
      </c>
      <c r="J249" s="1" t="s">
        <v>3</v>
      </c>
      <c r="K249" s="1" t="s">
        <v>535</v>
      </c>
      <c r="L249" s="1" t="str">
        <f>OfficeForms.Table[[#This Row],[Email]]</f>
        <v>jswe4549@boston.sysco.com</v>
      </c>
      <c r="M249" s="22" t="s">
        <v>1229</v>
      </c>
      <c r="N249" s="1" t="s">
        <v>518</v>
      </c>
      <c r="T249" s="22"/>
      <c r="X249" s="1" t="s">
        <v>484</v>
      </c>
      <c r="Y249" s="1"/>
    </row>
    <row r="250" spans="1:25">
      <c r="C250" s="25" t="s">
        <v>544</v>
      </c>
      <c r="G250">
        <v>249</v>
      </c>
      <c r="H250" s="15">
        <v>46233.331076388902</v>
      </c>
      <c r="I250" s="15">
        <v>46233.333263888897</v>
      </c>
      <c r="J250" s="1" t="s">
        <v>299</v>
      </c>
      <c r="K250" s="1" t="s">
        <v>1230</v>
      </c>
      <c r="L250" s="1" t="str">
        <f>OfficeForms.Table[[#This Row],[Email]]</f>
        <v>jpor5215@emd.sysco.com</v>
      </c>
      <c r="M250" s="22" t="s">
        <v>1231</v>
      </c>
      <c r="N250" s="1" t="s">
        <v>518</v>
      </c>
      <c r="T250" s="22"/>
      <c r="X250" s="1" t="s">
        <v>484</v>
      </c>
      <c r="Y250" s="1"/>
    </row>
    <row r="251" spans="1:25">
      <c r="C251" s="25" t="s">
        <v>544</v>
      </c>
      <c r="G251">
        <v>250</v>
      </c>
      <c r="H251" s="15">
        <v>46233.345243055599</v>
      </c>
      <c r="I251" s="15">
        <v>46233.346979166701</v>
      </c>
      <c r="J251" s="1" t="s">
        <v>236</v>
      </c>
      <c r="K251" s="1" t="s">
        <v>1232</v>
      </c>
      <c r="L251" s="1" t="str">
        <f>OfficeForms.Table[[#This Row],[Email]]</f>
        <v>dpar3533@sysco.com</v>
      </c>
      <c r="M251" s="22" t="s">
        <v>1233</v>
      </c>
      <c r="N251" s="1" t="s">
        <v>581</v>
      </c>
      <c r="T251" s="22"/>
      <c r="U251" s="1" t="s">
        <v>1234</v>
      </c>
      <c r="Y251" s="1"/>
    </row>
    <row r="252" spans="1:25">
      <c r="C252" s="25" t="s">
        <v>496</v>
      </c>
      <c r="D252" s="25" t="s">
        <v>602</v>
      </c>
      <c r="E252" s="25" t="s">
        <v>1235</v>
      </c>
      <c r="G252">
        <v>251</v>
      </c>
      <c r="H252" s="15">
        <v>46233.373912037001</v>
      </c>
      <c r="I252" s="15">
        <v>46233.376539351899</v>
      </c>
      <c r="J252" s="1" t="s">
        <v>4</v>
      </c>
      <c r="K252" s="1" t="s">
        <v>1011</v>
      </c>
      <c r="L252" s="1" t="str">
        <f>OfficeForms.Table[[#This Row],[Email]]</f>
        <v>jbow2741@boston.sysco.com</v>
      </c>
      <c r="M252" s="22" t="s">
        <v>1236</v>
      </c>
      <c r="N252" s="1" t="s">
        <v>501</v>
      </c>
      <c r="O252" s="1" t="s">
        <v>1237</v>
      </c>
      <c r="R252" s="1" t="s">
        <v>1238</v>
      </c>
      <c r="T252" s="22"/>
      <c r="Y252" s="1"/>
    </row>
    <row r="253" spans="1:25">
      <c r="C253" s="25" t="s">
        <v>544</v>
      </c>
      <c r="G253">
        <v>252</v>
      </c>
      <c r="H253" s="15">
        <v>46233.498275462996</v>
      </c>
      <c r="I253" s="15">
        <v>46233.4996875</v>
      </c>
      <c r="J253" s="1" t="s">
        <v>5</v>
      </c>
      <c r="K253" s="1" t="s">
        <v>900</v>
      </c>
      <c r="L253" s="1" t="str">
        <f>OfficeForms.Table[[#This Row],[Email]]</f>
        <v>mweb1884@int.sysco.com</v>
      </c>
      <c r="M253" s="22" t="s">
        <v>1239</v>
      </c>
      <c r="N253" s="1" t="s">
        <v>547</v>
      </c>
      <c r="T253" s="22"/>
      <c r="W253" s="1" t="s">
        <v>1240</v>
      </c>
      <c r="Y253" s="1"/>
    </row>
    <row r="254" spans="1:25">
      <c r="C254" s="25" t="s">
        <v>496</v>
      </c>
      <c r="E254" s="25" t="s">
        <v>1241</v>
      </c>
      <c r="G254">
        <v>253</v>
      </c>
      <c r="H254" s="15">
        <v>46233.500393518501</v>
      </c>
      <c r="I254" s="15">
        <v>46233.502303240697</v>
      </c>
      <c r="J254" s="1" t="s">
        <v>5</v>
      </c>
      <c r="K254" s="1" t="s">
        <v>900</v>
      </c>
      <c r="L254" s="1" t="str">
        <f>OfficeForms.Table[[#This Row],[Email]]</f>
        <v>mweb1884@int.sysco.com</v>
      </c>
      <c r="M254" s="22" t="s">
        <v>1242</v>
      </c>
      <c r="N254" s="1" t="s">
        <v>501</v>
      </c>
      <c r="R254" s="1" t="s">
        <v>1243</v>
      </c>
      <c r="T254" s="22"/>
      <c r="Y254" s="1"/>
    </row>
    <row r="255" spans="1:25">
      <c r="C255" s="25" t="s">
        <v>544</v>
      </c>
      <c r="G255">
        <v>254</v>
      </c>
      <c r="H255" s="15">
        <v>46233.5137384259</v>
      </c>
      <c r="I255" s="15">
        <v>46233.514537037001</v>
      </c>
      <c r="J255" s="1" t="s">
        <v>5</v>
      </c>
      <c r="K255" s="1" t="s">
        <v>900</v>
      </c>
      <c r="L255" s="1" t="str">
        <f>OfficeForms.Table[[#This Row],[Email]]</f>
        <v>mweb1884@int.sysco.com</v>
      </c>
      <c r="M255" s="22" t="s">
        <v>1244</v>
      </c>
      <c r="N255" s="1" t="s">
        <v>581</v>
      </c>
      <c r="T255" s="22"/>
      <c r="U255" s="1" t="s">
        <v>1245</v>
      </c>
      <c r="Y255" s="1"/>
    </row>
    <row r="256" spans="1:25">
      <c r="C256" s="25" t="s">
        <v>544</v>
      </c>
      <c r="G256">
        <v>255</v>
      </c>
      <c r="H256" s="15">
        <v>46233.515231481499</v>
      </c>
      <c r="I256" s="15">
        <v>46233.517476851797</v>
      </c>
      <c r="J256" s="1" t="s">
        <v>4</v>
      </c>
      <c r="K256" s="1" t="s">
        <v>1011</v>
      </c>
      <c r="L256" s="1" t="str">
        <f>OfficeForms.Table[[#This Row],[Email]]</f>
        <v>jbow2741@boston.sysco.com</v>
      </c>
      <c r="M256" s="22" t="s">
        <v>1246</v>
      </c>
      <c r="N256" s="1" t="s">
        <v>547</v>
      </c>
      <c r="T256" s="22"/>
      <c r="W256" s="1" t="s">
        <v>1247</v>
      </c>
      <c r="Y256" s="1"/>
    </row>
    <row r="257" spans="3:25">
      <c r="C257" s="25" t="s">
        <v>544</v>
      </c>
      <c r="G257">
        <v>256</v>
      </c>
      <c r="H257" s="15">
        <v>46233.517708333296</v>
      </c>
      <c r="I257" s="15">
        <v>46233.519444444399</v>
      </c>
      <c r="J257" s="1" t="s">
        <v>4</v>
      </c>
      <c r="K257" s="1" t="s">
        <v>1011</v>
      </c>
      <c r="L257" s="1" t="str">
        <f>OfficeForms.Table[[#This Row],[Email]]</f>
        <v>jbow2741@boston.sysco.com</v>
      </c>
      <c r="M257" s="22" t="s">
        <v>1248</v>
      </c>
      <c r="N257" s="1" t="s">
        <v>547</v>
      </c>
      <c r="T257" s="22"/>
      <c r="W257" s="1" t="s">
        <v>1247</v>
      </c>
      <c r="Y257" s="1"/>
    </row>
    <row r="258" spans="3:25">
      <c r="C258" s="25" t="s">
        <v>496</v>
      </c>
      <c r="D258" s="25" t="s">
        <v>602</v>
      </c>
      <c r="E258" s="25" t="s">
        <v>1235</v>
      </c>
      <c r="G258">
        <v>257</v>
      </c>
      <c r="H258" s="15">
        <v>46233.527361111097</v>
      </c>
      <c r="I258" s="15">
        <v>46233.529259259303</v>
      </c>
      <c r="J258" s="1" t="s">
        <v>149</v>
      </c>
      <c r="K258" s="1" t="s">
        <v>1249</v>
      </c>
      <c r="L258" s="1" t="str">
        <f>OfficeForms.Table[[#This Row],[Email]]</f>
        <v>zsha2016@mt.sysco.com</v>
      </c>
      <c r="M258" s="22" t="s">
        <v>1250</v>
      </c>
      <c r="N258" s="1" t="s">
        <v>501</v>
      </c>
      <c r="O258" s="1" t="s">
        <v>1251</v>
      </c>
      <c r="R258" s="1" t="s">
        <v>1252</v>
      </c>
      <c r="T258" s="22"/>
      <c r="Y258" s="1"/>
    </row>
    <row r="259" spans="3:25" hidden="1">
      <c r="C259" s="25" t="s">
        <v>1253</v>
      </c>
      <c r="D259" s="25" t="s">
        <v>574</v>
      </c>
      <c r="G259">
        <v>258</v>
      </c>
      <c r="H259" s="15">
        <v>46233.537650462997</v>
      </c>
      <c r="I259" s="15">
        <v>46233.540046296301</v>
      </c>
      <c r="J259" s="1" t="s">
        <v>125</v>
      </c>
      <c r="K259" s="1" t="s">
        <v>1116</v>
      </c>
      <c r="L259" s="1" t="str">
        <f>OfficeForms.Table[[#This Row],[Email]]</f>
        <v>ccab3872@la.sysco.com</v>
      </c>
      <c r="M259" s="22" t="s">
        <v>1254</v>
      </c>
      <c r="N259" s="1" t="s">
        <v>577</v>
      </c>
      <c r="T259" s="22"/>
      <c r="V259" s="1" t="s">
        <v>1255</v>
      </c>
      <c r="Y259" s="1"/>
    </row>
    <row r="260" spans="3:25">
      <c r="C260" s="25" t="s">
        <v>544</v>
      </c>
      <c r="G260">
        <v>259</v>
      </c>
      <c r="H260" s="15">
        <v>46233.577280092599</v>
      </c>
      <c r="I260" s="15">
        <v>46233.578969907401</v>
      </c>
      <c r="J260" s="1" t="s">
        <v>70</v>
      </c>
      <c r="K260" s="1" t="s">
        <v>1256</v>
      </c>
      <c r="L260" s="1" t="str">
        <f>OfficeForms.Table[[#This Row],[Email]]</f>
        <v>spat3266@va.sysco.com</v>
      </c>
      <c r="M260" s="22" t="s">
        <v>1257</v>
      </c>
      <c r="N260" s="1" t="s">
        <v>518</v>
      </c>
      <c r="T260" s="22"/>
      <c r="X260" s="1" t="s">
        <v>484</v>
      </c>
      <c r="Y260" s="1"/>
    </row>
    <row r="261" spans="3:25">
      <c r="C261" s="25" t="s">
        <v>544</v>
      </c>
      <c r="G261">
        <v>260</v>
      </c>
      <c r="H261" s="15">
        <v>46233.579143518502</v>
      </c>
      <c r="I261" s="15">
        <v>46233.5794328704</v>
      </c>
      <c r="J261" s="1" t="s">
        <v>70</v>
      </c>
      <c r="K261" s="1" t="s">
        <v>1256</v>
      </c>
      <c r="L261" s="1" t="str">
        <f>OfficeForms.Table[[#This Row],[Email]]</f>
        <v>spat3266@va.sysco.com</v>
      </c>
      <c r="M261" s="22" t="s">
        <v>1258</v>
      </c>
      <c r="N261" s="1" t="s">
        <v>518</v>
      </c>
      <c r="T261" s="22"/>
      <c r="X261" s="1" t="s">
        <v>484</v>
      </c>
      <c r="Y261" s="1"/>
    </row>
    <row r="262" spans="3:25">
      <c r="C262" s="25" t="s">
        <v>544</v>
      </c>
      <c r="G262">
        <v>261</v>
      </c>
      <c r="H262" s="15">
        <v>46233.583009259302</v>
      </c>
      <c r="I262" s="15">
        <v>46233.584328703699</v>
      </c>
      <c r="J262" s="1" t="s">
        <v>19</v>
      </c>
      <c r="K262" s="1" t="s">
        <v>736</v>
      </c>
      <c r="L262" s="1" t="str">
        <f>OfficeForms.Table[[#This Row],[Email]]</f>
        <v>dfet2145@cha.sysco.com</v>
      </c>
      <c r="M262" s="22" t="s">
        <v>1259</v>
      </c>
      <c r="N262" s="1" t="s">
        <v>518</v>
      </c>
      <c r="T262" s="22"/>
      <c r="X262" s="1" t="s">
        <v>484</v>
      </c>
      <c r="Y262" s="1"/>
    </row>
    <row r="263" spans="3:25">
      <c r="C263" s="25" t="s">
        <v>544</v>
      </c>
      <c r="G263">
        <v>262</v>
      </c>
      <c r="H263" s="15">
        <v>46233.637627314798</v>
      </c>
      <c r="I263" s="15">
        <v>46233.638946759304</v>
      </c>
      <c r="J263" s="1" t="s">
        <v>235</v>
      </c>
      <c r="K263" s="1" t="s">
        <v>1260</v>
      </c>
      <c r="L263" s="1" t="str">
        <f>OfficeForms.Table[[#This Row],[Email]]</f>
        <v>jhee1326@emd.sysco.com</v>
      </c>
      <c r="M263" s="22" t="s">
        <v>1261</v>
      </c>
      <c r="N263" s="1" t="s">
        <v>518</v>
      </c>
      <c r="T263" s="22"/>
      <c r="X263" s="1" t="s">
        <v>484</v>
      </c>
      <c r="Y263" s="1"/>
    </row>
    <row r="264" spans="3:25">
      <c r="C264" s="25" t="s">
        <v>496</v>
      </c>
      <c r="D264" s="25" t="s">
        <v>497</v>
      </c>
      <c r="E264" s="26" t="s">
        <v>1262</v>
      </c>
      <c r="G264">
        <v>263</v>
      </c>
      <c r="H264" s="15">
        <v>46233.651967592603</v>
      </c>
      <c r="I264" s="15">
        <v>46233.659016203703</v>
      </c>
      <c r="J264" s="1" t="s">
        <v>86</v>
      </c>
      <c r="K264" s="1" t="s">
        <v>1263</v>
      </c>
      <c r="L264" s="1" t="str">
        <f>OfficeForms.Table[[#This Row],[Email]]</f>
        <v>amet4788@nola.sysco.com</v>
      </c>
      <c r="M264" s="22" t="s">
        <v>1264</v>
      </c>
      <c r="N264" s="1" t="s">
        <v>501</v>
      </c>
      <c r="O264" s="1" t="s">
        <v>1265</v>
      </c>
      <c r="R264" s="1" t="s">
        <v>1266</v>
      </c>
      <c r="T264" s="22"/>
      <c r="Y264" s="1"/>
    </row>
    <row r="265" spans="3:25">
      <c r="C265" s="25" t="s">
        <v>544</v>
      </c>
      <c r="G265">
        <v>264</v>
      </c>
      <c r="H265" s="15">
        <v>46233.681909722203</v>
      </c>
      <c r="I265" s="15">
        <v>46233.683483796303</v>
      </c>
      <c r="J265" s="1" t="s">
        <v>95</v>
      </c>
      <c r="K265" s="1" t="s">
        <v>1109</v>
      </c>
      <c r="L265" s="1" t="str">
        <f>OfficeForms.Table[[#This Row],[Email]]</f>
        <v>tyat9338@iowa.sysco.com</v>
      </c>
      <c r="M265" s="22" t="s">
        <v>1110</v>
      </c>
      <c r="N265" s="1" t="s">
        <v>518</v>
      </c>
      <c r="T265" s="22"/>
      <c r="Y265" s="1"/>
    </row>
    <row r="266" spans="3:25">
      <c r="C266" s="25" t="s">
        <v>496</v>
      </c>
      <c r="D266" s="25" t="s">
        <v>497</v>
      </c>
      <c r="E266" s="26" t="s">
        <v>1267</v>
      </c>
      <c r="G266">
        <v>265</v>
      </c>
      <c r="H266" s="15">
        <v>46233.6905555556</v>
      </c>
      <c r="I266" s="15">
        <v>46233.691481481503</v>
      </c>
      <c r="J266" s="1" t="s">
        <v>436</v>
      </c>
      <c r="K266" s="1" t="s">
        <v>1268</v>
      </c>
      <c r="L266" s="1" t="str">
        <f>OfficeForms.Table[[#This Row],[Email]]</f>
        <v>vngu8528@la.sysco.com</v>
      </c>
      <c r="M266" s="22" t="s">
        <v>1269</v>
      </c>
      <c r="N266" s="1" t="s">
        <v>513</v>
      </c>
      <c r="S266" s="22" t="s">
        <v>1270</v>
      </c>
      <c r="T266" s="27"/>
      <c r="Y266" s="1"/>
    </row>
    <row r="267" spans="3:25">
      <c r="C267" s="25" t="s">
        <v>544</v>
      </c>
      <c r="G267">
        <v>266</v>
      </c>
      <c r="H267" s="15">
        <v>46233.695300925901</v>
      </c>
      <c r="I267" s="15">
        <v>46233.703715277799</v>
      </c>
      <c r="J267" s="1" t="s">
        <v>371</v>
      </c>
      <c r="K267" s="1" t="s">
        <v>1271</v>
      </c>
      <c r="L267" s="1" t="str">
        <f>OfficeForms.Table[[#This Row],[Email]]</f>
        <v>kpre3049@la.sysco.com</v>
      </c>
      <c r="M267" s="22" t="s">
        <v>1272</v>
      </c>
      <c r="N267" s="1" t="s">
        <v>518</v>
      </c>
      <c r="T267" s="22"/>
      <c r="X267" s="1" t="s">
        <v>484</v>
      </c>
      <c r="Y267" s="1"/>
    </row>
    <row r="268" spans="3:25">
      <c r="C268" s="25" t="s">
        <v>544</v>
      </c>
      <c r="G268">
        <v>267</v>
      </c>
      <c r="H268" s="15">
        <v>46233.721354166701</v>
      </c>
      <c r="I268" s="15">
        <v>46233.722523148099</v>
      </c>
      <c r="J268" s="1" t="s">
        <v>255</v>
      </c>
      <c r="K268" s="1" t="s">
        <v>1273</v>
      </c>
      <c r="L268" s="1" t="str">
        <f>OfficeForms.Table[[#This Row],[Email]]</f>
        <v>jlim9185@spk.sysco.com</v>
      </c>
      <c r="M268" s="22" t="s">
        <v>1274</v>
      </c>
      <c r="N268" s="1" t="s">
        <v>581</v>
      </c>
      <c r="T268" s="22"/>
      <c r="U268" s="1" t="s">
        <v>1275</v>
      </c>
      <c r="Y268" s="1"/>
    </row>
    <row r="269" spans="3:25">
      <c r="C269" s="25" t="s">
        <v>683</v>
      </c>
      <c r="E269" s="25" t="s">
        <v>1276</v>
      </c>
      <c r="G269">
        <v>268</v>
      </c>
      <c r="H269" s="15">
        <v>46233.757222222201</v>
      </c>
      <c r="I269" s="15">
        <v>46233.763043981497</v>
      </c>
      <c r="J269" s="1" t="s">
        <v>433</v>
      </c>
      <c r="K269" s="1" t="s">
        <v>1277</v>
      </c>
      <c r="L269" s="1" t="str">
        <f>OfficeForms.Table[[#This Row],[Email]]</f>
        <v>dgar6918@sysco.com</v>
      </c>
      <c r="M269" s="22" t="s">
        <v>1264</v>
      </c>
      <c r="N269" s="1" t="s">
        <v>501</v>
      </c>
      <c r="O269" s="1" t="s">
        <v>1278</v>
      </c>
      <c r="P269" t="s">
        <v>1279</v>
      </c>
      <c r="Q269" t="s">
        <v>1280</v>
      </c>
      <c r="R269" s="1" t="s">
        <v>1281</v>
      </c>
      <c r="T269" s="22"/>
      <c r="Y269" s="1"/>
    </row>
    <row r="270" spans="3:25">
      <c r="C270" s="25" t="s">
        <v>544</v>
      </c>
      <c r="G270">
        <v>269</v>
      </c>
      <c r="H270" s="15">
        <v>46234.352349537003</v>
      </c>
      <c r="I270" s="15">
        <v>46234.353773148097</v>
      </c>
      <c r="J270" s="1" t="s">
        <v>123</v>
      </c>
      <c r="K270" s="1" t="s">
        <v>694</v>
      </c>
      <c r="L270" s="1" t="str">
        <f>OfficeForms.Table[[#This Row],[Email]]</f>
        <v>cbel9800@centralpa.sysco.com</v>
      </c>
      <c r="M270" s="22" t="s">
        <v>1282</v>
      </c>
      <c r="N270" s="1" t="s">
        <v>518</v>
      </c>
      <c r="T270" s="22"/>
      <c r="X270" s="1" t="s">
        <v>484</v>
      </c>
      <c r="Y270" s="1"/>
    </row>
    <row r="271" spans="3:25">
      <c r="C271" s="25" t="s">
        <v>544</v>
      </c>
      <c r="G271">
        <v>270</v>
      </c>
      <c r="H271" s="15">
        <v>46234.358622685198</v>
      </c>
      <c r="I271" s="15">
        <v>46234.3600925926</v>
      </c>
      <c r="J271" s="1" t="s">
        <v>26</v>
      </c>
      <c r="K271" s="1" t="s">
        <v>560</v>
      </c>
      <c r="L271" s="1" t="str">
        <f>OfficeForms.Table[[#This Row],[Email]]</f>
        <v>pste6327@mt.sysco.com</v>
      </c>
      <c r="M271" s="22" t="s">
        <v>1283</v>
      </c>
      <c r="N271" s="1" t="s">
        <v>518</v>
      </c>
      <c r="T271" s="22"/>
      <c r="X271" s="1" t="s">
        <v>484</v>
      </c>
      <c r="Y271" s="1"/>
    </row>
    <row r="272" spans="3:25">
      <c r="C272" s="25" t="s">
        <v>496</v>
      </c>
      <c r="E272" s="25" t="s">
        <v>1284</v>
      </c>
      <c r="G272">
        <v>271</v>
      </c>
      <c r="H272" s="15">
        <v>46234.3661111111</v>
      </c>
      <c r="I272" s="15">
        <v>46234.367870370399</v>
      </c>
      <c r="J272" s="1" t="s">
        <v>59</v>
      </c>
      <c r="K272" s="1" t="s">
        <v>1285</v>
      </c>
      <c r="L272" s="1" t="str">
        <f>OfficeForms.Table[[#This Row],[Email]]</f>
        <v>fuhl3722@cle.sysco.com</v>
      </c>
      <c r="M272" s="22" t="s">
        <v>1286</v>
      </c>
      <c r="N272" s="1" t="s">
        <v>501</v>
      </c>
      <c r="R272" s="1" t="s">
        <v>1287</v>
      </c>
      <c r="T272" s="22"/>
      <c r="Y272" s="1"/>
    </row>
    <row r="273" spans="3:25">
      <c r="C273" s="25" t="s">
        <v>496</v>
      </c>
      <c r="D273" s="25" t="s">
        <v>629</v>
      </c>
      <c r="E273" s="25" t="s">
        <v>1288</v>
      </c>
      <c r="G273">
        <v>272</v>
      </c>
      <c r="H273" s="15">
        <v>46233.751284722202</v>
      </c>
      <c r="I273" s="15">
        <v>46234.382708333302</v>
      </c>
      <c r="J273" s="1" t="s">
        <v>295</v>
      </c>
      <c r="K273" s="1" t="s">
        <v>1289</v>
      </c>
      <c r="L273" s="1" t="str">
        <f>OfficeForms.Table[[#This Row],[Email]]</f>
        <v>jphi7727@sysco.com</v>
      </c>
      <c r="M273" s="22" t="s">
        <v>1290</v>
      </c>
      <c r="N273" s="1" t="s">
        <v>513</v>
      </c>
      <c r="S273" s="22" t="s">
        <v>1291</v>
      </c>
      <c r="T273" s="27"/>
      <c r="Y273" s="1"/>
    </row>
    <row r="274" spans="3:25">
      <c r="C274" s="25" t="s">
        <v>544</v>
      </c>
      <c r="G274">
        <v>273</v>
      </c>
      <c r="H274" s="15">
        <v>46234.402222222197</v>
      </c>
      <c r="I274" s="15">
        <v>46234.4067013889</v>
      </c>
      <c r="J274" s="1" t="s">
        <v>350</v>
      </c>
      <c r="K274" s="1" t="s">
        <v>1292</v>
      </c>
      <c r="L274" s="1" t="str">
        <f>OfficeForms.Table[[#This Row],[Email]]</f>
        <v>pcas7983@sysco.com</v>
      </c>
      <c r="M274" s="22" t="s">
        <v>1293</v>
      </c>
      <c r="N274" s="1" t="s">
        <v>547</v>
      </c>
      <c r="T274" s="22"/>
      <c r="W274" s="1" t="s">
        <v>1294</v>
      </c>
      <c r="Y274" s="1"/>
    </row>
    <row r="275" spans="3:25">
      <c r="C275" s="25" t="s">
        <v>496</v>
      </c>
      <c r="D275" s="25" t="s">
        <v>497</v>
      </c>
      <c r="E275" s="26" t="s">
        <v>1295</v>
      </c>
      <c r="G275">
        <v>274</v>
      </c>
      <c r="H275" s="15">
        <v>46234.425046296303</v>
      </c>
      <c r="I275" s="15">
        <v>46234.426678240699</v>
      </c>
      <c r="J275" s="1" t="s">
        <v>7</v>
      </c>
      <c r="K275" s="1" t="s">
        <v>993</v>
      </c>
      <c r="L275" s="1" t="str">
        <f>OfficeForms.Table[[#This Row],[Email]]</f>
        <v>dbla0356@mt.sysco.com</v>
      </c>
      <c r="M275" s="22" t="s">
        <v>1296</v>
      </c>
      <c r="N275" s="1" t="s">
        <v>513</v>
      </c>
      <c r="S275" s="22" t="s">
        <v>1297</v>
      </c>
      <c r="T275" s="27"/>
      <c r="Y275" s="1"/>
    </row>
    <row r="276" spans="3:25">
      <c r="C276" s="25" t="s">
        <v>496</v>
      </c>
      <c r="E276" s="25" t="s">
        <v>1298</v>
      </c>
      <c r="G276">
        <v>275</v>
      </c>
      <c r="H276" s="15">
        <v>46234.442847222199</v>
      </c>
      <c r="I276" s="15">
        <v>46234.4454513889</v>
      </c>
      <c r="J276" s="1" t="s">
        <v>2</v>
      </c>
      <c r="K276" s="1" t="s">
        <v>651</v>
      </c>
      <c r="L276" s="1" t="str">
        <f>OfficeForms.Table[[#This Row],[Email]]</f>
        <v>bfre2137@chi.sysco.com</v>
      </c>
      <c r="M276" s="22" t="s">
        <v>1299</v>
      </c>
      <c r="N276" s="1" t="s">
        <v>501</v>
      </c>
      <c r="O276" s="1" t="s">
        <v>1300</v>
      </c>
      <c r="P276" t="s">
        <v>1301</v>
      </c>
      <c r="Q276" t="s">
        <v>1302</v>
      </c>
      <c r="R276" s="1" t="s">
        <v>1303</v>
      </c>
      <c r="T276" s="22"/>
      <c r="Y276" s="1"/>
    </row>
    <row r="277" spans="3:25">
      <c r="C277" s="25" t="s">
        <v>496</v>
      </c>
      <c r="E277" s="25" t="s">
        <v>1045</v>
      </c>
      <c r="G277">
        <v>276</v>
      </c>
      <c r="H277" s="15">
        <v>46234.445682870399</v>
      </c>
      <c r="I277" s="15">
        <v>46234.4514583333</v>
      </c>
      <c r="J277" s="1" t="s">
        <v>304</v>
      </c>
      <c r="K277" s="1" t="s">
        <v>1304</v>
      </c>
      <c r="L277" s="1" t="str">
        <f>OfficeForms.Table[[#This Row],[Email]]</f>
        <v>mkim7163@sysco.com</v>
      </c>
      <c r="M277" s="22" t="s">
        <v>1305</v>
      </c>
      <c r="N277" s="1" t="s">
        <v>501</v>
      </c>
      <c r="O277" s="1" t="s">
        <v>1306</v>
      </c>
      <c r="P277" t="s">
        <v>1307</v>
      </c>
      <c r="Q277" t="s">
        <v>1308</v>
      </c>
      <c r="R277" s="1" t="s">
        <v>1309</v>
      </c>
      <c r="T277" s="22"/>
      <c r="Y277" s="1"/>
    </row>
    <row r="278" spans="3:25">
      <c r="C278" s="25" t="s">
        <v>544</v>
      </c>
      <c r="G278">
        <v>277</v>
      </c>
      <c r="H278" s="15">
        <v>46234.455844907403</v>
      </c>
      <c r="I278" s="15">
        <v>46234.462800925903</v>
      </c>
      <c r="J278" s="1" t="s">
        <v>43</v>
      </c>
      <c r="K278" s="1" t="s">
        <v>1310</v>
      </c>
      <c r="L278" s="1" t="str">
        <f>OfficeForms.Table[[#This Row],[Email]]</f>
        <v>lwal4159@nne.sysco.com</v>
      </c>
      <c r="M278" s="22" t="s">
        <v>1311</v>
      </c>
      <c r="N278" s="1" t="s">
        <v>494</v>
      </c>
      <c r="T278" s="22"/>
      <c r="Y278" s="1" t="s">
        <v>495</v>
      </c>
    </row>
    <row r="279" spans="3:25">
      <c r="C279" s="25" t="s">
        <v>496</v>
      </c>
      <c r="D279" s="25" t="s">
        <v>497</v>
      </c>
      <c r="E279" s="26" t="s">
        <v>1312</v>
      </c>
      <c r="G279">
        <v>278</v>
      </c>
      <c r="H279" s="15">
        <v>46234.4911111111</v>
      </c>
      <c r="I279" s="15">
        <v>46234.501747685201</v>
      </c>
      <c r="J279" s="1" t="s">
        <v>50</v>
      </c>
      <c r="K279" s="1" t="s">
        <v>612</v>
      </c>
      <c r="L279" s="1" t="str">
        <f>OfficeForms.Table[[#This Row],[Email]]</f>
        <v>mmor7615@lv.sysco.com</v>
      </c>
      <c r="M279" s="22" t="s">
        <v>1313</v>
      </c>
      <c r="N279" s="1" t="s">
        <v>501</v>
      </c>
      <c r="O279" s="1" t="s">
        <v>1314</v>
      </c>
      <c r="R279" s="1" t="s">
        <v>1315</v>
      </c>
      <c r="T279" s="22"/>
      <c r="Y279" s="1"/>
    </row>
    <row r="280" spans="3:25">
      <c r="C280" s="25" t="s">
        <v>496</v>
      </c>
      <c r="D280" s="25" t="s">
        <v>497</v>
      </c>
      <c r="E280" s="26" t="s">
        <v>1316</v>
      </c>
      <c r="G280">
        <v>279</v>
      </c>
      <c r="H280" s="15">
        <v>46234.505092592597</v>
      </c>
      <c r="I280" s="15">
        <v>46234.517326388901</v>
      </c>
      <c r="J280" s="1" t="s">
        <v>126</v>
      </c>
      <c r="K280" s="1" t="s">
        <v>1317</v>
      </c>
      <c r="L280" s="1" t="str">
        <f>OfficeForms.Table[[#This Row],[Email]]</f>
        <v>dmcp6676@int.sysco.com</v>
      </c>
      <c r="M280" s="22" t="s">
        <v>1318</v>
      </c>
      <c r="N280" s="1" t="s">
        <v>501</v>
      </c>
      <c r="O280" s="1" t="s">
        <v>1319</v>
      </c>
      <c r="P280" t="s">
        <v>1320</v>
      </c>
      <c r="R280" s="1" t="s">
        <v>1321</v>
      </c>
      <c r="T280" s="22"/>
      <c r="Y280" s="1"/>
    </row>
    <row r="281" spans="3:25">
      <c r="C281" s="25" t="s">
        <v>544</v>
      </c>
      <c r="G281">
        <v>280</v>
      </c>
      <c r="H281" s="15">
        <v>46234.575081018498</v>
      </c>
      <c r="I281" s="15">
        <v>46234.576041666704</v>
      </c>
      <c r="J281" s="1" t="s">
        <v>318</v>
      </c>
      <c r="K281" s="1" t="s">
        <v>1322</v>
      </c>
      <c r="L281" s="1" t="str">
        <f>OfficeForms.Table[[#This Row],[Email]]</f>
        <v>mrea9665@shr.sysco.com</v>
      </c>
      <c r="M281" s="22" t="s">
        <v>1323</v>
      </c>
      <c r="N281" s="1" t="s">
        <v>518</v>
      </c>
      <c r="T281" s="22"/>
      <c r="X281" s="1" t="s">
        <v>484</v>
      </c>
      <c r="Y281" s="1"/>
    </row>
    <row r="282" spans="3:25">
      <c r="C282" s="25" t="s">
        <v>544</v>
      </c>
      <c r="G282">
        <v>281</v>
      </c>
      <c r="H282" s="15">
        <v>46234.585613425901</v>
      </c>
      <c r="I282" s="15">
        <v>46234.587129629603</v>
      </c>
      <c r="J282" s="1" t="s">
        <v>271</v>
      </c>
      <c r="K282" s="1" t="s">
        <v>1324</v>
      </c>
      <c r="L282" s="1" t="str">
        <f>OfficeForms.Table[[#This Row],[Email]]</f>
        <v>jmat1092@nd.sysco.com</v>
      </c>
      <c r="M282" s="22" t="s">
        <v>1325</v>
      </c>
      <c r="N282" s="1" t="s">
        <v>581</v>
      </c>
      <c r="T282" s="22"/>
      <c r="U282" s="1" t="s">
        <v>1326</v>
      </c>
      <c r="Y282" s="1"/>
    </row>
    <row r="283" spans="3:25">
      <c r="C283" s="25" t="s">
        <v>496</v>
      </c>
      <c r="D283" s="25" t="s">
        <v>515</v>
      </c>
      <c r="E283" s="25" t="s">
        <v>1327</v>
      </c>
      <c r="G283">
        <v>282</v>
      </c>
      <c r="H283" s="15">
        <v>46234.609664351898</v>
      </c>
      <c r="I283" s="15">
        <v>46234.610821759299</v>
      </c>
      <c r="J283" s="1" t="s">
        <v>44</v>
      </c>
      <c r="K283" s="1" t="s">
        <v>1328</v>
      </c>
      <c r="L283" s="1" t="str">
        <f>OfficeForms.Table[[#This Row],[Email]]</f>
        <v>jsch0691@den.sysco.com</v>
      </c>
      <c r="M283" s="22" t="s">
        <v>1329</v>
      </c>
      <c r="N283" s="1" t="s">
        <v>513</v>
      </c>
      <c r="S283" s="22" t="s">
        <v>1330</v>
      </c>
      <c r="T283" s="27"/>
      <c r="Y283" s="1"/>
    </row>
    <row r="284" spans="3:25">
      <c r="C284" s="25" t="s">
        <v>496</v>
      </c>
      <c r="D284" s="25" t="s">
        <v>574</v>
      </c>
      <c r="G284">
        <v>283</v>
      </c>
      <c r="H284" s="15">
        <v>46234.634675925903</v>
      </c>
      <c r="I284" s="15">
        <v>46234.636469907397</v>
      </c>
      <c r="J284" s="1" t="s">
        <v>3</v>
      </c>
      <c r="K284" s="1" t="s">
        <v>535</v>
      </c>
      <c r="L284" s="1" t="str">
        <f>OfficeForms.Table[[#This Row],[Email]]</f>
        <v>jswe4549@boston.sysco.com</v>
      </c>
      <c r="M284" s="22" t="s">
        <v>1331</v>
      </c>
      <c r="N284" s="1" t="s">
        <v>581</v>
      </c>
      <c r="T284" s="22"/>
      <c r="U284" s="1" t="s">
        <v>1332</v>
      </c>
      <c r="Y284" s="1"/>
    </row>
    <row r="285" spans="3:25">
      <c r="C285" s="25" t="s">
        <v>496</v>
      </c>
      <c r="D285" s="25" t="s">
        <v>497</v>
      </c>
      <c r="E285" s="26" t="s">
        <v>1333</v>
      </c>
      <c r="G285">
        <v>284</v>
      </c>
      <c r="H285" s="15">
        <v>46234.630104166703</v>
      </c>
      <c r="I285" s="15">
        <v>46234.649525462999</v>
      </c>
      <c r="J285" s="1" t="s">
        <v>65</v>
      </c>
      <c r="K285" s="1" t="s">
        <v>588</v>
      </c>
      <c r="L285" s="1" t="str">
        <f>OfficeForms.Table[[#This Row],[Email]]</f>
        <v>gner8973@sfl.sysco.com</v>
      </c>
      <c r="M285" s="22" t="s">
        <v>1334</v>
      </c>
      <c r="N285" s="1" t="s">
        <v>501</v>
      </c>
      <c r="O285" s="1" t="s">
        <v>1335</v>
      </c>
      <c r="R285" s="1" t="s">
        <v>1336</v>
      </c>
      <c r="T285" s="22"/>
      <c r="Y285" s="1"/>
    </row>
    <row r="286" spans="3:25">
      <c r="C286" s="25" t="s">
        <v>496</v>
      </c>
      <c r="D286" s="25" t="s">
        <v>497</v>
      </c>
      <c r="E286" s="26" t="s">
        <v>1337</v>
      </c>
      <c r="G286">
        <v>285</v>
      </c>
      <c r="H286" s="15">
        <v>46234.735196759299</v>
      </c>
      <c r="I286" s="15">
        <v>46234.738958333299</v>
      </c>
      <c r="J286" s="1" t="s">
        <v>92</v>
      </c>
      <c r="K286" s="1" t="s">
        <v>1029</v>
      </c>
      <c r="L286" s="1" t="str">
        <f>OfficeForms.Table[[#This Row],[Email]]</f>
        <v>dsie5971@lv.sysco.com</v>
      </c>
      <c r="M286" s="22" t="s">
        <v>1030</v>
      </c>
      <c r="N286" s="1" t="s">
        <v>501</v>
      </c>
      <c r="O286" s="1" t="s">
        <v>1338</v>
      </c>
      <c r="R286" s="1" t="s">
        <v>1339</v>
      </c>
      <c r="T286" s="22"/>
      <c r="Y286" s="1"/>
    </row>
    <row r="287" spans="3:25">
      <c r="C287" s="25" t="s">
        <v>496</v>
      </c>
      <c r="D287" s="25" t="s">
        <v>497</v>
      </c>
      <c r="E287" s="26" t="s">
        <v>1340</v>
      </c>
      <c r="G287">
        <v>286</v>
      </c>
      <c r="H287" s="15">
        <v>46235.423645833303</v>
      </c>
      <c r="I287" s="15">
        <v>46235.428287037001</v>
      </c>
      <c r="J287" s="1" t="s">
        <v>67</v>
      </c>
      <c r="K287" s="1" t="s">
        <v>675</v>
      </c>
      <c r="L287" s="1" t="str">
        <f>OfficeForms.Table[[#This Row],[Email]]</f>
        <v>gtin4580@emd.sysco.com</v>
      </c>
      <c r="M287" s="22" t="s">
        <v>1341</v>
      </c>
      <c r="N287" s="1" t="s">
        <v>501</v>
      </c>
      <c r="O287" s="1" t="s">
        <v>1342</v>
      </c>
      <c r="R287" s="1" t="s">
        <v>1343</v>
      </c>
      <c r="T287" s="22"/>
      <c r="Y287" s="1"/>
    </row>
    <row r="288" spans="3:25">
      <c r="C288" s="25" t="s">
        <v>544</v>
      </c>
      <c r="G288">
        <v>287</v>
      </c>
      <c r="H288" s="15">
        <v>46236.409895833298</v>
      </c>
      <c r="I288" s="15">
        <v>46236.411446759303</v>
      </c>
      <c r="J288" s="1" t="s">
        <v>23</v>
      </c>
      <c r="K288" s="1" t="s">
        <v>1344</v>
      </c>
      <c r="L288" s="1" t="str">
        <f>OfficeForms.Table[[#This Row],[Email]]</f>
        <v>lreg8210@ar.sysco.com</v>
      </c>
      <c r="M288" s="22" t="s">
        <v>1345</v>
      </c>
      <c r="N288" s="1" t="s">
        <v>547</v>
      </c>
      <c r="T288" s="22"/>
      <c r="W288" s="1" t="s">
        <v>1346</v>
      </c>
      <c r="Y288" s="1"/>
    </row>
    <row r="289" spans="3:25">
      <c r="C289" s="25" t="s">
        <v>496</v>
      </c>
      <c r="E289" s="25" t="s">
        <v>1347</v>
      </c>
      <c r="G289">
        <v>288</v>
      </c>
      <c r="H289" s="15">
        <v>46236.4238541667</v>
      </c>
      <c r="I289" s="15">
        <v>46236.4305439815</v>
      </c>
      <c r="J289" s="1" t="s">
        <v>343</v>
      </c>
      <c r="K289" s="1" t="s">
        <v>1348</v>
      </c>
      <c r="L289" s="1" t="str">
        <f>OfficeForms.Table[[#This Row],[Email]]</f>
        <v>asmi7680@sysco.com</v>
      </c>
      <c r="M289" s="22" t="s">
        <v>1349</v>
      </c>
      <c r="N289" s="1" t="s">
        <v>501</v>
      </c>
      <c r="O289" s="1" t="s">
        <v>1350</v>
      </c>
      <c r="R289" s="1" t="s">
        <v>1351</v>
      </c>
      <c r="T289" s="22"/>
      <c r="Y289" s="1"/>
    </row>
    <row r="290" spans="3:25">
      <c r="C290" s="25" t="s">
        <v>496</v>
      </c>
      <c r="D290" s="25" t="s">
        <v>497</v>
      </c>
      <c r="E290" s="26" t="s">
        <v>1352</v>
      </c>
      <c r="G290">
        <v>289</v>
      </c>
      <c r="H290" s="15">
        <v>46236.439756944397</v>
      </c>
      <c r="I290" s="15">
        <v>46236.441851851901</v>
      </c>
      <c r="J290" s="1" t="s">
        <v>149</v>
      </c>
      <c r="K290" s="1" t="s">
        <v>1249</v>
      </c>
      <c r="L290" s="1" t="str">
        <f>OfficeForms.Table[[#This Row],[Email]]</f>
        <v>zsha2016@mt.sysco.com</v>
      </c>
      <c r="M290" s="22" t="s">
        <v>1250</v>
      </c>
      <c r="N290" s="1" t="s">
        <v>501</v>
      </c>
      <c r="O290" s="1" t="s">
        <v>1251</v>
      </c>
      <c r="R290" s="1" t="s">
        <v>1353</v>
      </c>
      <c r="T290" s="22"/>
      <c r="Y290" s="1"/>
    </row>
    <row r="291" spans="3:25">
      <c r="C291" s="25" t="s">
        <v>544</v>
      </c>
      <c r="G291">
        <v>290</v>
      </c>
      <c r="H291" s="15">
        <v>46237.355833333299</v>
      </c>
      <c r="I291" s="15">
        <v>46237.356747685197</v>
      </c>
      <c r="J291" s="1" t="s">
        <v>380</v>
      </c>
      <c r="K291" s="1" t="s">
        <v>1354</v>
      </c>
      <c r="L291" s="1" t="str">
        <f>OfficeForms.Table[[#This Row],[Email]]</f>
        <v>rsta6178@min.sysco.com</v>
      </c>
      <c r="M291" s="22" t="s">
        <v>1355</v>
      </c>
      <c r="N291" s="1" t="s">
        <v>518</v>
      </c>
      <c r="T291" s="22"/>
      <c r="X291" s="1" t="s">
        <v>484</v>
      </c>
      <c r="Y291" s="1"/>
    </row>
    <row r="292" spans="3:25">
      <c r="C292" s="25" t="s">
        <v>496</v>
      </c>
      <c r="D292" s="25" t="s">
        <v>497</v>
      </c>
      <c r="E292" s="26" t="s">
        <v>1356</v>
      </c>
      <c r="G292">
        <v>291</v>
      </c>
      <c r="H292" s="15">
        <v>46237.384143518502</v>
      </c>
      <c r="I292" s="15">
        <v>46237.385208333297</v>
      </c>
      <c r="J292" s="1" t="s">
        <v>4</v>
      </c>
      <c r="K292" s="1" t="s">
        <v>1011</v>
      </c>
      <c r="L292" s="1" t="str">
        <f>OfficeForms.Table[[#This Row],[Email]]</f>
        <v>jbow2741@boston.sysco.com</v>
      </c>
      <c r="M292" s="22" t="s">
        <v>1236</v>
      </c>
      <c r="N292" s="1" t="s">
        <v>501</v>
      </c>
      <c r="O292" s="1" t="s">
        <v>1237</v>
      </c>
      <c r="R292" s="1" t="s">
        <v>1238</v>
      </c>
      <c r="T292" s="22"/>
      <c r="Y292" s="1"/>
    </row>
    <row r="293" spans="3:25">
      <c r="C293" s="25" t="s">
        <v>496</v>
      </c>
      <c r="D293" s="25" t="s">
        <v>497</v>
      </c>
      <c r="E293" s="26" t="s">
        <v>1357</v>
      </c>
      <c r="G293">
        <v>292</v>
      </c>
      <c r="H293" s="15">
        <v>46237.397071759297</v>
      </c>
      <c r="I293" s="15">
        <v>46237.398356481499</v>
      </c>
      <c r="J293" s="1" t="s">
        <v>107</v>
      </c>
      <c r="K293" s="1" t="s">
        <v>1009</v>
      </c>
      <c r="L293" s="1" t="str">
        <f>OfficeForms.Table[[#This Row],[Email]]</f>
        <v>bgol3030@chi.sysco.com</v>
      </c>
      <c r="M293" s="22" t="s">
        <v>1358</v>
      </c>
      <c r="N293" s="1" t="s">
        <v>513</v>
      </c>
      <c r="S293" s="22" t="s">
        <v>1359</v>
      </c>
      <c r="T293" s="27"/>
      <c r="Y293" s="1"/>
    </row>
    <row r="294" spans="3:25">
      <c r="C294" s="25" t="s">
        <v>544</v>
      </c>
      <c r="G294">
        <v>293</v>
      </c>
      <c r="H294" s="15">
        <v>46237.451828703699</v>
      </c>
      <c r="I294" s="15">
        <v>46237.453414351898</v>
      </c>
      <c r="J294" s="1" t="s">
        <v>71</v>
      </c>
      <c r="K294" s="1" t="s">
        <v>1360</v>
      </c>
      <c r="L294" s="1" t="str">
        <f>OfficeForms.Table[[#This Row],[Email]]</f>
        <v>hkon5169@sfo.sysco.com</v>
      </c>
      <c r="M294" s="22" t="s">
        <v>1361</v>
      </c>
      <c r="N294" s="1" t="s">
        <v>518</v>
      </c>
      <c r="T294" s="22"/>
      <c r="X294" s="1" t="s">
        <v>484</v>
      </c>
      <c r="Y294" s="1"/>
    </row>
    <row r="295" spans="3:25">
      <c r="C295" s="25" t="s">
        <v>496</v>
      </c>
      <c r="E295" s="25" t="s">
        <v>1362</v>
      </c>
      <c r="G295">
        <v>294</v>
      </c>
      <c r="H295" s="15">
        <v>46237.456099536997</v>
      </c>
      <c r="I295" s="15">
        <v>46237.456990740699</v>
      </c>
      <c r="J295" s="1" t="s">
        <v>71</v>
      </c>
      <c r="K295" s="1" t="s">
        <v>1360</v>
      </c>
      <c r="L295" s="1" t="str">
        <f>OfficeForms.Table[[#This Row],[Email]]</f>
        <v>hkon5169@sfo.sysco.com</v>
      </c>
      <c r="M295" s="22" t="s">
        <v>1363</v>
      </c>
      <c r="N295" s="1" t="s">
        <v>513</v>
      </c>
      <c r="S295" s="22" t="s">
        <v>1364</v>
      </c>
      <c r="T295" s="27"/>
      <c r="Y295" s="1"/>
    </row>
    <row r="296" spans="3:25">
      <c r="C296" s="25" t="s">
        <v>544</v>
      </c>
      <c r="G296">
        <v>295</v>
      </c>
      <c r="H296" s="15">
        <v>46237.5167013889</v>
      </c>
      <c r="I296" s="15">
        <v>46237.517013888901</v>
      </c>
      <c r="J296" s="1" t="s">
        <v>2</v>
      </c>
      <c r="K296" s="1" t="s">
        <v>651</v>
      </c>
      <c r="L296" s="1" t="str">
        <f>OfficeForms.Table[[#This Row],[Email]]</f>
        <v>bfre2137@chi.sysco.com</v>
      </c>
      <c r="M296" s="22" t="s">
        <v>1365</v>
      </c>
      <c r="N296" s="1" t="s">
        <v>494</v>
      </c>
      <c r="T296" s="22"/>
      <c r="Y296" s="1" t="s">
        <v>495</v>
      </c>
    </row>
    <row r="297" spans="3:25">
      <c r="C297" s="25" t="s">
        <v>544</v>
      </c>
      <c r="G297">
        <v>296</v>
      </c>
      <c r="H297" s="15">
        <v>46237.535775463002</v>
      </c>
      <c r="I297" s="15">
        <v>46237.536736111098</v>
      </c>
      <c r="J297" s="1" t="s">
        <v>23</v>
      </c>
      <c r="K297" s="1" t="s">
        <v>1344</v>
      </c>
      <c r="L297" s="1" t="str">
        <f>OfficeForms.Table[[#This Row],[Email]]</f>
        <v>lreg8210@ar.sysco.com</v>
      </c>
      <c r="M297" s="22" t="s">
        <v>1366</v>
      </c>
      <c r="N297" s="1" t="s">
        <v>547</v>
      </c>
      <c r="T297" s="22"/>
      <c r="W297" s="1" t="s">
        <v>1367</v>
      </c>
      <c r="Y297" s="1"/>
    </row>
    <row r="298" spans="3:25">
      <c r="C298" s="25" t="s">
        <v>544</v>
      </c>
      <c r="G298">
        <v>297</v>
      </c>
      <c r="H298" s="15">
        <v>46237.537604166697</v>
      </c>
      <c r="I298" s="15">
        <v>46237.538321759297</v>
      </c>
      <c r="J298" s="1" t="s">
        <v>23</v>
      </c>
      <c r="K298" s="1" t="s">
        <v>1344</v>
      </c>
      <c r="L298" s="1" t="str">
        <f>OfficeForms.Table[[#This Row],[Email]]</f>
        <v>lreg8210@ar.sysco.com</v>
      </c>
      <c r="M298" s="22" t="s">
        <v>1368</v>
      </c>
      <c r="N298" s="1" t="s">
        <v>547</v>
      </c>
      <c r="T298" s="22"/>
      <c r="W298" s="1" t="s">
        <v>1369</v>
      </c>
      <c r="Y298" s="1"/>
    </row>
    <row r="299" spans="3:25">
      <c r="C299" s="25" t="s">
        <v>544</v>
      </c>
      <c r="G299">
        <v>298</v>
      </c>
      <c r="H299" s="15">
        <v>46237.538865740702</v>
      </c>
      <c r="I299" s="15">
        <v>46237.539444444403</v>
      </c>
      <c r="J299" s="1" t="s">
        <v>23</v>
      </c>
      <c r="K299" s="1" t="s">
        <v>1344</v>
      </c>
      <c r="L299" s="1" t="str">
        <f>OfficeForms.Table[[#This Row],[Email]]</f>
        <v>lreg8210@ar.sysco.com</v>
      </c>
      <c r="M299" s="22" t="s">
        <v>1370</v>
      </c>
      <c r="N299" s="1" t="s">
        <v>547</v>
      </c>
      <c r="T299" s="22"/>
      <c r="W299" s="1" t="s">
        <v>1371</v>
      </c>
      <c r="Y299" s="1"/>
    </row>
    <row r="300" spans="3:25">
      <c r="C300" s="25" t="s">
        <v>496</v>
      </c>
      <c r="D300" s="25" t="s">
        <v>497</v>
      </c>
      <c r="E300" s="26" t="s">
        <v>1372</v>
      </c>
      <c r="G300">
        <v>299</v>
      </c>
      <c r="H300" s="15">
        <v>46237.544999999998</v>
      </c>
      <c r="I300" s="15">
        <v>46237.551099536999</v>
      </c>
      <c r="J300" s="1" t="s">
        <v>56</v>
      </c>
      <c r="K300" s="1" t="s">
        <v>1373</v>
      </c>
      <c r="L300" s="1" t="str">
        <f>OfficeForms.Table[[#This Row],[Email]]</f>
        <v>mflo9110@sysco.com</v>
      </c>
      <c r="M300" s="22" t="s">
        <v>1374</v>
      </c>
      <c r="N300" s="1" t="s">
        <v>501</v>
      </c>
      <c r="O300" s="1" t="s">
        <v>1375</v>
      </c>
      <c r="R300" s="1" t="s">
        <v>1376</v>
      </c>
      <c r="T300" s="22"/>
      <c r="Y300" s="1"/>
    </row>
    <row r="301" spans="3:25" hidden="1">
      <c r="C301" s="25" t="s">
        <v>1253</v>
      </c>
      <c r="D301" s="25" t="s">
        <v>574</v>
      </c>
      <c r="G301">
        <v>300</v>
      </c>
      <c r="H301" s="15">
        <v>46237.562974537002</v>
      </c>
      <c r="I301" s="15">
        <v>46237.569074074097</v>
      </c>
      <c r="J301" s="1" t="s">
        <v>112</v>
      </c>
      <c r="K301" s="1" t="s">
        <v>1377</v>
      </c>
      <c r="L301" s="1" t="str">
        <f>OfficeForms.Table[[#This Row],[Email]]</f>
        <v>dcal3063@ctx.sysco.com</v>
      </c>
      <c r="M301" s="22" t="s">
        <v>1378</v>
      </c>
      <c r="N301" s="1" t="s">
        <v>577</v>
      </c>
      <c r="T301" s="22"/>
      <c r="V301" s="1" t="s">
        <v>1379</v>
      </c>
      <c r="Y301" s="1"/>
    </row>
    <row r="302" spans="3:25">
      <c r="C302" s="25" t="s">
        <v>544</v>
      </c>
      <c r="G302">
        <v>301</v>
      </c>
      <c r="H302" s="15">
        <v>46237.603240740696</v>
      </c>
      <c r="I302" s="15">
        <v>46237.604606481502</v>
      </c>
      <c r="J302" s="1" t="s">
        <v>46</v>
      </c>
      <c r="K302" s="1" t="s">
        <v>1380</v>
      </c>
      <c r="L302" s="1" t="str">
        <f>OfficeForms.Table[[#This Row],[Email]]</f>
        <v>dhug8171@shr.sysco.com</v>
      </c>
      <c r="M302" s="22" t="s">
        <v>1381</v>
      </c>
      <c r="N302" s="1" t="s">
        <v>518</v>
      </c>
      <c r="T302" s="22"/>
      <c r="X302" s="1" t="s">
        <v>484</v>
      </c>
      <c r="Y302" s="1"/>
    </row>
    <row r="303" spans="3:25">
      <c r="C303" s="25" t="s">
        <v>544</v>
      </c>
      <c r="G303">
        <v>302</v>
      </c>
      <c r="H303" s="15">
        <v>46237.604652777802</v>
      </c>
      <c r="I303" s="15">
        <v>46237.609814814801</v>
      </c>
      <c r="J303" s="1" t="s">
        <v>46</v>
      </c>
      <c r="K303" s="1" t="s">
        <v>1380</v>
      </c>
      <c r="L303" s="1" t="str">
        <f>OfficeForms.Table[[#This Row],[Email]]</f>
        <v>dhug8171@shr.sysco.com</v>
      </c>
      <c r="M303" s="22" t="s">
        <v>1382</v>
      </c>
      <c r="N303" s="1" t="s">
        <v>581</v>
      </c>
      <c r="T303" s="22"/>
      <c r="U303" s="1" t="s">
        <v>1383</v>
      </c>
      <c r="Y303" s="1"/>
    </row>
    <row r="304" spans="3:25">
      <c r="C304" s="25" t="s">
        <v>496</v>
      </c>
      <c r="D304" s="25" t="s">
        <v>497</v>
      </c>
      <c r="E304" s="26" t="s">
        <v>1384</v>
      </c>
      <c r="G304">
        <v>303</v>
      </c>
      <c r="H304" s="15">
        <v>46237.620960648099</v>
      </c>
      <c r="I304" s="15">
        <v>46237.624652777798</v>
      </c>
      <c r="J304" s="1" t="s">
        <v>234</v>
      </c>
      <c r="K304" s="1" t="s">
        <v>1385</v>
      </c>
      <c r="L304" s="1" t="str">
        <f>OfficeForms.Table[[#This Row],[Email]]</f>
        <v>mros3627@boston.sysco.com</v>
      </c>
      <c r="M304" s="22" t="s">
        <v>1386</v>
      </c>
      <c r="N304" s="1" t="s">
        <v>501</v>
      </c>
      <c r="O304" s="1" t="s">
        <v>1387</v>
      </c>
      <c r="R304" s="1" t="s">
        <v>1388</v>
      </c>
      <c r="T304" s="22"/>
      <c r="Y304" s="1"/>
    </row>
    <row r="305" spans="3:25">
      <c r="C305" s="25" t="s">
        <v>544</v>
      </c>
      <c r="G305">
        <v>304</v>
      </c>
      <c r="H305" s="15">
        <v>46237.637476851902</v>
      </c>
      <c r="I305" s="15">
        <v>46237.638819444401</v>
      </c>
      <c r="J305" s="1" t="s">
        <v>68</v>
      </c>
      <c r="K305" s="1" t="s">
        <v>715</v>
      </c>
      <c r="L305" s="1" t="str">
        <f>OfficeForms.Table[[#This Row],[Email]]</f>
        <v>pnun9955@cfl.sysco.com</v>
      </c>
      <c r="M305" s="22" t="s">
        <v>1389</v>
      </c>
      <c r="N305" s="1" t="s">
        <v>518</v>
      </c>
      <c r="T305" s="22"/>
      <c r="X305" s="1" t="s">
        <v>484</v>
      </c>
      <c r="Y305" s="1"/>
    </row>
    <row r="306" spans="3:25">
      <c r="C306" s="25" t="s">
        <v>544</v>
      </c>
      <c r="G306">
        <v>305</v>
      </c>
      <c r="H306" s="15">
        <v>46237.6633912037</v>
      </c>
      <c r="I306" s="15">
        <v>46237.6706597222</v>
      </c>
      <c r="J306" s="1" t="s">
        <v>113</v>
      </c>
      <c r="K306" s="1" t="s">
        <v>750</v>
      </c>
      <c r="L306" s="1" t="str">
        <f>OfficeForms.Table[[#This Row],[Email]]</f>
        <v>acow7570@wtx.sysco.com</v>
      </c>
      <c r="M306" s="22" t="s">
        <v>1390</v>
      </c>
      <c r="N306" s="1" t="s">
        <v>581</v>
      </c>
      <c r="T306" s="22"/>
      <c r="U306" s="1" t="s">
        <v>1391</v>
      </c>
      <c r="Y306" s="1"/>
    </row>
    <row r="307" spans="3:25">
      <c r="C307" s="25" t="s">
        <v>544</v>
      </c>
      <c r="G307">
        <v>306</v>
      </c>
      <c r="H307" s="15">
        <v>46237.671053240701</v>
      </c>
      <c r="I307" s="15">
        <v>46237.673831018503</v>
      </c>
      <c r="J307" s="1" t="s">
        <v>383</v>
      </c>
      <c r="K307" s="1" t="s">
        <v>1392</v>
      </c>
      <c r="L307" s="1" t="str">
        <f>OfficeForms.Table[[#This Row],[Email]]</f>
        <v>lalv8038@wtx.sysco.com</v>
      </c>
      <c r="M307" s="22" t="s">
        <v>1393</v>
      </c>
      <c r="N307" s="1" t="s">
        <v>581</v>
      </c>
      <c r="T307" s="22"/>
      <c r="U307" s="1" t="s">
        <v>1394</v>
      </c>
      <c r="Y307" s="1"/>
    </row>
    <row r="308" spans="3:25">
      <c r="C308" s="25" t="s">
        <v>544</v>
      </c>
      <c r="G308">
        <v>307</v>
      </c>
      <c r="H308" s="15">
        <v>46237.686666666697</v>
      </c>
      <c r="I308" s="15">
        <v>46237.688900462999</v>
      </c>
      <c r="J308" s="1" t="s">
        <v>99</v>
      </c>
      <c r="K308" s="1" t="s">
        <v>1395</v>
      </c>
      <c r="L308" s="1" t="str">
        <f>OfficeForms.Table[[#This Row],[Email]]</f>
        <v>zbre8897@stl.sysco.com</v>
      </c>
      <c r="M308" s="22" t="s">
        <v>1396</v>
      </c>
      <c r="N308" s="1" t="s">
        <v>518</v>
      </c>
      <c r="T308" s="22"/>
      <c r="X308" s="1" t="s">
        <v>484</v>
      </c>
      <c r="Y308" s="1"/>
    </row>
    <row r="309" spans="3:25">
      <c r="C309" s="25" t="s">
        <v>496</v>
      </c>
      <c r="D309" s="25" t="s">
        <v>497</v>
      </c>
      <c r="E309" s="26" t="s">
        <v>1397</v>
      </c>
      <c r="G309">
        <v>308</v>
      </c>
      <c r="H309" s="15">
        <v>46237.714293981502</v>
      </c>
      <c r="I309" s="15">
        <v>46237.717465277798</v>
      </c>
      <c r="J309" s="1" t="s">
        <v>5</v>
      </c>
      <c r="K309" s="1" t="s">
        <v>900</v>
      </c>
      <c r="L309" s="1" t="str">
        <f>OfficeForms.Table[[#This Row],[Email]]</f>
        <v>mweb1884@int.sysco.com</v>
      </c>
      <c r="M309" s="22" t="s">
        <v>1398</v>
      </c>
      <c r="N309" s="1" t="s">
        <v>501</v>
      </c>
      <c r="O309" s="1" t="s">
        <v>1399</v>
      </c>
      <c r="R309" s="1" t="s">
        <v>1400</v>
      </c>
      <c r="T309" s="22"/>
      <c r="Y309" s="1"/>
    </row>
    <row r="310" spans="3:25">
      <c r="C310" s="25" t="s">
        <v>496</v>
      </c>
      <c r="E310" s="25" t="s">
        <v>1401</v>
      </c>
      <c r="G310">
        <v>309</v>
      </c>
      <c r="H310" s="15">
        <v>46238.282245370399</v>
      </c>
      <c r="I310" s="15">
        <v>46238.284201388902</v>
      </c>
      <c r="J310" s="1" t="s">
        <v>59</v>
      </c>
      <c r="K310" s="1" t="s">
        <v>1285</v>
      </c>
      <c r="L310" s="1" t="str">
        <f>OfficeForms.Table[[#This Row],[Email]]</f>
        <v>fuhl3722@cle.sysco.com</v>
      </c>
      <c r="M310" s="22" t="s">
        <v>1286</v>
      </c>
      <c r="N310" s="1" t="s">
        <v>501</v>
      </c>
      <c r="R310" s="1" t="s">
        <v>1402</v>
      </c>
      <c r="T310" s="22"/>
      <c r="Y310" s="1"/>
    </row>
    <row r="311" spans="3:25">
      <c r="C311" s="25" t="s">
        <v>544</v>
      </c>
      <c r="G311">
        <v>310</v>
      </c>
      <c r="H311" s="15">
        <v>46238.403020833299</v>
      </c>
      <c r="I311" s="15">
        <v>46238.403657407398</v>
      </c>
      <c r="J311" s="1" t="s">
        <v>5</v>
      </c>
      <c r="K311" s="1" t="s">
        <v>900</v>
      </c>
      <c r="L311" s="1" t="str">
        <f>OfficeForms.Table[[#This Row],[Email]]</f>
        <v>mweb1884@int.sysco.com</v>
      </c>
      <c r="M311" s="22" t="s">
        <v>1403</v>
      </c>
      <c r="N311" s="1" t="s">
        <v>518</v>
      </c>
      <c r="T311" s="22"/>
      <c r="X311" s="1" t="s">
        <v>484</v>
      </c>
      <c r="Y311" s="1"/>
    </row>
    <row r="312" spans="3:25">
      <c r="C312" s="25" t="s">
        <v>544</v>
      </c>
      <c r="G312">
        <v>311</v>
      </c>
      <c r="H312" s="15">
        <v>46238.4402430556</v>
      </c>
      <c r="I312" s="15">
        <v>46238.442187499997</v>
      </c>
      <c r="J312" s="1" t="s">
        <v>252</v>
      </c>
      <c r="K312" s="1" t="s">
        <v>1404</v>
      </c>
      <c r="L312" s="1" t="str">
        <f>OfficeForms.Table[[#This Row],[Email]]</f>
        <v>pord8796@ventura.sysco.com</v>
      </c>
      <c r="M312" s="22" t="s">
        <v>1405</v>
      </c>
      <c r="N312" s="1" t="s">
        <v>547</v>
      </c>
      <c r="T312" s="22"/>
      <c r="W312" s="1" t="s">
        <v>1406</v>
      </c>
      <c r="Y312" s="1"/>
    </row>
    <row r="313" spans="3:25">
      <c r="C313" s="25" t="s">
        <v>544</v>
      </c>
      <c r="G313">
        <v>312</v>
      </c>
      <c r="H313" s="15">
        <v>46238.470833333296</v>
      </c>
      <c r="I313" s="15">
        <v>46238.472939814797</v>
      </c>
      <c r="J313" s="1" t="s">
        <v>444</v>
      </c>
      <c r="K313" s="1" t="s">
        <v>1407</v>
      </c>
      <c r="L313" s="1" t="str">
        <f>OfficeForms.Table[[#This Row],[Email]]</f>
        <v>bpan4267@sysco.com</v>
      </c>
      <c r="M313" s="22" t="s">
        <v>1408</v>
      </c>
      <c r="N313" s="1" t="s">
        <v>494</v>
      </c>
      <c r="T313" s="22"/>
      <c r="Y313" s="1" t="s">
        <v>495</v>
      </c>
    </row>
    <row r="314" spans="3:25">
      <c r="C314" s="25" t="s">
        <v>544</v>
      </c>
      <c r="G314">
        <v>313</v>
      </c>
      <c r="H314" s="15">
        <v>46238.486342592601</v>
      </c>
      <c r="I314" s="15">
        <v>46238.487094907403</v>
      </c>
      <c r="J314" s="1" t="s">
        <v>424</v>
      </c>
      <c r="K314" s="1" t="s">
        <v>1409</v>
      </c>
      <c r="L314" s="1" t="str">
        <f>OfficeForms.Table[[#This Row],[Email]]</f>
        <v>tmis3565@az.sysco.com</v>
      </c>
      <c r="M314" s="22" t="s">
        <v>1410</v>
      </c>
      <c r="N314" s="1" t="s">
        <v>547</v>
      </c>
      <c r="T314" s="22"/>
      <c r="W314" s="1" t="s">
        <v>1411</v>
      </c>
      <c r="Y314" s="1"/>
    </row>
    <row r="315" spans="3:25">
      <c r="C315" s="25" t="s">
        <v>544</v>
      </c>
      <c r="G315">
        <v>314</v>
      </c>
      <c r="H315" s="15">
        <v>46238.525960648098</v>
      </c>
      <c r="I315" s="15">
        <v>46238.526747685202</v>
      </c>
      <c r="J315" s="1" t="s">
        <v>63</v>
      </c>
      <c r="K315" s="1" t="s">
        <v>1412</v>
      </c>
      <c r="L315" s="1" t="str">
        <f>OfficeForms.Table[[#This Row],[Email]]</f>
        <v>amur2604@metrony.sysco.com</v>
      </c>
      <c r="M315" s="22" t="s">
        <v>1413</v>
      </c>
      <c r="N315" s="1" t="s">
        <v>518</v>
      </c>
      <c r="T315" s="22"/>
      <c r="X315" s="1" t="s">
        <v>484</v>
      </c>
      <c r="Y315" s="1"/>
    </row>
    <row r="316" spans="3:25">
      <c r="C316" s="25" t="s">
        <v>496</v>
      </c>
      <c r="D316" s="25" t="s">
        <v>497</v>
      </c>
      <c r="E316" s="26" t="s">
        <v>1414</v>
      </c>
      <c r="G316">
        <v>315</v>
      </c>
      <c r="H316" s="15">
        <v>46238.5246990741</v>
      </c>
      <c r="I316" s="15">
        <v>46238.534872685203</v>
      </c>
      <c r="J316" s="1" t="s">
        <v>378</v>
      </c>
      <c r="K316" s="1" t="s">
        <v>1415</v>
      </c>
      <c r="L316" s="1" t="str">
        <f>OfficeForms.Table[[#This Row],[Email]]</f>
        <v>rres3267@sysco.com</v>
      </c>
      <c r="M316" s="22" t="s">
        <v>1416</v>
      </c>
      <c r="N316" s="1" t="s">
        <v>513</v>
      </c>
      <c r="S316" s="22" t="s">
        <v>1417</v>
      </c>
      <c r="T316" s="27"/>
      <c r="Y316" s="1"/>
    </row>
    <row r="317" spans="3:25">
      <c r="C317" s="25" t="s">
        <v>496</v>
      </c>
      <c r="D317" s="25" t="s">
        <v>497</v>
      </c>
      <c r="E317" s="26" t="s">
        <v>1418</v>
      </c>
      <c r="G317">
        <v>316</v>
      </c>
      <c r="H317" s="15">
        <v>46238.565590277802</v>
      </c>
      <c r="I317" s="15">
        <v>46238.567916666703</v>
      </c>
      <c r="J317" s="1" t="s">
        <v>188</v>
      </c>
      <c r="K317" s="1" t="s">
        <v>1419</v>
      </c>
      <c r="L317" s="1" t="str">
        <f>OfficeForms.Table[[#This Row],[Email]]</f>
        <v>moss3488@sysco.com</v>
      </c>
      <c r="M317" s="22" t="s">
        <v>1420</v>
      </c>
      <c r="N317" s="1" t="s">
        <v>501</v>
      </c>
      <c r="O317" s="1" t="s">
        <v>1421</v>
      </c>
      <c r="R317" s="1" t="s">
        <v>1422</v>
      </c>
      <c r="T317" s="22"/>
      <c r="Y317" s="1"/>
    </row>
    <row r="318" spans="3:25">
      <c r="C318" s="25" t="s">
        <v>496</v>
      </c>
      <c r="D318" s="25" t="s">
        <v>497</v>
      </c>
      <c r="E318" s="25" t="s">
        <v>1347</v>
      </c>
      <c r="G318">
        <v>317</v>
      </c>
      <c r="H318" s="15">
        <v>46238.5633101852</v>
      </c>
      <c r="I318" s="15">
        <v>46238.571770833303</v>
      </c>
      <c r="J318" s="1" t="s">
        <v>12</v>
      </c>
      <c r="K318" s="1" t="s">
        <v>1423</v>
      </c>
      <c r="L318" s="1" t="str">
        <f>OfficeForms.Table[[#This Row],[Email]]</f>
        <v>hper2530@wcf.sysco.com</v>
      </c>
      <c r="M318" s="22" t="s">
        <v>1424</v>
      </c>
      <c r="N318" s="1" t="s">
        <v>501</v>
      </c>
      <c r="O318" s="1" t="s">
        <v>1425</v>
      </c>
      <c r="R318" s="1" t="s">
        <v>1426</v>
      </c>
      <c r="T318" s="22"/>
      <c r="Y318" s="1"/>
    </row>
    <row r="319" spans="3:25">
      <c r="C319" s="25" t="s">
        <v>544</v>
      </c>
      <c r="G319">
        <v>318</v>
      </c>
      <c r="H319" s="15">
        <v>46238.571319444403</v>
      </c>
      <c r="I319" s="15">
        <v>46238.574467592603</v>
      </c>
      <c r="J319" s="1" t="s">
        <v>75</v>
      </c>
      <c r="K319" s="1" t="s">
        <v>1427</v>
      </c>
      <c r="L319" s="1" t="str">
        <f>OfficeForms.Table[[#This Row],[Email]]</f>
        <v>jbla2699@lou.sysco.com</v>
      </c>
      <c r="M319" s="22" t="s">
        <v>1428</v>
      </c>
      <c r="N319" s="1" t="s">
        <v>518</v>
      </c>
      <c r="T319" s="22"/>
      <c r="X319" s="1" t="s">
        <v>484</v>
      </c>
      <c r="Y319" s="1"/>
    </row>
    <row r="320" spans="3:25">
      <c r="C320" s="25" t="s">
        <v>544</v>
      </c>
      <c r="G320">
        <v>319</v>
      </c>
      <c r="H320" s="15">
        <v>46238.579259259299</v>
      </c>
      <c r="I320" s="15">
        <v>46238.580034722203</v>
      </c>
      <c r="J320" s="1" t="s">
        <v>138</v>
      </c>
      <c r="K320" s="1" t="s">
        <v>1429</v>
      </c>
      <c r="L320" s="1" t="str">
        <f>OfficeForms.Table[[#This Row],[Email]]</f>
        <v>ecas5604@sfo.sysco.com</v>
      </c>
      <c r="M320" s="22" t="s">
        <v>1430</v>
      </c>
      <c r="N320" s="1" t="s">
        <v>518</v>
      </c>
      <c r="T320" s="22"/>
      <c r="X320" s="1" t="s">
        <v>484</v>
      </c>
      <c r="Y320" s="1"/>
    </row>
    <row r="321" spans="3:25" hidden="1">
      <c r="C321" s="25" t="s">
        <v>1253</v>
      </c>
      <c r="D321" s="25" t="s">
        <v>574</v>
      </c>
      <c r="G321">
        <v>320</v>
      </c>
      <c r="H321" s="15">
        <v>46238.422962962999</v>
      </c>
      <c r="I321" s="15">
        <v>46238.584548611099</v>
      </c>
      <c r="J321" s="1" t="s">
        <v>290</v>
      </c>
      <c r="K321" s="1" t="s">
        <v>1431</v>
      </c>
      <c r="L321" s="1" t="str">
        <f>OfficeForms.Table[[#This Row],[Email]]</f>
        <v>fher9467@rnc.sysco.com</v>
      </c>
      <c r="M321" s="22" t="s">
        <v>816</v>
      </c>
      <c r="N321" s="1" t="s">
        <v>577</v>
      </c>
      <c r="T321" s="22"/>
      <c r="V321" s="1" t="s">
        <v>1432</v>
      </c>
      <c r="Y321" s="1"/>
    </row>
    <row r="322" spans="3:25">
      <c r="C322" s="25" t="s">
        <v>544</v>
      </c>
      <c r="G322">
        <v>321</v>
      </c>
      <c r="H322" s="15">
        <v>46238.593356481499</v>
      </c>
      <c r="I322" s="15">
        <v>46238.594004629602</v>
      </c>
      <c r="J322" s="1" t="s">
        <v>212</v>
      </c>
      <c r="K322" s="1" t="s">
        <v>1433</v>
      </c>
      <c r="L322" s="1" t="str">
        <f>OfficeForms.Table[[#This Row],[Email]]</f>
        <v>ssch1727@sea.sysco.com</v>
      </c>
      <c r="M322" s="22" t="s">
        <v>1434</v>
      </c>
      <c r="N322" s="1" t="s">
        <v>518</v>
      </c>
      <c r="T322" s="22"/>
      <c r="X322" s="1" t="s">
        <v>484</v>
      </c>
      <c r="Y322" s="1"/>
    </row>
    <row r="323" spans="3:25">
      <c r="C323" s="25" t="s">
        <v>544</v>
      </c>
      <c r="G323">
        <v>322</v>
      </c>
      <c r="H323" s="15">
        <v>46238.650081018503</v>
      </c>
      <c r="I323" s="15">
        <v>46238.653009259302</v>
      </c>
      <c r="J323" s="1" t="s">
        <v>279</v>
      </c>
      <c r="K323" s="1" t="s">
        <v>1435</v>
      </c>
      <c r="L323" s="1" t="str">
        <f>OfficeForms.Table[[#This Row],[Email]]</f>
        <v>jmcp5457@den.sysco.com</v>
      </c>
      <c r="M323" s="22" t="s">
        <v>1436</v>
      </c>
      <c r="N323" s="1" t="s">
        <v>518</v>
      </c>
      <c r="T323" s="22"/>
      <c r="X323" s="1" t="s">
        <v>484</v>
      </c>
      <c r="Y323" s="1"/>
    </row>
    <row r="324" spans="3:25">
      <c r="C324" s="25" t="s">
        <v>496</v>
      </c>
      <c r="D324" s="25" t="s">
        <v>497</v>
      </c>
      <c r="E324" s="26" t="s">
        <v>1437</v>
      </c>
      <c r="G324">
        <v>323</v>
      </c>
      <c r="H324" s="15">
        <v>46238.678854166697</v>
      </c>
      <c r="I324" s="15">
        <v>46238.700729166703</v>
      </c>
      <c r="J324" s="1" t="s">
        <v>12</v>
      </c>
      <c r="K324" s="1" t="s">
        <v>1423</v>
      </c>
      <c r="L324" s="1" t="str">
        <f>OfficeForms.Table[[#This Row],[Email]]</f>
        <v>hper2530@wcf.sysco.com</v>
      </c>
      <c r="M324" s="22" t="s">
        <v>1438</v>
      </c>
      <c r="N324" s="1" t="s">
        <v>501</v>
      </c>
      <c r="O324" s="1" t="s">
        <v>1439</v>
      </c>
      <c r="R324" s="1" t="s">
        <v>1440</v>
      </c>
      <c r="T324" s="22"/>
      <c r="Y324" s="1"/>
    </row>
    <row r="325" spans="3:25">
      <c r="C325" s="25" t="s">
        <v>496</v>
      </c>
      <c r="E325" s="25" t="s">
        <v>1441</v>
      </c>
      <c r="G325">
        <v>324</v>
      </c>
      <c r="H325" s="15">
        <v>46238.703541666699</v>
      </c>
      <c r="I325" s="15">
        <v>46238.704942129603</v>
      </c>
      <c r="J325" s="1" t="s">
        <v>12</v>
      </c>
      <c r="K325" s="1" t="s">
        <v>1423</v>
      </c>
      <c r="L325" s="1" t="str">
        <f>OfficeForms.Table[[#This Row],[Email]]</f>
        <v>hper2530@wcf.sysco.com</v>
      </c>
      <c r="M325" s="22" t="s">
        <v>1442</v>
      </c>
      <c r="N325" s="1" t="s">
        <v>501</v>
      </c>
      <c r="O325" s="1" t="s">
        <v>1443</v>
      </c>
      <c r="R325" s="1" t="s">
        <v>1444</v>
      </c>
      <c r="T325" s="22"/>
      <c r="Y325" s="1"/>
    </row>
    <row r="326" spans="3:25">
      <c r="C326" s="25" t="s">
        <v>496</v>
      </c>
      <c r="D326" s="25" t="s">
        <v>497</v>
      </c>
      <c r="E326" s="26" t="s">
        <v>1445</v>
      </c>
      <c r="G326">
        <v>325</v>
      </c>
      <c r="H326" s="15">
        <v>46238.705046296302</v>
      </c>
      <c r="I326" s="15">
        <v>46238.707013888903</v>
      </c>
      <c r="J326" s="1" t="s">
        <v>12</v>
      </c>
      <c r="K326" s="1" t="s">
        <v>1423</v>
      </c>
      <c r="L326" s="1" t="str">
        <f>OfficeForms.Table[[#This Row],[Email]]</f>
        <v>hper2530@wcf.sysco.com</v>
      </c>
      <c r="M326" s="22" t="s">
        <v>1446</v>
      </c>
      <c r="N326" s="1" t="s">
        <v>501</v>
      </c>
      <c r="O326" s="1" t="s">
        <v>1447</v>
      </c>
      <c r="R326" s="1" t="s">
        <v>1448</v>
      </c>
      <c r="T326" s="22"/>
      <c r="Y326" s="1"/>
    </row>
    <row r="327" spans="3:25">
      <c r="C327" s="25" t="s">
        <v>496</v>
      </c>
      <c r="D327" s="25" t="s">
        <v>497</v>
      </c>
      <c r="E327" s="26" t="s">
        <v>1449</v>
      </c>
      <c r="G327">
        <v>326</v>
      </c>
      <c r="H327" s="15">
        <v>46238.7139930556</v>
      </c>
      <c r="I327" s="15">
        <v>46238.714953703697</v>
      </c>
      <c r="J327" s="1" t="s">
        <v>12</v>
      </c>
      <c r="K327" s="1" t="s">
        <v>1423</v>
      </c>
      <c r="L327" s="1" t="str">
        <f>OfficeForms.Table[[#This Row],[Email]]</f>
        <v>hper2530@wcf.sysco.com</v>
      </c>
      <c r="M327" s="22" t="s">
        <v>1450</v>
      </c>
      <c r="N327" s="1" t="s">
        <v>501</v>
      </c>
      <c r="O327" s="1" t="s">
        <v>1451</v>
      </c>
      <c r="R327" s="1" t="s">
        <v>1452</v>
      </c>
      <c r="T327" s="22"/>
      <c r="Y327" s="1"/>
    </row>
    <row r="328" spans="3:25">
      <c r="C328" s="25" t="s">
        <v>496</v>
      </c>
      <c r="D328" s="25" t="s">
        <v>497</v>
      </c>
      <c r="E328" s="26" t="s">
        <v>1453</v>
      </c>
      <c r="G328">
        <v>327</v>
      </c>
      <c r="H328" s="15">
        <v>46238.923888888901</v>
      </c>
      <c r="I328" s="15">
        <v>46238.9305902778</v>
      </c>
      <c r="J328" s="1" t="s">
        <v>50</v>
      </c>
      <c r="K328" s="1" t="s">
        <v>612</v>
      </c>
      <c r="L328" s="1" t="str">
        <f>OfficeForms.Table[[#This Row],[Email]]</f>
        <v>mmor7615@lv.sysco.com</v>
      </c>
      <c r="M328" s="22" t="s">
        <v>1454</v>
      </c>
      <c r="N328" s="1" t="s">
        <v>501</v>
      </c>
      <c r="O328" s="1" t="s">
        <v>1455</v>
      </c>
      <c r="R328" s="1" t="s">
        <v>1456</v>
      </c>
      <c r="T328" s="22"/>
      <c r="Y328" s="1"/>
    </row>
    <row r="329" spans="3:25">
      <c r="C329" s="25" t="s">
        <v>496</v>
      </c>
      <c r="D329" s="25" t="s">
        <v>497</v>
      </c>
      <c r="E329" s="26" t="s">
        <v>1457</v>
      </c>
      <c r="G329">
        <v>328</v>
      </c>
      <c r="H329" s="15">
        <v>46239.284340277802</v>
      </c>
      <c r="I329" s="15">
        <v>46239.286388888897</v>
      </c>
      <c r="J329" s="1" t="s">
        <v>445</v>
      </c>
      <c r="K329" s="1" t="s">
        <v>1458</v>
      </c>
      <c r="L329" s="1" t="str">
        <f>OfficeForms.Table[[#This Row],[Email]]</f>
        <v>mgle8255@grr.sysco.com</v>
      </c>
      <c r="M329" s="22" t="s">
        <v>1459</v>
      </c>
      <c r="N329" s="1" t="s">
        <v>513</v>
      </c>
      <c r="S329" s="22" t="s">
        <v>1460</v>
      </c>
      <c r="T329" s="27"/>
      <c r="Y329" s="1"/>
    </row>
    <row r="330" spans="3:25">
      <c r="C330" s="25" t="s">
        <v>496</v>
      </c>
      <c r="E330" s="25" t="s">
        <v>1461</v>
      </c>
      <c r="G330">
        <v>329</v>
      </c>
      <c r="H330" s="15">
        <v>46239.340810185196</v>
      </c>
      <c r="I330" s="15">
        <v>46239.3496296296</v>
      </c>
      <c r="J330" s="1" t="s">
        <v>403</v>
      </c>
      <c r="K330" s="1" t="s">
        <v>1462</v>
      </c>
      <c r="L330" s="1" t="str">
        <f>OfficeForms.Table[[#This Row],[Email]]</f>
        <v>dcam9869@sef.sysco.com</v>
      </c>
      <c r="M330" s="22" t="s">
        <v>1463</v>
      </c>
      <c r="N330" s="1" t="s">
        <v>501</v>
      </c>
      <c r="R330" s="1" t="s">
        <v>1464</v>
      </c>
      <c r="T330" s="22"/>
      <c r="Y330" s="1"/>
    </row>
    <row r="331" spans="3:25">
      <c r="C331" s="25" t="s">
        <v>544</v>
      </c>
      <c r="G331">
        <v>330</v>
      </c>
      <c r="H331" s="15">
        <v>46239.397557870398</v>
      </c>
      <c r="I331" s="15">
        <v>46239.408726851798</v>
      </c>
      <c r="J331" s="1" t="s">
        <v>21</v>
      </c>
      <c r="K331" s="1" t="s">
        <v>631</v>
      </c>
      <c r="L331" s="1" t="str">
        <f>OfficeForms.Table[[#This Row],[Email]]</f>
        <v>tmey5037@indy.sysco.com</v>
      </c>
      <c r="M331" s="22" t="s">
        <v>1465</v>
      </c>
      <c r="N331" s="1" t="s">
        <v>494</v>
      </c>
      <c r="T331" s="22"/>
      <c r="Y331" s="1" t="s">
        <v>495</v>
      </c>
    </row>
    <row r="332" spans="3:25">
      <c r="C332" s="25" t="s">
        <v>496</v>
      </c>
      <c r="D332" s="25" t="s">
        <v>497</v>
      </c>
      <c r="E332" s="26" t="s">
        <v>1466</v>
      </c>
      <c r="G332">
        <v>331</v>
      </c>
      <c r="H332" s="15">
        <v>46239.410497685203</v>
      </c>
      <c r="I332" s="15">
        <v>46239.411655092597</v>
      </c>
      <c r="J332" s="1" t="s">
        <v>21</v>
      </c>
      <c r="K332" s="1" t="s">
        <v>631</v>
      </c>
      <c r="L332" s="1" t="str">
        <f>OfficeForms.Table[[#This Row],[Email]]</f>
        <v>tmey5037@indy.sysco.com</v>
      </c>
      <c r="M332" s="22" t="s">
        <v>1467</v>
      </c>
      <c r="N332" s="1" t="s">
        <v>513</v>
      </c>
      <c r="S332" s="22" t="s">
        <v>1468</v>
      </c>
      <c r="T332" s="27"/>
      <c r="Y332" s="1"/>
    </row>
    <row r="333" spans="3:25">
      <c r="C333" s="25" t="s">
        <v>544</v>
      </c>
      <c r="G333">
        <v>332</v>
      </c>
      <c r="H333" s="15">
        <v>46239.4137962963</v>
      </c>
      <c r="I333" s="15">
        <v>46239.415115740703</v>
      </c>
      <c r="J333" s="1" t="s">
        <v>13</v>
      </c>
      <c r="K333" s="1" t="s">
        <v>1469</v>
      </c>
      <c r="L333" s="1" t="str">
        <f>OfficeForms.Table[[#This Row],[Email]]</f>
        <v>snai1403@boston.sysco.com</v>
      </c>
      <c r="M333" s="22" t="s">
        <v>1470</v>
      </c>
      <c r="N333" s="1" t="s">
        <v>518</v>
      </c>
      <c r="T333" s="22"/>
      <c r="X333" s="1" t="s">
        <v>484</v>
      </c>
      <c r="Y333" s="1"/>
    </row>
    <row r="334" spans="3:25">
      <c r="C334" s="25" t="s">
        <v>1253</v>
      </c>
      <c r="D334" s="25" t="s">
        <v>515</v>
      </c>
      <c r="E334" s="26" t="s">
        <v>1471</v>
      </c>
      <c r="G334">
        <v>333</v>
      </c>
      <c r="H334" s="15">
        <v>46239.429467592599</v>
      </c>
      <c r="I334" s="15">
        <v>46239.432870370401</v>
      </c>
      <c r="J334" s="1" t="s">
        <v>13</v>
      </c>
      <c r="K334" s="1" t="s">
        <v>1469</v>
      </c>
      <c r="L334" s="1" t="str">
        <f>OfficeForms.Table[[#This Row],[Email]]</f>
        <v>snai1403@boston.sysco.com</v>
      </c>
      <c r="M334" s="22" t="s">
        <v>1472</v>
      </c>
      <c r="N334" s="1" t="s">
        <v>501</v>
      </c>
      <c r="O334" s="1" t="s">
        <v>1473</v>
      </c>
      <c r="R334" s="1" t="s">
        <v>1474</v>
      </c>
      <c r="T334" s="22"/>
      <c r="Y334" s="1"/>
    </row>
    <row r="335" spans="3:25">
      <c r="C335" s="25" t="s">
        <v>544</v>
      </c>
      <c r="G335">
        <v>334</v>
      </c>
      <c r="H335" s="15">
        <v>46239.433101851901</v>
      </c>
      <c r="I335" s="15">
        <v>46239.433877314797</v>
      </c>
      <c r="J335" s="1" t="s">
        <v>13</v>
      </c>
      <c r="K335" s="1" t="s">
        <v>1469</v>
      </c>
      <c r="L335" s="1" t="str">
        <f>OfficeForms.Table[[#This Row],[Email]]</f>
        <v>snai1403@boston.sysco.com</v>
      </c>
      <c r="M335" s="22" t="s">
        <v>1475</v>
      </c>
      <c r="N335" s="1" t="s">
        <v>518</v>
      </c>
      <c r="T335" s="22"/>
      <c r="X335" s="1" t="s">
        <v>484</v>
      </c>
      <c r="Y335" s="1"/>
    </row>
    <row r="336" spans="3:25">
      <c r="C336" s="25" t="s">
        <v>544</v>
      </c>
      <c r="G336">
        <v>335</v>
      </c>
      <c r="H336" s="15">
        <v>46239.499930555598</v>
      </c>
      <c r="I336" s="15">
        <v>46239.502638888902</v>
      </c>
      <c r="J336" s="1" t="s">
        <v>64</v>
      </c>
      <c r="K336" s="1" t="s">
        <v>1213</v>
      </c>
      <c r="L336" s="1" t="str">
        <f>OfficeForms.Table[[#This Row],[Email]]</f>
        <v>amar8164@wcf.sysco.com</v>
      </c>
      <c r="M336" s="22" t="s">
        <v>1214</v>
      </c>
      <c r="N336" s="1" t="s">
        <v>581</v>
      </c>
      <c r="T336" s="22"/>
      <c r="U336" s="1" t="s">
        <v>1476</v>
      </c>
      <c r="Y336" s="1"/>
    </row>
    <row r="337" spans="3:25">
      <c r="C337" s="25" t="s">
        <v>544</v>
      </c>
      <c r="G337">
        <v>336</v>
      </c>
      <c r="H337" s="15">
        <v>46239.607581018499</v>
      </c>
      <c r="I337" s="15">
        <v>46239.608668981498</v>
      </c>
      <c r="J337" s="1" t="s">
        <v>13</v>
      </c>
      <c r="K337" s="1" t="s">
        <v>1469</v>
      </c>
      <c r="L337" s="1" t="str">
        <f>OfficeForms.Table[[#This Row],[Email]]</f>
        <v>snai1403@boston.sysco.com</v>
      </c>
      <c r="M337" s="22" t="s">
        <v>1477</v>
      </c>
      <c r="N337" s="1" t="s">
        <v>518</v>
      </c>
      <c r="T337" s="22"/>
      <c r="X337" s="1" t="s">
        <v>484</v>
      </c>
      <c r="Y337" s="1"/>
    </row>
    <row r="338" spans="3:25">
      <c r="C338" s="25" t="s">
        <v>544</v>
      </c>
      <c r="G338">
        <v>337</v>
      </c>
      <c r="H338" s="15">
        <v>46239.6323148148</v>
      </c>
      <c r="I338" s="15">
        <v>46239.6334837963</v>
      </c>
      <c r="J338" s="1" t="s">
        <v>253</v>
      </c>
      <c r="K338" s="1" t="s">
        <v>1478</v>
      </c>
      <c r="L338" s="1" t="str">
        <f>OfficeForms.Table[[#This Row],[Email]]</f>
        <v>jlen6297@sysco.com</v>
      </c>
      <c r="M338" s="22" t="s">
        <v>586</v>
      </c>
      <c r="N338" s="1" t="s">
        <v>581</v>
      </c>
      <c r="T338" s="22"/>
      <c r="U338" s="1" t="s">
        <v>1479</v>
      </c>
      <c r="Y338" s="1"/>
    </row>
    <row r="339" spans="3:25">
      <c r="C339" s="25" t="s">
        <v>496</v>
      </c>
      <c r="D339" s="25" t="s">
        <v>602</v>
      </c>
      <c r="E339" s="25" t="s">
        <v>1480</v>
      </c>
      <c r="G339">
        <v>338</v>
      </c>
      <c r="H339" s="15">
        <v>46239.651805555601</v>
      </c>
      <c r="I339" s="15">
        <v>46239.652812499997</v>
      </c>
      <c r="J339" s="1" t="s">
        <v>24</v>
      </c>
      <c r="K339" s="1" t="s">
        <v>1481</v>
      </c>
      <c r="L339" s="1" t="str">
        <f>OfficeForms.Table[[#This Row],[Email]]</f>
        <v>msiv7581@sysco.com</v>
      </c>
      <c r="M339" s="22" t="s">
        <v>1482</v>
      </c>
      <c r="N339" s="1" t="s">
        <v>501</v>
      </c>
      <c r="R339" s="1" t="s">
        <v>1483</v>
      </c>
      <c r="T339" s="22"/>
      <c r="Y339" s="1"/>
    </row>
    <row r="340" spans="3:25">
      <c r="C340" s="25" t="s">
        <v>496</v>
      </c>
      <c r="D340" s="25" t="s">
        <v>497</v>
      </c>
      <c r="E340" s="26" t="s">
        <v>1484</v>
      </c>
      <c r="G340">
        <v>339</v>
      </c>
      <c r="H340" s="15">
        <v>46239.651412036997</v>
      </c>
      <c r="I340" s="15">
        <v>46239.653541666703</v>
      </c>
      <c r="J340" s="1" t="s">
        <v>367</v>
      </c>
      <c r="K340" s="1" t="s">
        <v>1485</v>
      </c>
      <c r="L340" s="1" t="str">
        <f>OfficeForms.Table[[#This Row],[Email]]</f>
        <v>dagh1838@la.sysco.com</v>
      </c>
      <c r="M340" s="22" t="s">
        <v>1486</v>
      </c>
      <c r="N340" s="1" t="s">
        <v>501</v>
      </c>
      <c r="R340" s="1" t="s">
        <v>1487</v>
      </c>
      <c r="T340" s="22"/>
      <c r="Y340" s="1"/>
    </row>
    <row r="341" spans="3:25">
      <c r="C341" s="25" t="s">
        <v>1253</v>
      </c>
      <c r="D341" s="25" t="s">
        <v>497</v>
      </c>
      <c r="E341" s="26" t="s">
        <v>1488</v>
      </c>
      <c r="G341">
        <v>340</v>
      </c>
      <c r="H341" s="15">
        <v>46239.706030092602</v>
      </c>
      <c r="I341" s="15">
        <v>46239.712743055599</v>
      </c>
      <c r="J341" s="1" t="s">
        <v>414</v>
      </c>
      <c r="K341" s="1" t="s">
        <v>1489</v>
      </c>
      <c r="L341" s="1" t="str">
        <f>OfficeForms.Table[[#This Row],[Email]]</f>
        <v>esan5116@sfo.sysco.com</v>
      </c>
      <c r="M341" s="22" t="s">
        <v>1490</v>
      </c>
      <c r="N341" s="1" t="s">
        <v>501</v>
      </c>
      <c r="O341" s="1" t="s">
        <v>1491</v>
      </c>
      <c r="R341" s="1" t="s">
        <v>1492</v>
      </c>
      <c r="T341" s="22"/>
      <c r="Y341" s="1"/>
    </row>
    <row r="342" spans="3:25">
      <c r="C342" s="25" t="s">
        <v>544</v>
      </c>
      <c r="G342">
        <v>341</v>
      </c>
      <c r="H342" s="15">
        <v>46240.297696759299</v>
      </c>
      <c r="I342" s="15">
        <v>46240.299143518503</v>
      </c>
      <c r="J342" s="1" t="s">
        <v>105</v>
      </c>
      <c r="K342" s="1" t="s">
        <v>1493</v>
      </c>
      <c r="L342" s="1" t="str">
        <f>OfficeForms.Table[[#This Row],[Email]]</f>
        <v>jmck4024@wcf.sysco.com</v>
      </c>
      <c r="M342" s="22" t="s">
        <v>1494</v>
      </c>
      <c r="N342" s="1" t="s">
        <v>547</v>
      </c>
      <c r="T342" s="22"/>
      <c r="W342" s="1" t="s">
        <v>1495</v>
      </c>
      <c r="Y342" s="1"/>
    </row>
    <row r="343" spans="3:25">
      <c r="C343" s="25" t="s">
        <v>1253</v>
      </c>
      <c r="D343" s="25" t="s">
        <v>515</v>
      </c>
      <c r="E343" s="25" t="s">
        <v>1496</v>
      </c>
      <c r="G343">
        <v>342</v>
      </c>
      <c r="H343" s="15">
        <v>46240.321712962999</v>
      </c>
      <c r="I343" s="15">
        <v>46240.322858796302</v>
      </c>
      <c r="J343" s="1" t="s">
        <v>134</v>
      </c>
      <c r="K343" s="1" t="s">
        <v>1497</v>
      </c>
      <c r="L343" s="1" t="str">
        <f>OfficeForms.Table[[#This Row],[Email]]</f>
        <v>spat9823@pit.sysco.com</v>
      </c>
      <c r="M343" s="22" t="s">
        <v>1498</v>
      </c>
      <c r="N343" s="1" t="s">
        <v>501</v>
      </c>
      <c r="R343" s="1" t="s">
        <v>1499</v>
      </c>
      <c r="T343" s="22"/>
      <c r="Y343" s="1"/>
    </row>
    <row r="344" spans="3:25">
      <c r="C344" s="25" t="s">
        <v>544</v>
      </c>
      <c r="G344">
        <v>343</v>
      </c>
      <c r="H344" s="15">
        <v>46240.466736111099</v>
      </c>
      <c r="I344" s="15">
        <v>46240.467881944402</v>
      </c>
      <c r="J344" s="1" t="s">
        <v>372</v>
      </c>
      <c r="K344" s="1" t="s">
        <v>1500</v>
      </c>
      <c r="L344" s="1" t="str">
        <f>OfficeForms.Table[[#This Row],[Email]]</f>
        <v>ehar0656@cfl.sysco.com</v>
      </c>
      <c r="M344" s="22" t="s">
        <v>816</v>
      </c>
      <c r="N344" s="1" t="s">
        <v>547</v>
      </c>
      <c r="T344" s="22"/>
      <c r="W344" s="1" t="s">
        <v>1501</v>
      </c>
      <c r="Y344" s="1"/>
    </row>
    <row r="345" spans="3:25">
      <c r="C345" s="25" t="s">
        <v>1253</v>
      </c>
      <c r="D345" s="25" t="s">
        <v>497</v>
      </c>
      <c r="E345" s="26" t="s">
        <v>1502</v>
      </c>
      <c r="G345">
        <v>344</v>
      </c>
      <c r="H345" s="15">
        <v>46240.471585648098</v>
      </c>
      <c r="I345" s="15">
        <v>46240.473912037</v>
      </c>
      <c r="J345" s="1" t="s">
        <v>386</v>
      </c>
      <c r="K345" s="1" t="s">
        <v>1503</v>
      </c>
      <c r="L345" s="1" t="str">
        <f>OfficeForms.Table[[#This Row],[Email]]</f>
        <v>sand6581@sysco.com</v>
      </c>
      <c r="M345" s="22" t="s">
        <v>1504</v>
      </c>
      <c r="N345" s="1" t="s">
        <v>513</v>
      </c>
      <c r="S345" s="22" t="s">
        <v>1505</v>
      </c>
      <c r="T345" s="27"/>
      <c r="Y345" s="1"/>
    </row>
    <row r="346" spans="3:25">
      <c r="C346" s="25" t="s">
        <v>1253</v>
      </c>
      <c r="D346" s="25" t="s">
        <v>497</v>
      </c>
      <c r="E346" s="26" t="s">
        <v>1506</v>
      </c>
      <c r="G346">
        <v>345</v>
      </c>
      <c r="H346" s="15">
        <v>46240.480671296304</v>
      </c>
      <c r="I346" s="15">
        <v>46240.481724537</v>
      </c>
      <c r="J346" s="1" t="s">
        <v>306</v>
      </c>
      <c r="K346" s="1" t="s">
        <v>1507</v>
      </c>
      <c r="L346" s="1" t="str">
        <f>OfficeForms.Table[[#This Row],[Email]]</f>
        <v>ahna6828@sysco.com</v>
      </c>
      <c r="M346" s="22" t="s">
        <v>1508</v>
      </c>
      <c r="N346" s="1" t="s">
        <v>501</v>
      </c>
      <c r="O346" s="1" t="s">
        <v>1509</v>
      </c>
      <c r="R346" s="1" t="s">
        <v>1510</v>
      </c>
      <c r="T346" s="22"/>
      <c r="Y346" s="1"/>
    </row>
    <row r="347" spans="3:25">
      <c r="C347" s="25" t="s">
        <v>544</v>
      </c>
      <c r="G347">
        <v>346</v>
      </c>
      <c r="H347" s="15">
        <v>46240.515729166698</v>
      </c>
      <c r="I347" s="15">
        <v>46240.516284722202</v>
      </c>
      <c r="J347" s="1" t="s">
        <v>388</v>
      </c>
      <c r="K347" s="1" t="s">
        <v>1511</v>
      </c>
      <c r="L347" s="1" t="str">
        <f>OfficeForms.Table[[#This Row],[Email]]</f>
        <v>scar4768@grr.sysco.com</v>
      </c>
      <c r="M347" s="22" t="s">
        <v>1512</v>
      </c>
      <c r="N347" s="1" t="s">
        <v>494</v>
      </c>
      <c r="T347" s="22"/>
      <c r="Y347" s="1" t="s">
        <v>495</v>
      </c>
    </row>
    <row r="348" spans="3:25">
      <c r="C348" s="25" t="s">
        <v>1253</v>
      </c>
      <c r="E348" s="25" t="s">
        <v>1513</v>
      </c>
      <c r="G348">
        <v>347</v>
      </c>
      <c r="H348" s="15">
        <v>46240.527210648099</v>
      </c>
      <c r="I348" s="15">
        <v>46240.5296759259</v>
      </c>
      <c r="J348" s="1" t="s">
        <v>422</v>
      </c>
      <c r="K348" s="1" t="s">
        <v>1514</v>
      </c>
      <c r="L348" s="1" t="str">
        <f>OfficeForms.Table[[#This Row],[Email]]</f>
        <v>tmay4810@mem.sysco.com</v>
      </c>
      <c r="M348" s="22" t="s">
        <v>1515</v>
      </c>
      <c r="N348" s="1" t="s">
        <v>513</v>
      </c>
      <c r="S348" s="22" t="s">
        <v>1516</v>
      </c>
      <c r="T348" s="27"/>
      <c r="Y348" s="1"/>
    </row>
    <row r="349" spans="3:25">
      <c r="C349" s="25" t="s">
        <v>544</v>
      </c>
      <c r="G349">
        <v>348</v>
      </c>
      <c r="H349" s="15">
        <v>46240.574317129598</v>
      </c>
      <c r="I349" s="15">
        <v>46240.5772222222</v>
      </c>
      <c r="J349" s="1" t="s">
        <v>10</v>
      </c>
      <c r="K349" s="1" t="s">
        <v>881</v>
      </c>
      <c r="L349" s="1" t="s">
        <v>1517</v>
      </c>
      <c r="M349" s="22" t="s">
        <v>1518</v>
      </c>
      <c r="N349" s="1" t="s">
        <v>518</v>
      </c>
      <c r="T349" s="22"/>
      <c r="X349" s="1" t="s">
        <v>484</v>
      </c>
      <c r="Y349" s="1"/>
    </row>
    <row r="350" spans="3:25">
      <c r="C350" s="25" t="s">
        <v>544</v>
      </c>
      <c r="G350">
        <v>349</v>
      </c>
      <c r="H350" s="15">
        <v>46240.591192129599</v>
      </c>
      <c r="I350" s="15">
        <v>46240.598298611098</v>
      </c>
      <c r="J350" s="1" t="s">
        <v>175</v>
      </c>
      <c r="K350" s="1" t="s">
        <v>1519</v>
      </c>
      <c r="L350" s="1" t="s">
        <v>1520</v>
      </c>
      <c r="M350" s="22" t="s">
        <v>1521</v>
      </c>
      <c r="N350" s="1" t="s">
        <v>494</v>
      </c>
      <c r="T350" s="22"/>
      <c r="Y350" s="1" t="s">
        <v>495</v>
      </c>
    </row>
    <row r="351" spans="3:25">
      <c r="C351" s="25" t="s">
        <v>1253</v>
      </c>
      <c r="D351" s="25" t="s">
        <v>497</v>
      </c>
      <c r="E351" s="26" t="s">
        <v>1522</v>
      </c>
      <c r="G351">
        <v>350</v>
      </c>
      <c r="H351" s="15">
        <v>46240.599907407399</v>
      </c>
      <c r="I351" s="15">
        <v>46240.6018287037</v>
      </c>
      <c r="J351" s="1" t="s">
        <v>214</v>
      </c>
      <c r="K351" s="1" t="s">
        <v>1523</v>
      </c>
      <c r="L351" s="1" t="s">
        <v>1524</v>
      </c>
      <c r="M351" s="22" t="s">
        <v>1525</v>
      </c>
      <c r="N351" s="1" t="s">
        <v>501</v>
      </c>
      <c r="O351" s="1" t="s">
        <v>1526</v>
      </c>
      <c r="R351" s="1" t="s">
        <v>1527</v>
      </c>
      <c r="T351" s="22"/>
      <c r="Y351" s="1"/>
    </row>
    <row r="352" spans="3:25">
      <c r="C352" s="25" t="s">
        <v>1253</v>
      </c>
      <c r="E352" s="25" t="s">
        <v>1528</v>
      </c>
      <c r="G352">
        <v>351</v>
      </c>
      <c r="H352" s="15">
        <v>46240.644155092603</v>
      </c>
      <c r="I352" s="15">
        <v>46240.647337962997</v>
      </c>
      <c r="J352" s="1" t="s">
        <v>86</v>
      </c>
      <c r="K352" s="1" t="s">
        <v>1263</v>
      </c>
      <c r="L352" s="1" t="s">
        <v>1529</v>
      </c>
      <c r="M352" s="22" t="s">
        <v>1264</v>
      </c>
      <c r="N352" s="1" t="s">
        <v>501</v>
      </c>
      <c r="O352" s="1" t="s">
        <v>1530</v>
      </c>
      <c r="R352" s="1" t="s">
        <v>1531</v>
      </c>
      <c r="T352" s="22"/>
      <c r="Y352" s="1"/>
    </row>
    <row r="353" spans="3:25">
      <c r="C353" s="25" t="s">
        <v>544</v>
      </c>
      <c r="G353">
        <v>352</v>
      </c>
      <c r="H353" s="15">
        <v>46240.664189814801</v>
      </c>
      <c r="I353" s="15">
        <v>46240.665810185201</v>
      </c>
      <c r="J353" s="1" t="s">
        <v>52</v>
      </c>
      <c r="K353" s="1" t="s">
        <v>938</v>
      </c>
      <c r="L353" s="1" t="s">
        <v>1532</v>
      </c>
      <c r="M353" s="22" t="s">
        <v>1533</v>
      </c>
      <c r="N353" s="1" t="s">
        <v>518</v>
      </c>
      <c r="T353" s="22"/>
      <c r="X353" s="1" t="s">
        <v>484</v>
      </c>
      <c r="Y353" s="1"/>
    </row>
    <row r="354" spans="3:25">
      <c r="C354" s="25" t="s">
        <v>1253</v>
      </c>
      <c r="D354" s="25" t="s">
        <v>497</v>
      </c>
      <c r="E354" s="26" t="s">
        <v>1534</v>
      </c>
      <c r="G354">
        <v>353</v>
      </c>
      <c r="H354" s="15">
        <v>46240.674675925897</v>
      </c>
      <c r="I354" s="15">
        <v>46240.676643518498</v>
      </c>
      <c r="J354" s="1" t="s">
        <v>405</v>
      </c>
      <c r="K354" s="1" t="s">
        <v>1535</v>
      </c>
      <c r="L354" s="1" t="s">
        <v>1536</v>
      </c>
      <c r="M354" s="22" t="s">
        <v>1537</v>
      </c>
      <c r="N354" s="1" t="s">
        <v>513</v>
      </c>
      <c r="S354" s="22" t="s">
        <v>1538</v>
      </c>
      <c r="T354" s="27"/>
      <c r="Y354" s="1"/>
    </row>
    <row r="355" spans="3:25">
      <c r="C355" s="25" t="s">
        <v>544</v>
      </c>
      <c r="G355">
        <v>354</v>
      </c>
      <c r="H355" s="15">
        <v>46240.725185185198</v>
      </c>
      <c r="I355" s="15">
        <v>46240.727407407401</v>
      </c>
      <c r="J355" s="1" t="s">
        <v>90</v>
      </c>
      <c r="K355" s="1" t="s">
        <v>1539</v>
      </c>
      <c r="L355" s="1" t="s">
        <v>1540</v>
      </c>
      <c r="M355" s="22" t="s">
        <v>1541</v>
      </c>
      <c r="N355" s="1" t="s">
        <v>547</v>
      </c>
      <c r="T355" s="22"/>
      <c r="W355" s="1" t="s">
        <v>1542</v>
      </c>
      <c r="Y355" s="1"/>
    </row>
    <row r="356" spans="3:25">
      <c r="C356" s="25" t="s">
        <v>1253</v>
      </c>
      <c r="D356" s="25" t="s">
        <v>497</v>
      </c>
      <c r="E356" s="26" t="s">
        <v>1543</v>
      </c>
      <c r="G356">
        <v>355</v>
      </c>
      <c r="H356" s="15">
        <v>46240.728877314803</v>
      </c>
      <c r="I356" s="15">
        <v>46240.730567129598</v>
      </c>
      <c r="J356" s="1" t="s">
        <v>303</v>
      </c>
      <c r="K356" s="1" t="s">
        <v>1544</v>
      </c>
      <c r="L356" s="1" t="s">
        <v>1545</v>
      </c>
      <c r="M356" s="22" t="s">
        <v>1546</v>
      </c>
      <c r="N356" s="1" t="s">
        <v>501</v>
      </c>
      <c r="O356" s="1" t="s">
        <v>1547</v>
      </c>
      <c r="R356" s="1" t="s">
        <v>1548</v>
      </c>
      <c r="T356" s="22"/>
      <c r="Y356" s="1"/>
    </row>
    <row r="357" spans="3:25">
      <c r="C357" s="25" t="s">
        <v>1253</v>
      </c>
      <c r="D357" s="25" t="s">
        <v>497</v>
      </c>
      <c r="E357" s="26" t="s">
        <v>1549</v>
      </c>
      <c r="G357">
        <v>356</v>
      </c>
      <c r="H357" s="15">
        <v>46240.7292592593</v>
      </c>
      <c r="I357" s="15">
        <v>46240.730613425898</v>
      </c>
      <c r="J357" s="1" t="s">
        <v>24</v>
      </c>
      <c r="K357" s="1" t="s">
        <v>1481</v>
      </c>
      <c r="L357" s="1" t="s">
        <v>1550</v>
      </c>
      <c r="M357" s="22" t="s">
        <v>1482</v>
      </c>
      <c r="N357" s="1" t="s">
        <v>501</v>
      </c>
      <c r="O357" s="1" t="s">
        <v>1551</v>
      </c>
      <c r="R357" s="1" t="s">
        <v>1552</v>
      </c>
      <c r="T357" s="22"/>
      <c r="Y357" s="1"/>
    </row>
    <row r="358" spans="3:25">
      <c r="C358" s="25" t="s">
        <v>544</v>
      </c>
      <c r="G358">
        <v>357</v>
      </c>
      <c r="H358" s="15">
        <v>46240.731516203698</v>
      </c>
      <c r="I358" s="15">
        <v>46240.7344675926</v>
      </c>
      <c r="J358" s="1" t="s">
        <v>300</v>
      </c>
      <c r="K358" s="1" t="s">
        <v>1553</v>
      </c>
      <c r="L358" s="1" t="s">
        <v>1554</v>
      </c>
      <c r="M358" s="22" t="s">
        <v>1555</v>
      </c>
      <c r="N358" s="1" t="s">
        <v>581</v>
      </c>
      <c r="T358" s="22"/>
      <c r="U358" s="1" t="s">
        <v>1556</v>
      </c>
      <c r="Y358" s="1"/>
    </row>
    <row r="359" spans="3:25">
      <c r="C359" s="25" t="s">
        <v>544</v>
      </c>
      <c r="G359">
        <v>358</v>
      </c>
      <c r="H359" s="15">
        <v>46240.754826388897</v>
      </c>
      <c r="I359" s="15">
        <v>46240.757025462997</v>
      </c>
      <c r="J359" s="1" t="s">
        <v>155</v>
      </c>
      <c r="K359" s="1" t="s">
        <v>1557</v>
      </c>
      <c r="L359" s="1" t="s">
        <v>1558</v>
      </c>
      <c r="M359" s="22" t="s">
        <v>1559</v>
      </c>
      <c r="N359" s="1" t="s">
        <v>518</v>
      </c>
      <c r="T359" s="22"/>
      <c r="X359" s="1" t="s">
        <v>484</v>
      </c>
      <c r="Y359" s="1"/>
    </row>
    <row r="360" spans="3:25">
      <c r="C360" s="25" t="s">
        <v>544</v>
      </c>
      <c r="G360">
        <v>359</v>
      </c>
      <c r="H360" s="15">
        <v>46240.999166666697</v>
      </c>
      <c r="I360" s="15">
        <v>46241.0008101852</v>
      </c>
      <c r="J360" s="1" t="s">
        <v>85</v>
      </c>
      <c r="K360" s="1" t="s">
        <v>1560</v>
      </c>
      <c r="L360" s="1" t="s">
        <v>1560</v>
      </c>
      <c r="M360" s="22" t="s">
        <v>1561</v>
      </c>
      <c r="N360" s="1" t="s">
        <v>581</v>
      </c>
      <c r="T360" s="22"/>
      <c r="U360" s="1" t="s">
        <v>1562</v>
      </c>
      <c r="Y360" s="1"/>
    </row>
    <row r="361" spans="3:25">
      <c r="C361" s="25" t="s">
        <v>1253</v>
      </c>
      <c r="D361" s="25" t="s">
        <v>497</v>
      </c>
      <c r="E361" s="26" t="s">
        <v>1563</v>
      </c>
      <c r="G361">
        <v>360</v>
      </c>
      <c r="H361" s="15">
        <v>46240.842789351896</v>
      </c>
      <c r="I361" s="15">
        <v>46241.0532060185</v>
      </c>
      <c r="J361" s="1" t="s">
        <v>262</v>
      </c>
      <c r="K361" s="1" t="s">
        <v>1564</v>
      </c>
      <c r="L361" s="1" t="s">
        <v>1565</v>
      </c>
      <c r="M361" s="22" t="s">
        <v>1566</v>
      </c>
      <c r="N361" s="1" t="s">
        <v>501</v>
      </c>
      <c r="O361" s="1" t="s">
        <v>1567</v>
      </c>
      <c r="R361" s="1" t="s">
        <v>1568</v>
      </c>
      <c r="T361" s="22"/>
      <c r="Y361" s="1"/>
    </row>
    <row r="362" spans="3:25">
      <c r="C362" s="25" t="s">
        <v>1253</v>
      </c>
      <c r="D362" s="25" t="s">
        <v>497</v>
      </c>
      <c r="E362" s="26" t="s">
        <v>1569</v>
      </c>
      <c r="G362">
        <v>361</v>
      </c>
      <c r="H362" s="15">
        <v>46241.362847222197</v>
      </c>
      <c r="I362" s="15">
        <v>46241.364988425899</v>
      </c>
      <c r="J362" s="1" t="s">
        <v>45</v>
      </c>
      <c r="K362" s="1" t="s">
        <v>1570</v>
      </c>
      <c r="L362" s="1" t="s">
        <v>1571</v>
      </c>
      <c r="M362" s="22" t="s">
        <v>1572</v>
      </c>
      <c r="N362" s="1" t="s">
        <v>501</v>
      </c>
      <c r="O362" s="1" t="s">
        <v>1573</v>
      </c>
      <c r="R362" s="1" t="s">
        <v>1574</v>
      </c>
      <c r="T362" s="22"/>
      <c r="Y362" s="1"/>
    </row>
    <row r="363" spans="3:25">
      <c r="C363" s="25" t="s">
        <v>1253</v>
      </c>
      <c r="D363" s="25" t="s">
        <v>497</v>
      </c>
      <c r="E363" s="25" t="s">
        <v>1575</v>
      </c>
      <c r="G363">
        <v>362</v>
      </c>
      <c r="H363" s="15">
        <v>46241.365081018499</v>
      </c>
      <c r="I363" s="15">
        <v>46241.365983796299</v>
      </c>
      <c r="J363" s="1" t="s">
        <v>45</v>
      </c>
      <c r="K363" s="1" t="s">
        <v>1570</v>
      </c>
      <c r="L363" s="1" t="s">
        <v>1576</v>
      </c>
      <c r="M363" s="22" t="s">
        <v>1577</v>
      </c>
      <c r="N363" s="1" t="s">
        <v>501</v>
      </c>
      <c r="O363" s="1" t="s">
        <v>1578</v>
      </c>
      <c r="R363" s="1" t="s">
        <v>1579</v>
      </c>
      <c r="T363" s="22"/>
      <c r="Y363" s="1"/>
    </row>
    <row r="364" spans="3:25" hidden="1">
      <c r="C364" s="25" t="s">
        <v>1253</v>
      </c>
      <c r="D364" s="25" t="s">
        <v>574</v>
      </c>
      <c r="G364">
        <v>363</v>
      </c>
      <c r="H364" s="15">
        <v>46241.376226851797</v>
      </c>
      <c r="I364" s="15">
        <v>46241.380347222199</v>
      </c>
      <c r="J364" s="1" t="s">
        <v>263</v>
      </c>
      <c r="K364" s="1" t="s">
        <v>1580</v>
      </c>
      <c r="L364" s="1" t="s">
        <v>1581</v>
      </c>
      <c r="M364" s="22" t="s">
        <v>1582</v>
      </c>
      <c r="N364" s="1" t="s">
        <v>577</v>
      </c>
      <c r="T364" s="22"/>
      <c r="V364" s="1" t="s">
        <v>1583</v>
      </c>
      <c r="Y364" s="1"/>
    </row>
    <row r="365" spans="3:25" hidden="1">
      <c r="C365" s="25" t="s">
        <v>1253</v>
      </c>
      <c r="D365" s="25" t="s">
        <v>574</v>
      </c>
      <c r="G365">
        <v>364</v>
      </c>
      <c r="H365" s="15">
        <v>46241.476192129601</v>
      </c>
      <c r="I365" s="15">
        <v>46241.478368055599</v>
      </c>
      <c r="J365" s="1" t="s">
        <v>172</v>
      </c>
      <c r="K365" s="1" t="s">
        <v>1584</v>
      </c>
      <c r="L365" s="1" t="s">
        <v>1585</v>
      </c>
      <c r="M365" s="22" t="s">
        <v>1586</v>
      </c>
      <c r="N365" s="1" t="s">
        <v>577</v>
      </c>
      <c r="T365" s="22"/>
      <c r="Y365" s="1"/>
    </row>
    <row r="366" spans="3:25">
      <c r="C366" s="25" t="s">
        <v>683</v>
      </c>
      <c r="E366" s="25" t="s">
        <v>1587</v>
      </c>
      <c r="G366">
        <v>365</v>
      </c>
      <c r="H366" s="15">
        <v>46241.502337963</v>
      </c>
      <c r="I366" s="15">
        <v>46241.502523148098</v>
      </c>
      <c r="J366" s="1" t="s">
        <v>17</v>
      </c>
      <c r="K366" s="1" t="s">
        <v>481</v>
      </c>
      <c r="L366" s="1" t="s">
        <v>1587</v>
      </c>
      <c r="M366" s="22" t="s">
        <v>1587</v>
      </c>
      <c r="N366" s="1" t="s">
        <v>501</v>
      </c>
      <c r="R366" s="1" t="s">
        <v>1587</v>
      </c>
      <c r="T366" s="22"/>
      <c r="Y366" s="1"/>
    </row>
    <row r="367" spans="3:25">
      <c r="C367" s="25" t="s">
        <v>1253</v>
      </c>
      <c r="D367" s="25" t="s">
        <v>497</v>
      </c>
      <c r="E367" s="26" t="s">
        <v>1588</v>
      </c>
      <c r="G367">
        <v>366</v>
      </c>
      <c r="H367" s="15">
        <v>46241.533530092602</v>
      </c>
      <c r="I367" s="15">
        <v>46241.537106481497</v>
      </c>
      <c r="J367" s="1" t="s">
        <v>150</v>
      </c>
      <c r="K367" s="1" t="s">
        <v>1589</v>
      </c>
      <c r="L367" s="1" t="s">
        <v>1590</v>
      </c>
      <c r="M367" s="22" t="s">
        <v>1591</v>
      </c>
      <c r="N367" s="1" t="s">
        <v>501</v>
      </c>
      <c r="O367" s="1" t="s">
        <v>1592</v>
      </c>
      <c r="R367" s="1" t="s">
        <v>1593</v>
      </c>
      <c r="T367" s="22"/>
      <c r="Y367" s="1"/>
    </row>
    <row r="368" spans="3:25">
      <c r="C368" s="25" t="s">
        <v>1253</v>
      </c>
      <c r="D368" s="25" t="s">
        <v>874</v>
      </c>
      <c r="E368" s="26" t="s">
        <v>1594</v>
      </c>
      <c r="G368">
        <v>367</v>
      </c>
      <c r="H368" s="15">
        <v>46241.628391203703</v>
      </c>
      <c r="I368" s="15">
        <v>46241.628946759301</v>
      </c>
      <c r="J368" s="1" t="s">
        <v>99</v>
      </c>
      <c r="K368" s="1" t="s">
        <v>1395</v>
      </c>
      <c r="L368" s="1" t="s">
        <v>1595</v>
      </c>
      <c r="M368" s="22" t="s">
        <v>1596</v>
      </c>
      <c r="N368" s="1" t="s">
        <v>494</v>
      </c>
      <c r="T368" s="22"/>
      <c r="Y368" s="1" t="s">
        <v>495</v>
      </c>
    </row>
    <row r="369" spans="3:25" hidden="1">
      <c r="C369" s="25" t="s">
        <v>1253</v>
      </c>
      <c r="D369" s="25" t="s">
        <v>574</v>
      </c>
      <c r="E369" s="26"/>
      <c r="G369">
        <v>368</v>
      </c>
      <c r="H369" s="15">
        <v>46241.769062500003</v>
      </c>
      <c r="I369" s="15">
        <v>46241.772650462997</v>
      </c>
      <c r="J369" s="1" t="s">
        <v>14</v>
      </c>
      <c r="K369" s="1" t="s">
        <v>1146</v>
      </c>
      <c r="L369" s="1" t="s">
        <v>1597</v>
      </c>
      <c r="M369" s="22" t="s">
        <v>1598</v>
      </c>
      <c r="N369" s="1" t="s">
        <v>577</v>
      </c>
      <c r="T369" s="22"/>
      <c r="V369" s="1" t="s">
        <v>1599</v>
      </c>
      <c r="Y369" s="1"/>
    </row>
    <row r="370" spans="3:25">
      <c r="C370" s="25" t="s">
        <v>1253</v>
      </c>
      <c r="E370" s="25" t="s">
        <v>1600</v>
      </c>
      <c r="G370">
        <v>369</v>
      </c>
      <c r="H370" s="15">
        <v>46242.5489467593</v>
      </c>
      <c r="I370" s="15">
        <v>46242.549907407403</v>
      </c>
      <c r="J370" s="1" t="s">
        <v>105</v>
      </c>
      <c r="K370" s="1" t="s">
        <v>1493</v>
      </c>
      <c r="L370" s="1" t="s">
        <v>1601</v>
      </c>
      <c r="M370" s="22" t="s">
        <v>1494</v>
      </c>
      <c r="N370" s="1" t="s">
        <v>513</v>
      </c>
      <c r="S370" s="22" t="s">
        <v>1602</v>
      </c>
      <c r="T370" s="27"/>
      <c r="Y370" s="1"/>
    </row>
    <row r="371" spans="3:25">
      <c r="C371" s="25" t="s">
        <v>544</v>
      </c>
      <c r="G371">
        <v>370</v>
      </c>
      <c r="H371" s="15">
        <v>46243.539675925902</v>
      </c>
      <c r="I371" s="15">
        <v>46243.541284722203</v>
      </c>
      <c r="J371" s="1" t="s">
        <v>198</v>
      </c>
      <c r="K371" s="1" t="s">
        <v>1603</v>
      </c>
      <c r="L371" s="1" t="s">
        <v>1604</v>
      </c>
      <c r="M371" s="22" t="s">
        <v>1605</v>
      </c>
      <c r="N371" s="1" t="s">
        <v>581</v>
      </c>
      <c r="T371" s="22"/>
      <c r="U371" s="1" t="s">
        <v>1606</v>
      </c>
      <c r="Y371" s="1"/>
    </row>
    <row r="372" spans="3:25">
      <c r="C372" s="25" t="s">
        <v>544</v>
      </c>
      <c r="G372">
        <v>371</v>
      </c>
      <c r="H372" s="15">
        <v>46243.660844907397</v>
      </c>
      <c r="I372" s="15">
        <v>46243.661574074104</v>
      </c>
      <c r="J372" s="1" t="s">
        <v>151</v>
      </c>
      <c r="K372" s="1" t="s">
        <v>1607</v>
      </c>
      <c r="L372" s="1" t="s">
        <v>1608</v>
      </c>
      <c r="M372" s="22" t="s">
        <v>1609</v>
      </c>
      <c r="N372" s="1" t="s">
        <v>518</v>
      </c>
      <c r="T372" s="22"/>
      <c r="X372" s="1" t="s">
        <v>484</v>
      </c>
      <c r="Y372" s="1"/>
    </row>
    <row r="373" spans="3:25">
      <c r="C373" s="25" t="s">
        <v>1253</v>
      </c>
      <c r="D373" s="25" t="s">
        <v>602</v>
      </c>
      <c r="E373" s="25" t="s">
        <v>1610</v>
      </c>
      <c r="G373">
        <v>372</v>
      </c>
      <c r="H373" s="15">
        <v>46244.292071759301</v>
      </c>
      <c r="I373" s="15">
        <v>46244.357118055603</v>
      </c>
      <c r="J373" s="1" t="s">
        <v>132</v>
      </c>
      <c r="K373" s="1" t="s">
        <v>1611</v>
      </c>
      <c r="L373" s="1" t="s">
        <v>1612</v>
      </c>
      <c r="M373" s="22" t="s">
        <v>1613</v>
      </c>
      <c r="N373" s="1" t="s">
        <v>501</v>
      </c>
      <c r="R373" s="1" t="s">
        <v>1614</v>
      </c>
      <c r="T373" s="22"/>
      <c r="Y373" s="1"/>
    </row>
    <row r="374" spans="3:25">
      <c r="C374" s="25" t="s">
        <v>1253</v>
      </c>
      <c r="D374" s="25" t="s">
        <v>497</v>
      </c>
      <c r="E374" s="26" t="s">
        <v>1615</v>
      </c>
      <c r="G374">
        <v>373</v>
      </c>
      <c r="H374" s="15">
        <v>46244.391655092601</v>
      </c>
      <c r="I374" s="15">
        <v>46244.392581018503</v>
      </c>
      <c r="J374" s="1" t="s">
        <v>146</v>
      </c>
      <c r="K374" s="1" t="s">
        <v>1073</v>
      </c>
      <c r="L374" s="1" t="s">
        <v>1616</v>
      </c>
      <c r="M374" s="22" t="s">
        <v>1617</v>
      </c>
      <c r="N374" s="1" t="s">
        <v>513</v>
      </c>
      <c r="S374" s="22" t="s">
        <v>1618</v>
      </c>
      <c r="T374" s="27"/>
      <c r="Y374" s="1"/>
    </row>
    <row r="375" spans="3:25">
      <c r="C375" s="25" t="s">
        <v>544</v>
      </c>
      <c r="G375">
        <v>374</v>
      </c>
      <c r="H375" s="15">
        <v>46244.410775463002</v>
      </c>
      <c r="I375" s="15">
        <v>46244.413020833301</v>
      </c>
      <c r="J375" s="1" t="s">
        <v>53</v>
      </c>
      <c r="K375" s="1" t="s">
        <v>1619</v>
      </c>
      <c r="L375" s="1" t="s">
        <v>1620</v>
      </c>
      <c r="M375" s="22" t="s">
        <v>1621</v>
      </c>
      <c r="N375" s="1" t="s">
        <v>581</v>
      </c>
      <c r="T375" s="22"/>
      <c r="U375" s="1" t="s">
        <v>1622</v>
      </c>
      <c r="Y375" s="1"/>
    </row>
    <row r="376" spans="3:25">
      <c r="C376" s="25" t="s">
        <v>544</v>
      </c>
      <c r="G376">
        <v>375</v>
      </c>
      <c r="H376" s="15">
        <v>46244.440937500003</v>
      </c>
      <c r="I376" s="15">
        <v>46244.530624999999</v>
      </c>
      <c r="J376" s="1" t="s">
        <v>278</v>
      </c>
      <c r="K376" s="1" t="s">
        <v>1623</v>
      </c>
      <c r="L376" s="1" t="s">
        <v>1624</v>
      </c>
      <c r="M376" s="22" t="s">
        <v>1625</v>
      </c>
      <c r="N376" s="1" t="s">
        <v>518</v>
      </c>
      <c r="T376" s="22"/>
      <c r="X376" s="1" t="s">
        <v>484</v>
      </c>
      <c r="Y376" s="1"/>
    </row>
    <row r="377" spans="3:25">
      <c r="C377" s="25" t="s">
        <v>544</v>
      </c>
      <c r="G377">
        <v>376</v>
      </c>
      <c r="H377" s="15">
        <v>46244.528773148202</v>
      </c>
      <c r="I377" s="15">
        <v>46244.531122685199</v>
      </c>
      <c r="J377" s="1" t="s">
        <v>365</v>
      </c>
      <c r="K377" s="1" t="s">
        <v>1626</v>
      </c>
      <c r="L377" s="1" t="s">
        <v>1627</v>
      </c>
      <c r="M377" s="22" t="s">
        <v>1628</v>
      </c>
      <c r="N377" s="1" t="s">
        <v>581</v>
      </c>
      <c r="T377" s="22"/>
      <c r="U377" s="1" t="s">
        <v>1629</v>
      </c>
      <c r="Y377" s="1"/>
    </row>
    <row r="378" spans="3:25">
      <c r="C378" s="25" t="s">
        <v>1253</v>
      </c>
      <c r="D378" s="25" t="s">
        <v>497</v>
      </c>
      <c r="E378" s="26" t="s">
        <v>1630</v>
      </c>
      <c r="G378">
        <v>377</v>
      </c>
      <c r="H378" s="15">
        <v>46244.553344907399</v>
      </c>
      <c r="I378" s="15">
        <v>46244.555162037002</v>
      </c>
      <c r="J378" s="1" t="s">
        <v>72</v>
      </c>
      <c r="K378" s="1" t="s">
        <v>1631</v>
      </c>
      <c r="L378" s="1" t="s">
        <v>1632</v>
      </c>
      <c r="M378" s="22" t="s">
        <v>1633</v>
      </c>
      <c r="N378" s="1" t="s">
        <v>513</v>
      </c>
      <c r="S378" s="22" t="s">
        <v>1634</v>
      </c>
      <c r="T378" s="27"/>
      <c r="Y378" s="1"/>
    </row>
    <row r="379" spans="3:25">
      <c r="C379" s="25" t="s">
        <v>544</v>
      </c>
      <c r="G379">
        <v>378</v>
      </c>
      <c r="H379" s="15">
        <v>46244.59</v>
      </c>
      <c r="I379" s="15">
        <v>46244.590497685203</v>
      </c>
      <c r="J379" s="1" t="s">
        <v>34</v>
      </c>
      <c r="K379" s="1" t="s">
        <v>1114</v>
      </c>
      <c r="L379" s="1" t="s">
        <v>1635</v>
      </c>
      <c r="M379" s="22" t="s">
        <v>1636</v>
      </c>
      <c r="N379" s="1" t="s">
        <v>518</v>
      </c>
      <c r="T379" s="22"/>
      <c r="X379" s="1" t="s">
        <v>484</v>
      </c>
      <c r="Y379" s="1"/>
    </row>
    <row r="380" spans="3:25">
      <c r="C380" s="25" t="s">
        <v>544</v>
      </c>
      <c r="G380">
        <v>379</v>
      </c>
      <c r="H380" s="15">
        <v>46244.596192129597</v>
      </c>
      <c r="I380" s="15">
        <v>46244.598229166702</v>
      </c>
      <c r="J380" s="1" t="s">
        <v>315</v>
      </c>
      <c r="K380" s="1" t="s">
        <v>1637</v>
      </c>
      <c r="L380" s="1" t="s">
        <v>1638</v>
      </c>
      <c r="M380" s="22" t="s">
        <v>1639</v>
      </c>
      <c r="N380" s="1" t="s">
        <v>581</v>
      </c>
      <c r="T380" s="22"/>
      <c r="U380" s="1" t="s">
        <v>1640</v>
      </c>
      <c r="Y380" s="1"/>
    </row>
    <row r="381" spans="3:25">
      <c r="C381" s="25" t="s">
        <v>1253</v>
      </c>
      <c r="D381" s="25" t="s">
        <v>515</v>
      </c>
      <c r="G381">
        <v>380</v>
      </c>
      <c r="H381" s="15">
        <v>46244.589085648098</v>
      </c>
      <c r="I381" s="15">
        <v>46244.603020833303</v>
      </c>
      <c r="J381" s="1" t="s">
        <v>446</v>
      </c>
      <c r="K381" s="1" t="s">
        <v>1641</v>
      </c>
      <c r="L381" s="1" t="s">
        <v>1642</v>
      </c>
      <c r="M381" s="22" t="s">
        <v>1643</v>
      </c>
      <c r="N381" s="1" t="s">
        <v>501</v>
      </c>
      <c r="R381" s="1" t="s">
        <v>1644</v>
      </c>
      <c r="T381" s="22"/>
      <c r="Y381" s="1"/>
    </row>
    <row r="382" spans="3:25">
      <c r="C382" s="25" t="s">
        <v>544</v>
      </c>
      <c r="G382">
        <v>381</v>
      </c>
      <c r="H382" s="15">
        <v>46244.600671296299</v>
      </c>
      <c r="I382" s="15">
        <v>46244.6030439815</v>
      </c>
      <c r="J382" s="1" t="s">
        <v>160</v>
      </c>
      <c r="K382" s="1" t="s">
        <v>1645</v>
      </c>
      <c r="L382" s="1" t="s">
        <v>1646</v>
      </c>
      <c r="M382" s="22" t="s">
        <v>1647</v>
      </c>
      <c r="N382" s="1" t="s">
        <v>494</v>
      </c>
      <c r="T382" s="22"/>
      <c r="Y382" s="1" t="s">
        <v>495</v>
      </c>
    </row>
    <row r="383" spans="3:25">
      <c r="C383" s="25" t="s">
        <v>544</v>
      </c>
      <c r="G383">
        <v>382</v>
      </c>
      <c r="H383" s="15">
        <v>46244.615821759297</v>
      </c>
      <c r="I383" s="15">
        <v>46244.616446759297</v>
      </c>
      <c r="J383" s="1" t="s">
        <v>14</v>
      </c>
      <c r="K383" s="1" t="s">
        <v>1146</v>
      </c>
      <c r="L383" s="1" t="s">
        <v>1597</v>
      </c>
      <c r="M383" s="22" t="s">
        <v>1648</v>
      </c>
      <c r="N383" s="1" t="s">
        <v>581</v>
      </c>
      <c r="T383" s="22"/>
      <c r="U383" s="1" t="s">
        <v>1649</v>
      </c>
      <c r="Y383" s="1"/>
    </row>
    <row r="384" spans="3:25">
      <c r="C384" s="25" t="s">
        <v>1253</v>
      </c>
      <c r="D384" s="25" t="s">
        <v>497</v>
      </c>
      <c r="E384" s="26" t="s">
        <v>1650</v>
      </c>
      <c r="G384">
        <v>383</v>
      </c>
      <c r="H384" s="15">
        <v>46244.639386574097</v>
      </c>
      <c r="I384" s="15">
        <v>46244.6414351852</v>
      </c>
      <c r="J384" s="1" t="s">
        <v>307</v>
      </c>
      <c r="K384" s="1" t="s">
        <v>1651</v>
      </c>
      <c r="L384" s="1" t="s">
        <v>1652</v>
      </c>
      <c r="M384" s="22" t="s">
        <v>1653</v>
      </c>
      <c r="N384" s="1" t="s">
        <v>513</v>
      </c>
      <c r="S384" s="22" t="s">
        <v>1654</v>
      </c>
      <c r="T384" s="27"/>
      <c r="Y384" s="1"/>
    </row>
    <row r="385" spans="3:25">
      <c r="C385" s="25" t="s">
        <v>544</v>
      </c>
      <c r="G385">
        <v>384</v>
      </c>
      <c r="H385" s="15">
        <v>46244.674872685202</v>
      </c>
      <c r="I385" s="15">
        <v>46244.676805555602</v>
      </c>
      <c r="J385" s="1" t="s">
        <v>205</v>
      </c>
      <c r="K385" s="1" t="s">
        <v>1655</v>
      </c>
      <c r="L385" s="1" t="s">
        <v>1655</v>
      </c>
      <c r="M385" s="22" t="s">
        <v>1656</v>
      </c>
      <c r="N385" s="1" t="s">
        <v>547</v>
      </c>
      <c r="T385" s="22"/>
      <c r="W385" s="1" t="s">
        <v>1657</v>
      </c>
      <c r="Y385" s="1"/>
    </row>
    <row r="386" spans="3:25">
      <c r="C386" s="25" t="s">
        <v>1253</v>
      </c>
      <c r="D386" s="25" t="s">
        <v>497</v>
      </c>
      <c r="E386" s="26" t="s">
        <v>1658</v>
      </c>
      <c r="G386">
        <v>385</v>
      </c>
      <c r="H386" s="15">
        <v>46244.6873611111</v>
      </c>
      <c r="I386" s="15">
        <v>46244.689548611103</v>
      </c>
      <c r="J386" s="1" t="s">
        <v>173</v>
      </c>
      <c r="K386" s="1" t="s">
        <v>1659</v>
      </c>
      <c r="L386" s="1" t="s">
        <v>1660</v>
      </c>
      <c r="M386" s="22" t="s">
        <v>1661</v>
      </c>
      <c r="N386" s="1" t="s">
        <v>501</v>
      </c>
      <c r="O386" s="1" t="s">
        <v>1662</v>
      </c>
      <c r="R386" s="1" t="s">
        <v>1663</v>
      </c>
      <c r="T386" s="22"/>
      <c r="Y386" s="1"/>
    </row>
    <row r="387" spans="3:25">
      <c r="C387" s="25" t="s">
        <v>544</v>
      </c>
      <c r="G387">
        <v>386</v>
      </c>
      <c r="H387" s="15">
        <v>46244.729155092602</v>
      </c>
      <c r="I387" s="15">
        <v>46244.730173611097</v>
      </c>
      <c r="J387" s="1" t="s">
        <v>77</v>
      </c>
      <c r="K387" s="1" t="s">
        <v>1664</v>
      </c>
      <c r="L387" s="1" t="s">
        <v>1665</v>
      </c>
      <c r="M387" s="22" t="s">
        <v>1666</v>
      </c>
      <c r="N387" s="1" t="s">
        <v>494</v>
      </c>
      <c r="T387" s="22"/>
      <c r="Y387" s="1" t="s">
        <v>495</v>
      </c>
    </row>
    <row r="388" spans="3:25">
      <c r="C388" s="25" t="s">
        <v>544</v>
      </c>
      <c r="G388">
        <v>387</v>
      </c>
      <c r="H388" s="15">
        <v>46244.731307870403</v>
      </c>
      <c r="I388" s="15">
        <v>46244.732106481497</v>
      </c>
      <c r="J388" s="1" t="s">
        <v>77</v>
      </c>
      <c r="K388" s="1" t="s">
        <v>1664</v>
      </c>
      <c r="L388" s="1" t="s">
        <v>1665</v>
      </c>
      <c r="M388" s="22" t="s">
        <v>1667</v>
      </c>
      <c r="N388" s="1" t="s">
        <v>494</v>
      </c>
      <c r="T388" s="22"/>
      <c r="Y388" s="1" t="s">
        <v>495</v>
      </c>
    </row>
    <row r="389" spans="3:25">
      <c r="C389" s="25" t="s">
        <v>544</v>
      </c>
      <c r="G389">
        <v>388</v>
      </c>
      <c r="H389" s="15">
        <v>46244.732905092598</v>
      </c>
      <c r="I389" s="15">
        <v>46244.735266203701</v>
      </c>
      <c r="J389" s="1" t="s">
        <v>351</v>
      </c>
      <c r="K389" s="1" t="s">
        <v>1668</v>
      </c>
      <c r="L389" s="1" t="s">
        <v>1669</v>
      </c>
      <c r="M389" s="22" t="s">
        <v>1670</v>
      </c>
      <c r="N389" s="1" t="s">
        <v>581</v>
      </c>
      <c r="T389" s="22"/>
      <c r="U389" s="1" t="s">
        <v>1671</v>
      </c>
      <c r="Y389" s="1"/>
    </row>
    <row r="390" spans="3:25">
      <c r="C390" s="25" t="s">
        <v>544</v>
      </c>
      <c r="G390">
        <v>389</v>
      </c>
      <c r="H390" s="15">
        <v>46244.877164351899</v>
      </c>
      <c r="I390" s="15">
        <v>46244.878553240698</v>
      </c>
      <c r="J390" s="1" t="s">
        <v>187</v>
      </c>
      <c r="K390" s="1" t="s">
        <v>1672</v>
      </c>
      <c r="L390" s="1" t="s">
        <v>1673</v>
      </c>
      <c r="M390" s="22" t="s">
        <v>1674</v>
      </c>
      <c r="N390" s="1" t="s">
        <v>518</v>
      </c>
      <c r="T390" s="22"/>
      <c r="X390" s="1" t="s">
        <v>484</v>
      </c>
      <c r="Y390" s="1"/>
    </row>
    <row r="391" spans="3:25">
      <c r="C391" s="25" t="s">
        <v>544</v>
      </c>
      <c r="G391">
        <v>390</v>
      </c>
      <c r="H391" s="15">
        <v>46245.257557870398</v>
      </c>
      <c r="I391" s="15">
        <v>46245.2586226852</v>
      </c>
      <c r="J391" s="1" t="s">
        <v>197</v>
      </c>
      <c r="K391" s="1" t="s">
        <v>1675</v>
      </c>
      <c r="L391" s="1" t="s">
        <v>1676</v>
      </c>
      <c r="M391" s="22" t="s">
        <v>816</v>
      </c>
      <c r="N391" s="1" t="s">
        <v>547</v>
      </c>
      <c r="T391" s="22"/>
      <c r="W391" s="1" t="s">
        <v>1677</v>
      </c>
      <c r="Y391" s="1"/>
    </row>
    <row r="392" spans="3:25">
      <c r="C392" s="25" t="s">
        <v>544</v>
      </c>
      <c r="G392">
        <v>391</v>
      </c>
      <c r="H392" s="15">
        <v>46245.395439814798</v>
      </c>
      <c r="I392" s="15">
        <v>46245.396932870397</v>
      </c>
      <c r="J392" s="1" t="s">
        <v>327</v>
      </c>
      <c r="K392" s="1" t="s">
        <v>1678</v>
      </c>
      <c r="L392" s="1" t="s">
        <v>1678</v>
      </c>
      <c r="M392" s="22" t="s">
        <v>1679</v>
      </c>
      <c r="N392" s="1" t="s">
        <v>518</v>
      </c>
      <c r="T392" s="22"/>
      <c r="X392" s="1" t="s">
        <v>484</v>
      </c>
      <c r="Y392" s="1"/>
    </row>
    <row r="393" spans="3:25" hidden="1">
      <c r="C393" s="25" t="s">
        <v>1253</v>
      </c>
      <c r="D393" s="25" t="s">
        <v>574</v>
      </c>
      <c r="G393">
        <v>392</v>
      </c>
      <c r="H393" s="15">
        <v>46245.494351851899</v>
      </c>
      <c r="I393" s="15">
        <v>46245.495115740698</v>
      </c>
      <c r="J393" s="1" t="s">
        <v>66</v>
      </c>
      <c r="K393" s="1" t="s">
        <v>516</v>
      </c>
      <c r="L393" s="1" t="s">
        <v>1680</v>
      </c>
      <c r="M393" s="22" t="s">
        <v>1681</v>
      </c>
      <c r="N393" s="1" t="s">
        <v>577</v>
      </c>
      <c r="T393" s="22"/>
      <c r="Y393" s="1"/>
    </row>
    <row r="394" spans="3:25">
      <c r="C394" s="25" t="s">
        <v>1253</v>
      </c>
      <c r="D394" s="25" t="s">
        <v>497</v>
      </c>
      <c r="E394" s="26" t="s">
        <v>1682</v>
      </c>
      <c r="G394">
        <v>393</v>
      </c>
      <c r="H394" s="15">
        <v>46245.495405092603</v>
      </c>
      <c r="I394" s="15">
        <v>46245.498275462996</v>
      </c>
      <c r="J394" s="1" t="s">
        <v>130</v>
      </c>
      <c r="K394" s="1" t="s">
        <v>1111</v>
      </c>
      <c r="L394" s="1" t="s">
        <v>1683</v>
      </c>
      <c r="M394" s="22" t="s">
        <v>1112</v>
      </c>
      <c r="N394" s="1" t="s">
        <v>513</v>
      </c>
      <c r="S394" s="22" t="s">
        <v>1684</v>
      </c>
      <c r="T394" s="27"/>
      <c r="Y394" s="1"/>
    </row>
    <row r="395" spans="3:25">
      <c r="C395" s="25" t="s">
        <v>544</v>
      </c>
      <c r="G395">
        <v>394</v>
      </c>
      <c r="H395" s="15">
        <v>46245.499826388899</v>
      </c>
      <c r="I395" s="15">
        <v>46245.503101851798</v>
      </c>
      <c r="J395" s="1" t="s">
        <v>90</v>
      </c>
      <c r="K395" s="1" t="s">
        <v>1539</v>
      </c>
      <c r="L395" s="1" t="s">
        <v>1540</v>
      </c>
      <c r="M395" s="22" t="s">
        <v>1685</v>
      </c>
      <c r="N395" s="1" t="s">
        <v>518</v>
      </c>
      <c r="T395" s="22"/>
      <c r="X395" s="1" t="s">
        <v>484</v>
      </c>
      <c r="Y395" s="1"/>
    </row>
    <row r="396" spans="3:25">
      <c r="C396" s="25" t="s">
        <v>544</v>
      </c>
      <c r="G396">
        <v>395</v>
      </c>
      <c r="H396" s="15">
        <v>46245.557604166701</v>
      </c>
      <c r="I396" s="15">
        <v>46245.561053240701</v>
      </c>
      <c r="J396" s="1" t="s">
        <v>248</v>
      </c>
      <c r="K396" s="1" t="s">
        <v>1686</v>
      </c>
      <c r="L396" s="1" t="s">
        <v>1687</v>
      </c>
      <c r="M396" s="22" t="s">
        <v>1688</v>
      </c>
      <c r="N396" s="1" t="s">
        <v>518</v>
      </c>
      <c r="T396" s="22"/>
      <c r="X396" s="1" t="s">
        <v>484</v>
      </c>
      <c r="Y396" s="1"/>
    </row>
    <row r="397" spans="3:25">
      <c r="C397" s="25" t="s">
        <v>1253</v>
      </c>
      <c r="D397" s="25" t="s">
        <v>497</v>
      </c>
      <c r="E397" s="26" t="s">
        <v>1689</v>
      </c>
      <c r="G397">
        <v>396</v>
      </c>
      <c r="H397" s="15">
        <v>46245.5692361111</v>
      </c>
      <c r="I397" s="15">
        <v>46245.570081018501</v>
      </c>
      <c r="J397" s="1" t="s">
        <v>76</v>
      </c>
      <c r="K397" s="1" t="s">
        <v>896</v>
      </c>
      <c r="L397" s="1" t="s">
        <v>1690</v>
      </c>
      <c r="M397" s="22" t="s">
        <v>1691</v>
      </c>
      <c r="N397" s="1" t="s">
        <v>501</v>
      </c>
      <c r="O397" s="1" t="s">
        <v>1692</v>
      </c>
      <c r="R397" s="1" t="s">
        <v>1693</v>
      </c>
      <c r="T397" s="22"/>
      <c r="Y397" s="1"/>
    </row>
    <row r="398" spans="3:25">
      <c r="C398" s="25" t="s">
        <v>544</v>
      </c>
      <c r="G398">
        <v>397</v>
      </c>
      <c r="H398" s="15">
        <v>46245.659699074102</v>
      </c>
      <c r="I398" s="15">
        <v>46245.661504629599</v>
      </c>
      <c r="J398" s="1" t="s">
        <v>341</v>
      </c>
      <c r="K398" s="1" t="s">
        <v>1694</v>
      </c>
      <c r="L398" s="1" t="s">
        <v>1695</v>
      </c>
      <c r="M398" s="22" t="s">
        <v>1696</v>
      </c>
      <c r="N398" s="1" t="s">
        <v>518</v>
      </c>
      <c r="T398" s="22"/>
      <c r="X398" s="1" t="s">
        <v>484</v>
      </c>
      <c r="Y398" s="1"/>
    </row>
    <row r="399" spans="3:25">
      <c r="C399" s="25" t="s">
        <v>1253</v>
      </c>
      <c r="D399" s="25" t="s">
        <v>602</v>
      </c>
      <c r="G399">
        <v>398</v>
      </c>
      <c r="H399" s="15">
        <v>46245.664479166699</v>
      </c>
      <c r="I399" s="15">
        <v>46245.667037036997</v>
      </c>
      <c r="J399" s="1" t="s">
        <v>133</v>
      </c>
      <c r="K399" s="1" t="s">
        <v>1697</v>
      </c>
      <c r="L399" s="1" t="s">
        <v>1698</v>
      </c>
      <c r="M399" s="22" t="s">
        <v>1699</v>
      </c>
      <c r="N399" s="1" t="s">
        <v>501</v>
      </c>
      <c r="R399" s="1" t="s">
        <v>1700</v>
      </c>
      <c r="T399" s="22"/>
      <c r="Y399" s="1"/>
    </row>
    <row r="400" spans="3:25" hidden="1">
      <c r="C400" s="25" t="s">
        <v>1253</v>
      </c>
      <c r="D400" s="25" t="s">
        <v>1701</v>
      </c>
      <c r="G400">
        <v>399</v>
      </c>
      <c r="H400" s="15">
        <v>46245.667951388903</v>
      </c>
      <c r="I400" s="15">
        <v>46245.738321759301</v>
      </c>
      <c r="J400" s="1" t="s">
        <v>352</v>
      </c>
      <c r="K400" s="1" t="s">
        <v>1702</v>
      </c>
      <c r="L400" s="1" t="s">
        <v>1703</v>
      </c>
      <c r="M400" s="22" t="s">
        <v>1704</v>
      </c>
      <c r="N400" s="1" t="s">
        <v>577</v>
      </c>
      <c r="T400" s="22"/>
      <c r="V400" s="1" t="s">
        <v>1705</v>
      </c>
      <c r="Y400" s="1"/>
    </row>
    <row r="401" spans="3:25">
      <c r="C401" s="25" t="s">
        <v>1253</v>
      </c>
      <c r="E401" s="25" t="s">
        <v>1706</v>
      </c>
      <c r="G401">
        <v>400</v>
      </c>
      <c r="H401" s="15">
        <v>46245.865868055596</v>
      </c>
      <c r="I401" s="15">
        <v>46245.871168981503</v>
      </c>
      <c r="J401" s="1" t="s">
        <v>260</v>
      </c>
      <c r="K401" s="1" t="s">
        <v>1707</v>
      </c>
      <c r="L401" s="1" t="s">
        <v>1708</v>
      </c>
      <c r="M401" s="22" t="s">
        <v>1709</v>
      </c>
      <c r="N401" s="1" t="s">
        <v>501</v>
      </c>
      <c r="R401" s="1" t="s">
        <v>1710</v>
      </c>
      <c r="T401" s="22"/>
      <c r="Y401" s="1"/>
    </row>
    <row r="402" spans="3:25">
      <c r="C402" s="25" t="s">
        <v>544</v>
      </c>
      <c r="G402">
        <v>401</v>
      </c>
      <c r="H402" s="15">
        <v>46245.8911689815</v>
      </c>
      <c r="I402" s="15">
        <v>46245.892835648097</v>
      </c>
      <c r="J402" s="1" t="s">
        <v>41</v>
      </c>
      <c r="K402" s="1" t="s">
        <v>808</v>
      </c>
      <c r="L402" s="1" t="s">
        <v>1711</v>
      </c>
      <c r="M402" s="22" t="s">
        <v>1712</v>
      </c>
      <c r="N402" s="1" t="s">
        <v>518</v>
      </c>
      <c r="T402" s="22"/>
      <c r="X402" s="1" t="s">
        <v>484</v>
      </c>
      <c r="Y402" s="1"/>
    </row>
    <row r="403" spans="3:25">
      <c r="C403" s="25" t="s">
        <v>1253</v>
      </c>
      <c r="D403" s="25" t="s">
        <v>497</v>
      </c>
      <c r="E403" s="26" t="s">
        <v>1713</v>
      </c>
      <c r="G403">
        <v>402</v>
      </c>
      <c r="H403" s="15">
        <v>46245.9238078704</v>
      </c>
      <c r="I403" s="15">
        <v>46245.932858796303</v>
      </c>
      <c r="J403" s="1" t="s">
        <v>54</v>
      </c>
      <c r="K403" s="1" t="s">
        <v>1080</v>
      </c>
      <c r="L403" s="1" t="s">
        <v>1714</v>
      </c>
      <c r="M403" s="22" t="s">
        <v>1715</v>
      </c>
      <c r="N403" s="1" t="s">
        <v>501</v>
      </c>
      <c r="O403" s="1" t="s">
        <v>1716</v>
      </c>
      <c r="R403" s="1" t="s">
        <v>1717</v>
      </c>
      <c r="T403" s="22"/>
      <c r="Y403" s="1"/>
    </row>
    <row r="404" spans="3:25">
      <c r="C404" s="25" t="s">
        <v>683</v>
      </c>
      <c r="D404" s="25" t="s">
        <v>497</v>
      </c>
      <c r="E404" s="25" t="s">
        <v>1276</v>
      </c>
      <c r="G404">
        <v>403</v>
      </c>
      <c r="H404" s="15">
        <v>46246.347685185203</v>
      </c>
      <c r="I404" s="15">
        <v>46246.348148148099</v>
      </c>
      <c r="J404" s="1" t="s">
        <v>72</v>
      </c>
      <c r="K404" s="1" t="s">
        <v>1631</v>
      </c>
      <c r="L404" s="1" t="s">
        <v>1718</v>
      </c>
      <c r="M404" s="22" t="s">
        <v>1719</v>
      </c>
      <c r="N404" s="1" t="s">
        <v>513</v>
      </c>
      <c r="S404" s="22" t="s">
        <v>1720</v>
      </c>
      <c r="T404" s="27"/>
      <c r="Y404" s="1"/>
    </row>
    <row r="405" spans="3:25">
      <c r="C405" s="25" t="s">
        <v>1253</v>
      </c>
      <c r="D405" s="25" t="s">
        <v>497</v>
      </c>
      <c r="E405" s="25" t="s">
        <v>1721</v>
      </c>
      <c r="G405">
        <v>404</v>
      </c>
      <c r="H405" s="15">
        <v>46246.439097222203</v>
      </c>
      <c r="I405" s="15">
        <v>46246.463333333297</v>
      </c>
      <c r="J405" s="1" t="s">
        <v>251</v>
      </c>
      <c r="K405" s="1" t="s">
        <v>1722</v>
      </c>
      <c r="L405" s="1" t="s">
        <v>1723</v>
      </c>
      <c r="M405" s="22" t="s">
        <v>1724</v>
      </c>
      <c r="N405" s="1" t="s">
        <v>547</v>
      </c>
      <c r="T405" s="22"/>
      <c r="W405" s="1" t="s">
        <v>1725</v>
      </c>
      <c r="Y405" s="1"/>
    </row>
    <row r="406" spans="3:25">
      <c r="C406" s="25" t="s">
        <v>1253</v>
      </c>
      <c r="D406" s="25" t="s">
        <v>602</v>
      </c>
      <c r="E406" s="25" t="s">
        <v>1726</v>
      </c>
      <c r="G406">
        <v>405</v>
      </c>
      <c r="H406" s="15">
        <v>46246.466608796298</v>
      </c>
      <c r="I406" s="15">
        <v>46246.470543981501</v>
      </c>
      <c r="J406" s="1" t="s">
        <v>338</v>
      </c>
      <c r="K406" s="1" t="s">
        <v>1727</v>
      </c>
      <c r="L406" s="1" t="s">
        <v>1728</v>
      </c>
      <c r="M406" s="22" t="s">
        <v>1729</v>
      </c>
      <c r="N406" s="1" t="s">
        <v>501</v>
      </c>
      <c r="O406" s="1" t="s">
        <v>1730</v>
      </c>
      <c r="R406" s="1" t="s">
        <v>1731</v>
      </c>
      <c r="T406" s="22"/>
      <c r="Y406" s="1"/>
    </row>
    <row r="407" spans="3:25">
      <c r="C407" s="25" t="s">
        <v>544</v>
      </c>
      <c r="G407">
        <v>406</v>
      </c>
      <c r="H407" s="15">
        <v>46246.471701388902</v>
      </c>
      <c r="I407" s="15">
        <v>46246.474050925899</v>
      </c>
      <c r="J407" s="1" t="s">
        <v>33</v>
      </c>
      <c r="K407" s="1" t="s">
        <v>590</v>
      </c>
      <c r="L407" s="1" t="s">
        <v>1732</v>
      </c>
      <c r="M407" s="22" t="s">
        <v>1733</v>
      </c>
      <c r="N407" s="1" t="s">
        <v>547</v>
      </c>
      <c r="T407" s="22"/>
      <c r="W407" s="1" t="s">
        <v>1734</v>
      </c>
      <c r="Y407" s="1"/>
    </row>
    <row r="408" spans="3:25">
      <c r="C408" s="25" t="s">
        <v>544</v>
      </c>
      <c r="G408">
        <v>407</v>
      </c>
      <c r="H408" s="15">
        <v>46246.603310185201</v>
      </c>
      <c r="I408" s="15">
        <v>46246.6081597222</v>
      </c>
      <c r="J408" s="1" t="s">
        <v>22</v>
      </c>
      <c r="K408" s="1" t="s">
        <v>1142</v>
      </c>
      <c r="L408" s="1" t="s">
        <v>1735</v>
      </c>
      <c r="M408" s="22" t="s">
        <v>1736</v>
      </c>
      <c r="N408" s="1" t="s">
        <v>494</v>
      </c>
      <c r="T408" s="22"/>
      <c r="Y408" s="1" t="s">
        <v>495</v>
      </c>
    </row>
    <row r="409" spans="3:25">
      <c r="C409" s="25" t="s">
        <v>544</v>
      </c>
      <c r="G409">
        <v>408</v>
      </c>
      <c r="H409" s="15">
        <v>46246.609270833302</v>
      </c>
      <c r="I409" s="15">
        <v>46246.610717592601</v>
      </c>
      <c r="J409" s="1" t="s">
        <v>276</v>
      </c>
      <c r="K409" s="1" t="s">
        <v>1737</v>
      </c>
      <c r="L409" s="1" t="s">
        <v>1738</v>
      </c>
      <c r="M409" s="22" t="s">
        <v>816</v>
      </c>
      <c r="N409" s="1" t="s">
        <v>581</v>
      </c>
      <c r="T409" s="22"/>
      <c r="U409" s="1" t="s">
        <v>1739</v>
      </c>
      <c r="Y409" s="1"/>
    </row>
    <row r="410" spans="3:25" hidden="1">
      <c r="C410" s="25" t="s">
        <v>1253</v>
      </c>
      <c r="D410" s="25" t="s">
        <v>574</v>
      </c>
      <c r="G410">
        <v>409</v>
      </c>
      <c r="H410" s="15">
        <v>46246.623275462996</v>
      </c>
      <c r="I410" s="15">
        <v>46246.628321759301</v>
      </c>
      <c r="J410" s="1" t="s">
        <v>441</v>
      </c>
      <c r="K410" s="1" t="s">
        <v>1740</v>
      </c>
      <c r="L410" s="1" t="s">
        <v>1741</v>
      </c>
      <c r="M410" s="22" t="s">
        <v>1742</v>
      </c>
      <c r="N410" s="1" t="s">
        <v>577</v>
      </c>
      <c r="T410" s="22"/>
      <c r="V410" s="1" t="s">
        <v>1743</v>
      </c>
      <c r="Y410" s="1"/>
    </row>
    <row r="411" spans="3:25">
      <c r="C411" s="25" t="s">
        <v>544</v>
      </c>
      <c r="G411">
        <v>410</v>
      </c>
      <c r="H411" s="15">
        <v>46246.637245370403</v>
      </c>
      <c r="I411" s="15">
        <v>46246.642407407402</v>
      </c>
      <c r="J411" s="1" t="s">
        <v>439</v>
      </c>
      <c r="K411" s="1" t="s">
        <v>1744</v>
      </c>
      <c r="L411" s="1" t="s">
        <v>1745</v>
      </c>
      <c r="M411" s="22" t="s">
        <v>1746</v>
      </c>
      <c r="N411" s="1" t="s">
        <v>547</v>
      </c>
      <c r="T411" s="22"/>
      <c r="W411" s="1" t="s">
        <v>1747</v>
      </c>
      <c r="Y411" s="1"/>
    </row>
    <row r="412" spans="3:25">
      <c r="C412" s="25" t="s">
        <v>544</v>
      </c>
      <c r="G412">
        <v>411</v>
      </c>
      <c r="H412" s="15">
        <v>46246.648854166699</v>
      </c>
      <c r="I412" s="15">
        <v>46246.650428240697</v>
      </c>
      <c r="J412" s="1" t="s">
        <v>100</v>
      </c>
      <c r="K412" s="1" t="s">
        <v>1093</v>
      </c>
      <c r="L412" s="1" t="s">
        <v>1748</v>
      </c>
      <c r="M412" s="22" t="s">
        <v>1749</v>
      </c>
      <c r="N412" s="1" t="s">
        <v>518</v>
      </c>
      <c r="T412" s="22"/>
      <c r="X412" s="1" t="s">
        <v>484</v>
      </c>
      <c r="Y412" s="1"/>
    </row>
    <row r="413" spans="3:25" hidden="1">
      <c r="C413" s="25" t="s">
        <v>1253</v>
      </c>
      <c r="D413" s="25" t="s">
        <v>574</v>
      </c>
      <c r="G413">
        <v>412</v>
      </c>
      <c r="H413" s="15">
        <v>46246.773414351803</v>
      </c>
      <c r="I413" s="15">
        <v>46246.775162037004</v>
      </c>
      <c r="J413" s="1" t="s">
        <v>425</v>
      </c>
      <c r="K413" s="1" t="s">
        <v>1750</v>
      </c>
      <c r="L413" s="1" t="s">
        <v>1751</v>
      </c>
      <c r="M413" s="22" t="s">
        <v>1752</v>
      </c>
      <c r="N413" s="1" t="s">
        <v>577</v>
      </c>
      <c r="T413" s="22"/>
      <c r="V413" s="1" t="s">
        <v>1753</v>
      </c>
      <c r="Y413" s="1"/>
    </row>
    <row r="414" spans="3:25">
      <c r="C414" s="25" t="s">
        <v>544</v>
      </c>
      <c r="G414">
        <v>413</v>
      </c>
      <c r="H414" s="15">
        <v>46246.9305439815</v>
      </c>
      <c r="I414" s="15">
        <v>46246.9316666667</v>
      </c>
      <c r="J414" s="1" t="s">
        <v>49</v>
      </c>
      <c r="K414" s="1" t="s">
        <v>1754</v>
      </c>
      <c r="L414" s="1" t="s">
        <v>1755</v>
      </c>
      <c r="M414" s="22" t="s">
        <v>1756</v>
      </c>
      <c r="N414" s="1" t="s">
        <v>518</v>
      </c>
      <c r="T414" s="22"/>
      <c r="X414" s="1" t="s">
        <v>484</v>
      </c>
      <c r="Y414" s="1"/>
    </row>
    <row r="415" spans="3:25">
      <c r="C415" s="25" t="s">
        <v>1253</v>
      </c>
      <c r="E415" s="25" t="s">
        <v>1757</v>
      </c>
      <c r="G415">
        <v>414</v>
      </c>
      <c r="H415" s="15">
        <v>46247.334548611099</v>
      </c>
      <c r="I415" s="15">
        <v>46247.3358449074</v>
      </c>
      <c r="J415" s="1" t="s">
        <v>108</v>
      </c>
      <c r="K415" s="1" t="s">
        <v>945</v>
      </c>
      <c r="L415" s="1" t="s">
        <v>1758</v>
      </c>
      <c r="M415" s="22" t="s">
        <v>946</v>
      </c>
      <c r="N415" s="1" t="s">
        <v>501</v>
      </c>
      <c r="R415" s="1" t="s">
        <v>1759</v>
      </c>
      <c r="T415" s="22"/>
      <c r="Y415" s="1"/>
    </row>
    <row r="416" spans="3:25">
      <c r="C416" s="25" t="s">
        <v>1253</v>
      </c>
      <c r="D416" s="25" t="s">
        <v>497</v>
      </c>
      <c r="E416" s="26" t="s">
        <v>1760</v>
      </c>
      <c r="G416">
        <v>415</v>
      </c>
      <c r="H416" s="15">
        <v>46247.373773148203</v>
      </c>
      <c r="I416" s="15">
        <v>46247.3753125</v>
      </c>
      <c r="J416" s="1" t="s">
        <v>301</v>
      </c>
      <c r="K416" s="1" t="s">
        <v>1761</v>
      </c>
      <c r="L416" s="1" t="s">
        <v>1762</v>
      </c>
      <c r="M416" s="22" t="s">
        <v>1763</v>
      </c>
      <c r="N416" s="1" t="s">
        <v>501</v>
      </c>
      <c r="O416" s="1" t="s">
        <v>1764</v>
      </c>
      <c r="R416" s="1" t="s">
        <v>1765</v>
      </c>
      <c r="T416" s="22"/>
      <c r="Y416" s="1"/>
    </row>
    <row r="417" spans="3:25">
      <c r="C417" s="25" t="s">
        <v>544</v>
      </c>
      <c r="G417">
        <v>416</v>
      </c>
      <c r="H417" s="15">
        <v>46247.435902777797</v>
      </c>
      <c r="I417" s="15">
        <v>46247.436585648102</v>
      </c>
      <c r="J417" s="1" t="s">
        <v>53</v>
      </c>
      <c r="K417" s="1" t="s">
        <v>1619</v>
      </c>
      <c r="L417" s="1" t="s">
        <v>1620</v>
      </c>
      <c r="M417" s="22" t="s">
        <v>1766</v>
      </c>
      <c r="N417" s="1" t="s">
        <v>581</v>
      </c>
      <c r="T417" s="27"/>
      <c r="U417" s="1" t="s">
        <v>1767</v>
      </c>
      <c r="Y417" s="1"/>
    </row>
    <row r="418" spans="3:25">
      <c r="C418" s="25" t="s">
        <v>1253</v>
      </c>
      <c r="E418" s="26" t="s">
        <v>1768</v>
      </c>
      <c r="G418">
        <v>417</v>
      </c>
      <c r="H418" s="15">
        <v>46247.606284722198</v>
      </c>
      <c r="I418" s="15">
        <v>46247.681203703702</v>
      </c>
      <c r="J418" s="1" t="s">
        <v>416</v>
      </c>
      <c r="K418" s="1" t="s">
        <v>1769</v>
      </c>
      <c r="L418" s="1" t="s">
        <v>1770</v>
      </c>
      <c r="M418" s="22" t="s">
        <v>1771</v>
      </c>
      <c r="N418" s="1" t="s">
        <v>501</v>
      </c>
      <c r="O418" s="1" t="s">
        <v>1772</v>
      </c>
      <c r="R418" s="1" t="s">
        <v>1773</v>
      </c>
      <c r="T418" s="22"/>
      <c r="Y418" s="1"/>
    </row>
    <row r="419" spans="3:25">
      <c r="C419" s="25" t="s">
        <v>544</v>
      </c>
      <c r="G419">
        <v>418</v>
      </c>
      <c r="H419" s="15">
        <v>46247.687650462998</v>
      </c>
      <c r="I419" s="15">
        <v>46247.690231481502</v>
      </c>
      <c r="J419" s="1" t="s">
        <v>51</v>
      </c>
      <c r="K419" s="1" t="s">
        <v>1774</v>
      </c>
      <c r="L419" s="1" t="s">
        <v>1775</v>
      </c>
      <c r="M419" s="22" t="s">
        <v>1776</v>
      </c>
      <c r="N419" s="1" t="s">
        <v>581</v>
      </c>
      <c r="T419" s="22"/>
      <c r="U419" s="1" t="s">
        <v>1777</v>
      </c>
      <c r="Y419" s="1"/>
    </row>
    <row r="420" spans="3:25">
      <c r="C420" s="25" t="s">
        <v>1253</v>
      </c>
      <c r="D420" s="25" t="s">
        <v>624</v>
      </c>
      <c r="G420">
        <v>419</v>
      </c>
      <c r="H420" s="15">
        <v>46247.625057870398</v>
      </c>
      <c r="I420" s="15">
        <v>46247.698587963001</v>
      </c>
      <c r="J420" s="1" t="s">
        <v>133</v>
      </c>
      <c r="K420" s="1" t="s">
        <v>1697</v>
      </c>
      <c r="L420" s="1" t="s">
        <v>1698</v>
      </c>
      <c r="M420" s="22" t="s">
        <v>1699</v>
      </c>
      <c r="N420" s="1" t="s">
        <v>501</v>
      </c>
      <c r="O420" s="1" t="s">
        <v>1778</v>
      </c>
      <c r="R420" s="1" t="s">
        <v>1779</v>
      </c>
      <c r="T420" s="22"/>
      <c r="Y420" s="1"/>
    </row>
    <row r="421" spans="3:25">
      <c r="C421" s="25" t="s">
        <v>544</v>
      </c>
      <c r="G421">
        <v>420</v>
      </c>
      <c r="H421" s="15">
        <v>46247.741944444402</v>
      </c>
      <c r="I421" s="15">
        <v>46247.7425925926</v>
      </c>
      <c r="J421" s="1" t="s">
        <v>368</v>
      </c>
      <c r="K421" s="1" t="s">
        <v>1780</v>
      </c>
      <c r="L421" s="1" t="s">
        <v>1781</v>
      </c>
      <c r="M421" s="22" t="s">
        <v>1782</v>
      </c>
      <c r="N421" s="1" t="s">
        <v>518</v>
      </c>
      <c r="T421" s="22"/>
      <c r="X421" s="1" t="s">
        <v>1783</v>
      </c>
      <c r="Y421" s="1"/>
    </row>
    <row r="422" spans="3:25">
      <c r="C422" s="25" t="s">
        <v>544</v>
      </c>
      <c r="G422">
        <v>421</v>
      </c>
      <c r="H422" s="15">
        <v>46248.387997685197</v>
      </c>
      <c r="I422" s="15">
        <v>46248.3885532407</v>
      </c>
      <c r="J422" s="1" t="s">
        <v>246</v>
      </c>
      <c r="K422" s="1" t="s">
        <v>1784</v>
      </c>
      <c r="L422" s="1" t="s">
        <v>1785</v>
      </c>
      <c r="M422" s="22" t="s">
        <v>1786</v>
      </c>
      <c r="N422" s="1" t="s">
        <v>518</v>
      </c>
      <c r="T422" s="22"/>
      <c r="X422" s="1" t="s">
        <v>1783</v>
      </c>
      <c r="Y422" s="1"/>
    </row>
    <row r="423" spans="3:25">
      <c r="C423" s="25" t="s">
        <v>1253</v>
      </c>
      <c r="D423" s="25" t="s">
        <v>602</v>
      </c>
      <c r="E423" s="25" t="s">
        <v>1787</v>
      </c>
      <c r="G423">
        <v>422</v>
      </c>
      <c r="H423" s="15">
        <v>46248.500937500001</v>
      </c>
      <c r="I423" s="15">
        <v>46248.507187499999</v>
      </c>
      <c r="J423" s="1" t="s">
        <v>340</v>
      </c>
      <c r="K423" s="1" t="s">
        <v>1788</v>
      </c>
      <c r="L423" s="1" t="s">
        <v>1789</v>
      </c>
      <c r="M423" s="22" t="s">
        <v>1790</v>
      </c>
      <c r="N423" s="1" t="s">
        <v>501</v>
      </c>
      <c r="R423" s="1" t="s">
        <v>1791</v>
      </c>
      <c r="T423" s="22"/>
      <c r="Y423" s="1"/>
    </row>
    <row r="424" spans="3:25">
      <c r="C424" s="25" t="s">
        <v>1253</v>
      </c>
      <c r="E424" s="25" t="s">
        <v>1792</v>
      </c>
      <c r="G424">
        <v>423</v>
      </c>
      <c r="H424" s="15">
        <v>46248.6118055556</v>
      </c>
      <c r="I424" s="15">
        <v>46248.6188541667</v>
      </c>
      <c r="J424" s="1" t="s">
        <v>6</v>
      </c>
      <c r="K424" s="1" t="s">
        <v>814</v>
      </c>
      <c r="L424" s="1" t="s">
        <v>1793</v>
      </c>
      <c r="M424" s="22" t="s">
        <v>1794</v>
      </c>
      <c r="N424" s="1" t="s">
        <v>501</v>
      </c>
      <c r="O424" s="1" t="s">
        <v>1795</v>
      </c>
      <c r="R424" s="1" t="s">
        <v>1796</v>
      </c>
      <c r="T424" s="22"/>
      <c r="Y424" s="1"/>
    </row>
    <row r="425" spans="3:25">
      <c r="C425" s="25" t="s">
        <v>544</v>
      </c>
      <c r="G425">
        <v>424</v>
      </c>
      <c r="H425" s="15">
        <v>46248.819560185198</v>
      </c>
      <c r="I425" s="15">
        <v>46248.823078703703</v>
      </c>
      <c r="J425" s="1" t="s">
        <v>112</v>
      </c>
      <c r="K425" s="1" t="s">
        <v>1377</v>
      </c>
      <c r="L425" s="1" t="s">
        <v>1797</v>
      </c>
      <c r="M425" s="22" t="s">
        <v>586</v>
      </c>
      <c r="N425" s="1" t="s">
        <v>581</v>
      </c>
      <c r="T425" s="22"/>
      <c r="U425" s="1" t="s">
        <v>1798</v>
      </c>
      <c r="Y425" s="1"/>
    </row>
    <row r="426" spans="3:25">
      <c r="C426" s="25" t="s">
        <v>544</v>
      </c>
      <c r="G426">
        <v>425</v>
      </c>
      <c r="H426" s="15">
        <v>46250.341539351903</v>
      </c>
      <c r="I426" s="15">
        <v>46250.346168981501</v>
      </c>
      <c r="J426" s="1" t="s">
        <v>191</v>
      </c>
      <c r="K426" s="1" t="s">
        <v>1799</v>
      </c>
      <c r="L426" s="1" t="s">
        <v>1800</v>
      </c>
      <c r="M426" s="22" t="s">
        <v>1801</v>
      </c>
      <c r="N426" s="1" t="s">
        <v>581</v>
      </c>
      <c r="T426" s="22"/>
      <c r="U426" s="1" t="s">
        <v>1802</v>
      </c>
      <c r="Y426" s="1"/>
    </row>
    <row r="427" spans="3:25">
      <c r="C427" s="25" t="s">
        <v>544</v>
      </c>
      <c r="G427">
        <v>426</v>
      </c>
      <c r="H427" s="15">
        <v>46250.400034722203</v>
      </c>
      <c r="I427" s="15">
        <v>46250.402881944399</v>
      </c>
      <c r="J427" s="1" t="s">
        <v>27</v>
      </c>
      <c r="K427" s="1" t="s">
        <v>1803</v>
      </c>
      <c r="L427" s="1" t="s">
        <v>1804</v>
      </c>
      <c r="M427" s="22" t="s">
        <v>1805</v>
      </c>
      <c r="N427" s="1" t="s">
        <v>494</v>
      </c>
      <c r="T427" s="22"/>
      <c r="Y427" s="1"/>
    </row>
    <row r="428" spans="3:25">
      <c r="C428" s="25" t="s">
        <v>544</v>
      </c>
      <c r="G428">
        <v>427</v>
      </c>
      <c r="H428" s="15">
        <v>46251.2330671296</v>
      </c>
      <c r="I428" s="15">
        <v>46251.235405092601</v>
      </c>
      <c r="J428" s="1" t="s">
        <v>103</v>
      </c>
      <c r="K428" s="1" t="s">
        <v>568</v>
      </c>
      <c r="L428" s="1" t="s">
        <v>1806</v>
      </c>
      <c r="M428" s="22" t="s">
        <v>1807</v>
      </c>
      <c r="N428" s="1" t="s">
        <v>581</v>
      </c>
      <c r="T428" s="22"/>
      <c r="U428" s="1" t="s">
        <v>1808</v>
      </c>
      <c r="Y428" s="1"/>
    </row>
    <row r="429" spans="3:25">
      <c r="C429" s="25" t="s">
        <v>544</v>
      </c>
      <c r="G429">
        <v>428</v>
      </c>
      <c r="H429" s="15">
        <v>46251.357766203699</v>
      </c>
      <c r="I429" s="15">
        <v>46251.3609027778</v>
      </c>
      <c r="J429" s="1" t="s">
        <v>142</v>
      </c>
      <c r="K429" s="1" t="s">
        <v>857</v>
      </c>
      <c r="L429" s="1" t="s">
        <v>1809</v>
      </c>
      <c r="M429" s="22" t="s">
        <v>1810</v>
      </c>
      <c r="N429" s="1" t="s">
        <v>494</v>
      </c>
      <c r="T429" s="22"/>
      <c r="Y429" s="1" t="s">
        <v>1811</v>
      </c>
    </row>
    <row r="430" spans="3:25">
      <c r="C430" s="25" t="s">
        <v>544</v>
      </c>
      <c r="G430">
        <v>429</v>
      </c>
      <c r="H430" s="15">
        <v>46251.376284722202</v>
      </c>
      <c r="I430" s="15">
        <v>46251.377500000002</v>
      </c>
      <c r="J430" s="1" t="s">
        <v>44</v>
      </c>
      <c r="K430" s="1" t="s">
        <v>1328</v>
      </c>
      <c r="L430" s="1" t="s">
        <v>1812</v>
      </c>
      <c r="M430" s="22" t="s">
        <v>1813</v>
      </c>
      <c r="N430" s="1" t="s">
        <v>494</v>
      </c>
      <c r="T430" s="22"/>
      <c r="Y430" s="1" t="s">
        <v>1811</v>
      </c>
    </row>
    <row r="431" spans="3:25">
      <c r="C431" s="25" t="s">
        <v>544</v>
      </c>
      <c r="G431">
        <v>430</v>
      </c>
      <c r="H431" s="15">
        <v>46251.377835648098</v>
      </c>
      <c r="I431" s="15">
        <v>46251.377986111103</v>
      </c>
      <c r="J431" s="1" t="s">
        <v>44</v>
      </c>
      <c r="K431" s="1" t="s">
        <v>1328</v>
      </c>
      <c r="L431" s="1" t="s">
        <v>1812</v>
      </c>
      <c r="M431" s="22" t="s">
        <v>1814</v>
      </c>
      <c r="N431" s="1" t="s">
        <v>494</v>
      </c>
      <c r="T431" s="22"/>
      <c r="Y431" s="1" t="s">
        <v>1811</v>
      </c>
    </row>
    <row r="432" spans="3:25">
      <c r="C432" s="25" t="s">
        <v>1253</v>
      </c>
      <c r="D432" s="25" t="s">
        <v>497</v>
      </c>
      <c r="E432" s="26" t="s">
        <v>1815</v>
      </c>
      <c r="G432">
        <v>431</v>
      </c>
      <c r="H432" s="15">
        <v>46251.391458333303</v>
      </c>
      <c r="I432" s="15">
        <v>46251.394907407397</v>
      </c>
      <c r="J432" s="1" t="s">
        <v>195</v>
      </c>
      <c r="K432" s="1" t="s">
        <v>1816</v>
      </c>
      <c r="L432" s="1" t="s">
        <v>1817</v>
      </c>
      <c r="M432" s="22" t="s">
        <v>1818</v>
      </c>
      <c r="N432" s="1" t="s">
        <v>513</v>
      </c>
      <c r="S432" s="22" t="s">
        <v>1819</v>
      </c>
      <c r="T432" s="22"/>
      <c r="Y432" s="1"/>
    </row>
    <row r="433" spans="3:25">
      <c r="C433" s="25" t="s">
        <v>544</v>
      </c>
      <c r="G433">
        <v>432</v>
      </c>
      <c r="H433" s="15">
        <v>46251.4380439815</v>
      </c>
      <c r="I433" s="15">
        <v>46251.440937500003</v>
      </c>
      <c r="J433" s="1" t="s">
        <v>239</v>
      </c>
      <c r="K433" s="1" t="s">
        <v>1820</v>
      </c>
      <c r="L433" s="1" t="s">
        <v>1821</v>
      </c>
      <c r="M433" s="22" t="s">
        <v>1822</v>
      </c>
      <c r="N433" s="1" t="s">
        <v>581</v>
      </c>
      <c r="T433" s="22"/>
      <c r="U433" s="1" t="s">
        <v>1823</v>
      </c>
      <c r="Y433" s="1"/>
    </row>
    <row r="434" spans="3:25">
      <c r="C434" s="25" t="s">
        <v>544</v>
      </c>
      <c r="G434">
        <v>433</v>
      </c>
      <c r="H434" s="15">
        <v>46251.442812499998</v>
      </c>
      <c r="I434" s="15">
        <v>46251.444780092599</v>
      </c>
      <c r="J434" s="1" t="s">
        <v>35</v>
      </c>
      <c r="K434" s="1" t="s">
        <v>742</v>
      </c>
      <c r="L434" s="1" t="s">
        <v>1824</v>
      </c>
      <c r="M434" s="22" t="s">
        <v>1825</v>
      </c>
      <c r="N434" s="1" t="s">
        <v>581</v>
      </c>
      <c r="T434" s="22"/>
      <c r="U434" s="1" t="s">
        <v>1826</v>
      </c>
      <c r="Y434" s="1"/>
    </row>
    <row r="435" spans="3:25">
      <c r="C435" s="25" t="s">
        <v>496</v>
      </c>
      <c r="D435" s="25" t="s">
        <v>497</v>
      </c>
      <c r="E435" s="26" t="s">
        <v>1827</v>
      </c>
      <c r="G435">
        <v>434</v>
      </c>
      <c r="H435" s="15">
        <v>46251.4515509259</v>
      </c>
      <c r="I435" s="15">
        <v>46251.452881944402</v>
      </c>
      <c r="J435" s="1" t="s">
        <v>24</v>
      </c>
      <c r="K435" s="1" t="s">
        <v>1481</v>
      </c>
      <c r="L435" s="1" t="s">
        <v>1550</v>
      </c>
      <c r="M435" s="22" t="s">
        <v>1828</v>
      </c>
      <c r="N435" s="1" t="s">
        <v>501</v>
      </c>
      <c r="O435" s="1" t="s">
        <v>1829</v>
      </c>
      <c r="R435" s="1" t="s">
        <v>1830</v>
      </c>
      <c r="T435" s="22"/>
      <c r="Y435" s="1"/>
    </row>
    <row r="436" spans="3:25">
      <c r="C436" s="25" t="s">
        <v>544</v>
      </c>
      <c r="G436">
        <v>435</v>
      </c>
      <c r="H436" s="15">
        <v>46251.5327777778</v>
      </c>
      <c r="I436" s="15">
        <v>46251.533761574101</v>
      </c>
      <c r="J436" s="1" t="s">
        <v>20</v>
      </c>
      <c r="K436" s="1" t="s">
        <v>545</v>
      </c>
      <c r="L436" s="1" t="s">
        <v>1831</v>
      </c>
      <c r="M436" s="22" t="s">
        <v>493</v>
      </c>
      <c r="N436" s="1" t="s">
        <v>581</v>
      </c>
      <c r="T436" s="22"/>
      <c r="U436" s="1" t="s">
        <v>1832</v>
      </c>
      <c r="Y436" s="1"/>
    </row>
    <row r="437" spans="3:25">
      <c r="C437" s="25" t="s">
        <v>1253</v>
      </c>
      <c r="D437" s="25" t="s">
        <v>497</v>
      </c>
      <c r="E437" s="26" t="s">
        <v>1833</v>
      </c>
      <c r="G437">
        <v>436</v>
      </c>
      <c r="H437" s="15">
        <v>46251.444976851897</v>
      </c>
      <c r="I437" s="15">
        <v>46251.543495370403</v>
      </c>
      <c r="J437" s="1" t="s">
        <v>138</v>
      </c>
      <c r="K437" s="1" t="s">
        <v>1429</v>
      </c>
      <c r="L437" s="1" t="s">
        <v>1834</v>
      </c>
      <c r="M437" s="22" t="s">
        <v>1835</v>
      </c>
      <c r="N437" s="1" t="s">
        <v>501</v>
      </c>
      <c r="O437" s="1" t="s">
        <v>1836</v>
      </c>
      <c r="R437" s="1" t="s">
        <v>1837</v>
      </c>
      <c r="T437" s="22"/>
      <c r="Y437" s="1"/>
    </row>
    <row r="438" spans="3:25">
      <c r="C438" s="25" t="s">
        <v>1253</v>
      </c>
      <c r="D438" s="25" t="s">
        <v>497</v>
      </c>
      <c r="E438" s="26" t="s">
        <v>1838</v>
      </c>
      <c r="G438">
        <v>437</v>
      </c>
      <c r="H438" s="15">
        <v>46251.5562615741</v>
      </c>
      <c r="I438" s="15">
        <v>46251.557673611103</v>
      </c>
      <c r="J438" s="1" t="s">
        <v>342</v>
      </c>
      <c r="K438" s="1" t="s">
        <v>1839</v>
      </c>
      <c r="L438" s="1" t="s">
        <v>1840</v>
      </c>
      <c r="M438" s="22" t="s">
        <v>1841</v>
      </c>
      <c r="N438" s="1" t="s">
        <v>513</v>
      </c>
      <c r="S438" s="22" t="s">
        <v>1842</v>
      </c>
      <c r="T438" s="22"/>
      <c r="Y438" s="1"/>
    </row>
    <row r="439" spans="3:25">
      <c r="C439" s="25" t="s">
        <v>544</v>
      </c>
      <c r="G439">
        <v>438</v>
      </c>
      <c r="H439" s="15">
        <v>46251.528113425898</v>
      </c>
      <c r="I439" s="15">
        <v>46251.562314814801</v>
      </c>
      <c r="J439" s="1" t="s">
        <v>322</v>
      </c>
      <c r="K439" s="1" t="s">
        <v>1843</v>
      </c>
      <c r="L439" s="1" t="s">
        <v>1844</v>
      </c>
      <c r="M439" s="22" t="s">
        <v>1845</v>
      </c>
      <c r="N439" s="1" t="s">
        <v>494</v>
      </c>
      <c r="T439" s="22"/>
      <c r="Y439" s="1" t="s">
        <v>1811</v>
      </c>
    </row>
    <row r="440" spans="3:25">
      <c r="C440" s="25" t="s">
        <v>1253</v>
      </c>
      <c r="E440" s="25" t="s">
        <v>1846</v>
      </c>
      <c r="G440">
        <v>439</v>
      </c>
      <c r="H440" s="15">
        <v>46251.559097222198</v>
      </c>
      <c r="I440" s="15">
        <v>46251.5628587963</v>
      </c>
      <c r="J440" s="1" t="s">
        <v>39</v>
      </c>
      <c r="K440" s="1" t="s">
        <v>1020</v>
      </c>
      <c r="L440" s="1" t="s">
        <v>1847</v>
      </c>
      <c r="M440" s="22" t="s">
        <v>1848</v>
      </c>
      <c r="N440" s="1" t="s">
        <v>501</v>
      </c>
      <c r="R440" s="1" t="s">
        <v>1849</v>
      </c>
      <c r="T440" s="22"/>
      <c r="Y440" s="1"/>
    </row>
    <row r="441" spans="3:25">
      <c r="C441" s="25" t="s">
        <v>1253</v>
      </c>
      <c r="D441" s="25" t="s">
        <v>497</v>
      </c>
      <c r="G441">
        <v>440</v>
      </c>
      <c r="H441" s="15">
        <v>46251.620127314804</v>
      </c>
      <c r="I441" s="15">
        <v>46251.6234259259</v>
      </c>
      <c r="J441" s="1" t="s">
        <v>81</v>
      </c>
      <c r="K441" s="1" t="s">
        <v>1850</v>
      </c>
      <c r="L441" s="1" t="s">
        <v>1850</v>
      </c>
      <c r="M441" s="22" t="s">
        <v>1851</v>
      </c>
      <c r="N441" s="1" t="s">
        <v>501</v>
      </c>
      <c r="R441" s="1" t="s">
        <v>1852</v>
      </c>
      <c r="T441" s="22"/>
      <c r="Y441" s="1"/>
    </row>
    <row r="442" spans="3:25">
      <c r="C442" s="25" t="s">
        <v>1253</v>
      </c>
      <c r="D442" s="25" t="s">
        <v>602</v>
      </c>
      <c r="E442" s="25" t="s">
        <v>1853</v>
      </c>
      <c r="G442">
        <v>441</v>
      </c>
      <c r="H442" s="15">
        <v>46251.623912037001</v>
      </c>
      <c r="I442" s="15">
        <v>46251.627986111103</v>
      </c>
      <c r="J442" s="1" t="s">
        <v>81</v>
      </c>
      <c r="K442" s="1" t="s">
        <v>1850</v>
      </c>
      <c r="L442" s="1" t="s">
        <v>1850</v>
      </c>
      <c r="M442" s="22" t="s">
        <v>1854</v>
      </c>
      <c r="N442" s="1" t="s">
        <v>501</v>
      </c>
      <c r="R442" s="1" t="s">
        <v>1855</v>
      </c>
      <c r="T442" s="22"/>
      <c r="Y442" s="1"/>
    </row>
    <row r="443" spans="3:25">
      <c r="C443" s="25" t="s">
        <v>544</v>
      </c>
      <c r="G443">
        <v>442</v>
      </c>
      <c r="H443" s="15">
        <v>46251.655300925901</v>
      </c>
      <c r="I443" s="15">
        <v>46251.656412037002</v>
      </c>
      <c r="J443" s="1" t="s">
        <v>89</v>
      </c>
      <c r="K443" s="1" t="s">
        <v>1856</v>
      </c>
      <c r="L443" s="1" t="s">
        <v>1857</v>
      </c>
      <c r="M443" s="22" t="s">
        <v>1858</v>
      </c>
      <c r="N443" s="1" t="s">
        <v>518</v>
      </c>
      <c r="T443" s="22"/>
      <c r="X443" s="1" t="s">
        <v>1783</v>
      </c>
      <c r="Y443" s="1"/>
    </row>
    <row r="444" spans="3:25">
      <c r="C444" s="25" t="s">
        <v>1253</v>
      </c>
      <c r="D444" s="25" t="s">
        <v>497</v>
      </c>
      <c r="E444" s="26" t="s">
        <v>1859</v>
      </c>
      <c r="G444">
        <v>443</v>
      </c>
      <c r="H444" s="15">
        <v>46251.659375000003</v>
      </c>
      <c r="I444" s="15">
        <v>46251.660729166702</v>
      </c>
      <c r="J444" s="1" t="s">
        <v>259</v>
      </c>
      <c r="K444" s="1" t="s">
        <v>1860</v>
      </c>
      <c r="L444" s="1" t="s">
        <v>1861</v>
      </c>
      <c r="M444" s="22" t="s">
        <v>1862</v>
      </c>
      <c r="N444" s="1" t="s">
        <v>501</v>
      </c>
      <c r="O444" s="1" t="s">
        <v>1863</v>
      </c>
      <c r="R444" s="1" t="s">
        <v>1864</v>
      </c>
      <c r="T444" s="22"/>
      <c r="Y444" s="1"/>
    </row>
    <row r="445" spans="3:25">
      <c r="C445" s="25" t="s">
        <v>1253</v>
      </c>
      <c r="D445" s="25" t="s">
        <v>497</v>
      </c>
      <c r="E445" s="26" t="s">
        <v>1865</v>
      </c>
      <c r="G445">
        <v>444</v>
      </c>
      <c r="H445" s="15">
        <v>46251.690798611096</v>
      </c>
      <c r="I445" s="15">
        <v>46251.692638888897</v>
      </c>
      <c r="J445" s="1" t="s">
        <v>423</v>
      </c>
      <c r="K445" s="1" t="s">
        <v>1866</v>
      </c>
      <c r="L445" s="1" t="s">
        <v>1867</v>
      </c>
      <c r="M445" s="22" t="s">
        <v>1868</v>
      </c>
      <c r="N445" s="1" t="s">
        <v>501</v>
      </c>
      <c r="O445" s="1" t="s">
        <v>1869</v>
      </c>
      <c r="R445" s="1" t="s">
        <v>1870</v>
      </c>
      <c r="T445" s="22"/>
      <c r="Y445" s="1"/>
    </row>
    <row r="446" spans="3:25">
      <c r="C446" s="25" t="s">
        <v>1253</v>
      </c>
      <c r="D446" s="25" t="s">
        <v>497</v>
      </c>
      <c r="E446" s="26" t="s">
        <v>1871</v>
      </c>
      <c r="G446">
        <v>445</v>
      </c>
      <c r="H446" s="15">
        <v>46251.691435185203</v>
      </c>
      <c r="I446" s="15">
        <v>46251.693599537</v>
      </c>
      <c r="J446" s="1" t="s">
        <v>25</v>
      </c>
      <c r="K446" s="1" t="s">
        <v>1872</v>
      </c>
      <c r="L446" s="1" t="s">
        <v>1873</v>
      </c>
      <c r="M446" s="22" t="s">
        <v>1874</v>
      </c>
      <c r="N446" s="1" t="s">
        <v>501</v>
      </c>
      <c r="O446" s="1" t="s">
        <v>1875</v>
      </c>
      <c r="R446" s="1" t="s">
        <v>1876</v>
      </c>
      <c r="T446" s="22"/>
      <c r="Y446" s="1"/>
    </row>
    <row r="447" spans="3:25">
      <c r="C447" s="25" t="s">
        <v>1253</v>
      </c>
      <c r="D447" s="25" t="s">
        <v>497</v>
      </c>
      <c r="E447" s="26" t="s">
        <v>1877</v>
      </c>
      <c r="G447">
        <v>446</v>
      </c>
      <c r="H447" s="15">
        <v>46251.681365740696</v>
      </c>
      <c r="I447" s="15">
        <v>46251.710856481499</v>
      </c>
      <c r="J447" s="1" t="s">
        <v>37</v>
      </c>
      <c r="K447" s="1" t="s">
        <v>1878</v>
      </c>
      <c r="L447" s="1" t="s">
        <v>1879</v>
      </c>
      <c r="M447" s="22" t="s">
        <v>1880</v>
      </c>
      <c r="N447" s="1" t="s">
        <v>501</v>
      </c>
      <c r="O447" s="1" t="s">
        <v>1881</v>
      </c>
      <c r="R447" s="1" t="s">
        <v>1882</v>
      </c>
      <c r="T447" s="22"/>
      <c r="Y447" s="1"/>
    </row>
    <row r="448" spans="3:25">
      <c r="C448" s="25" t="s">
        <v>544</v>
      </c>
      <c r="G448">
        <v>447</v>
      </c>
      <c r="H448" s="15">
        <v>46251.720358796301</v>
      </c>
      <c r="I448" s="15">
        <v>46251.722893518498</v>
      </c>
      <c r="J448" s="1" t="s">
        <v>432</v>
      </c>
      <c r="K448" s="1" t="s">
        <v>1883</v>
      </c>
      <c r="L448" s="1" t="s">
        <v>1884</v>
      </c>
      <c r="M448" s="22" t="s">
        <v>493</v>
      </c>
      <c r="N448" s="1" t="s">
        <v>581</v>
      </c>
      <c r="T448" s="22"/>
      <c r="U448" s="22" t="s">
        <v>1885</v>
      </c>
      <c r="Y448" s="1"/>
    </row>
    <row r="449" spans="3:25">
      <c r="C449" s="25" t="s">
        <v>1253</v>
      </c>
      <c r="D449" s="25" t="s">
        <v>497</v>
      </c>
      <c r="E449" s="26" t="s">
        <v>1886</v>
      </c>
      <c r="G449">
        <v>448</v>
      </c>
      <c r="H449" s="15">
        <v>46251.724212963003</v>
      </c>
      <c r="I449" s="15">
        <v>46251.727407407401</v>
      </c>
      <c r="J449" s="1" t="s">
        <v>134</v>
      </c>
      <c r="K449" s="1" t="s">
        <v>1497</v>
      </c>
      <c r="L449" s="1" t="s">
        <v>1887</v>
      </c>
      <c r="M449" s="22" t="s">
        <v>1498</v>
      </c>
      <c r="N449" s="1" t="s">
        <v>513</v>
      </c>
      <c r="S449" s="22" t="s">
        <v>1888</v>
      </c>
      <c r="T449" s="22"/>
      <c r="U449" s="22"/>
      <c r="Y449" s="1"/>
    </row>
    <row r="450" spans="3:25">
      <c r="C450" s="25" t="s">
        <v>1253</v>
      </c>
      <c r="E450" s="25" t="s">
        <v>1889</v>
      </c>
      <c r="G450">
        <v>449</v>
      </c>
      <c r="H450" s="15">
        <v>46252.2109837963</v>
      </c>
      <c r="I450" s="15">
        <v>46252.211967592601</v>
      </c>
      <c r="J450" s="1" t="s">
        <v>43</v>
      </c>
      <c r="K450" s="1" t="s">
        <v>1310</v>
      </c>
      <c r="L450" s="1" t="s">
        <v>1890</v>
      </c>
      <c r="M450" s="22" t="s">
        <v>1891</v>
      </c>
      <c r="N450" s="1" t="s">
        <v>513</v>
      </c>
      <c r="S450" s="22" t="s">
        <v>1892</v>
      </c>
      <c r="T450" s="22"/>
      <c r="U450" s="22"/>
      <c r="Y450" s="1"/>
    </row>
    <row r="451" spans="3:25">
      <c r="C451" s="25" t="s">
        <v>544</v>
      </c>
      <c r="G451">
        <v>450</v>
      </c>
      <c r="H451" s="15">
        <v>46252.276770833298</v>
      </c>
      <c r="I451" s="15">
        <v>46252.285162036998</v>
      </c>
      <c r="J451" s="1" t="s">
        <v>305</v>
      </c>
      <c r="K451" s="1" t="s">
        <v>1893</v>
      </c>
      <c r="L451" s="1" t="s">
        <v>1894</v>
      </c>
      <c r="M451" s="22" t="s">
        <v>1895</v>
      </c>
      <c r="N451" s="1" t="s">
        <v>494</v>
      </c>
      <c r="T451" s="22"/>
      <c r="U451" s="22"/>
      <c r="Y451" s="1" t="s">
        <v>1811</v>
      </c>
    </row>
    <row r="452" spans="3:25">
      <c r="C452" s="25" t="s">
        <v>1253</v>
      </c>
      <c r="D452" s="25" t="s">
        <v>602</v>
      </c>
      <c r="E452" s="25" t="s">
        <v>1896</v>
      </c>
      <c r="G452">
        <v>451</v>
      </c>
      <c r="H452" s="15">
        <v>46252.390798611101</v>
      </c>
      <c r="I452" s="15">
        <v>46252.392395833303</v>
      </c>
      <c r="J452" s="1" t="s">
        <v>119</v>
      </c>
      <c r="K452" s="1" t="s">
        <v>1897</v>
      </c>
      <c r="L452" s="1" t="s">
        <v>1898</v>
      </c>
      <c r="M452" s="22" t="s">
        <v>1899</v>
      </c>
      <c r="N452" s="1" t="s">
        <v>501</v>
      </c>
      <c r="R452" s="1" t="s">
        <v>1900</v>
      </c>
      <c r="T452" s="22"/>
      <c r="U452" s="22"/>
      <c r="Y452" s="1"/>
    </row>
    <row r="453" spans="3:25">
      <c r="C453" s="25" t="s">
        <v>544</v>
      </c>
      <c r="G453">
        <v>452</v>
      </c>
      <c r="H453" s="15">
        <v>46252.440833333298</v>
      </c>
      <c r="I453" s="15">
        <v>46252.444583333301</v>
      </c>
      <c r="J453" s="1" t="s">
        <v>277</v>
      </c>
      <c r="K453" s="1" t="s">
        <v>1901</v>
      </c>
      <c r="L453" s="1" t="s">
        <v>1902</v>
      </c>
      <c r="M453" s="22" t="s">
        <v>1903</v>
      </c>
      <c r="N453" s="1" t="s">
        <v>518</v>
      </c>
      <c r="T453" s="22"/>
      <c r="U453" s="22"/>
      <c r="X453" s="1" t="s">
        <v>1783</v>
      </c>
      <c r="Y453" s="1"/>
    </row>
    <row r="454" spans="3:25">
      <c r="C454" s="25" t="s">
        <v>544</v>
      </c>
      <c r="G454">
        <v>453</v>
      </c>
      <c r="H454" s="15">
        <v>46252.4683912037</v>
      </c>
      <c r="I454" s="15">
        <v>46252.476770833302</v>
      </c>
      <c r="J454" s="1" t="s">
        <v>192</v>
      </c>
      <c r="K454" s="1" t="s">
        <v>1904</v>
      </c>
      <c r="L454" s="1" t="s">
        <v>1904</v>
      </c>
      <c r="M454" s="22" t="s">
        <v>1905</v>
      </c>
      <c r="N454" s="1" t="s">
        <v>547</v>
      </c>
      <c r="T454" s="22"/>
      <c r="U454" s="22"/>
      <c r="W454" s="1" t="s">
        <v>1906</v>
      </c>
      <c r="Y454" s="1"/>
    </row>
    <row r="455" spans="3:25">
      <c r="C455" s="25" t="s">
        <v>544</v>
      </c>
      <c r="G455">
        <v>454</v>
      </c>
      <c r="H455" s="15">
        <v>46252.521261574097</v>
      </c>
      <c r="I455" s="15">
        <v>46252.524537037003</v>
      </c>
      <c r="J455" s="1" t="s">
        <v>140</v>
      </c>
      <c r="K455" s="1" t="s">
        <v>1138</v>
      </c>
      <c r="L455" s="1" t="s">
        <v>1907</v>
      </c>
      <c r="M455" s="22" t="s">
        <v>1908</v>
      </c>
      <c r="N455" s="1" t="s">
        <v>518</v>
      </c>
      <c r="T455" s="22"/>
      <c r="U455" s="22"/>
      <c r="X455" s="1" t="s">
        <v>1783</v>
      </c>
      <c r="Y455" s="1"/>
    </row>
    <row r="456" spans="3:25">
      <c r="C456" s="25" t="s">
        <v>544</v>
      </c>
      <c r="G456">
        <v>455</v>
      </c>
      <c r="H456" s="15">
        <v>46252.527453703697</v>
      </c>
      <c r="I456" s="15">
        <v>46252.527928240699</v>
      </c>
      <c r="J456" s="1" t="s">
        <v>73</v>
      </c>
      <c r="K456" s="1" t="s">
        <v>1909</v>
      </c>
      <c r="L456" s="1" t="s">
        <v>1910</v>
      </c>
      <c r="M456" s="22" t="s">
        <v>1911</v>
      </c>
      <c r="N456" s="1" t="s">
        <v>518</v>
      </c>
      <c r="T456" s="22"/>
      <c r="U456" s="22"/>
      <c r="X456" s="1" t="s">
        <v>1783</v>
      </c>
      <c r="Y456" s="1"/>
    </row>
    <row r="457" spans="3:25">
      <c r="C457" s="25" t="s">
        <v>544</v>
      </c>
      <c r="G457">
        <v>456</v>
      </c>
      <c r="H457" s="15">
        <v>46252.486643518503</v>
      </c>
      <c r="I457" s="15">
        <v>46252.548206018502</v>
      </c>
      <c r="J457" s="1" t="s">
        <v>106</v>
      </c>
      <c r="K457" s="1" t="s">
        <v>557</v>
      </c>
      <c r="L457" s="1" t="s">
        <v>1912</v>
      </c>
      <c r="M457" s="22" t="s">
        <v>1913</v>
      </c>
      <c r="N457" s="1" t="s">
        <v>518</v>
      </c>
      <c r="T457" s="22"/>
      <c r="U457" s="22"/>
      <c r="X457" s="1" t="s">
        <v>1783</v>
      </c>
      <c r="Y457" s="1"/>
    </row>
    <row r="458" spans="3:25">
      <c r="C458" s="25" t="s">
        <v>544</v>
      </c>
      <c r="G458">
        <v>457</v>
      </c>
      <c r="H458" s="15">
        <v>46252.565821759301</v>
      </c>
      <c r="I458" s="15">
        <v>46252.567164351902</v>
      </c>
      <c r="J458" s="1" t="s">
        <v>96</v>
      </c>
      <c r="K458" s="1" t="s">
        <v>1914</v>
      </c>
      <c r="L458" s="1" t="s">
        <v>1915</v>
      </c>
      <c r="M458" s="22" t="s">
        <v>1916</v>
      </c>
      <c r="N458" s="1" t="s">
        <v>518</v>
      </c>
      <c r="T458" s="22"/>
      <c r="U458" s="22"/>
      <c r="X458" s="1" t="s">
        <v>1783</v>
      </c>
      <c r="Y458" s="1"/>
    </row>
    <row r="459" spans="3:25">
      <c r="C459" s="25" t="s">
        <v>1253</v>
      </c>
      <c r="D459" s="25" t="s">
        <v>497</v>
      </c>
      <c r="E459" s="26" t="s">
        <v>1917</v>
      </c>
      <c r="G459">
        <v>458</v>
      </c>
      <c r="H459" s="15">
        <v>46252.673912036997</v>
      </c>
      <c r="I459" s="15">
        <v>46252.6746643519</v>
      </c>
      <c r="J459" s="1" t="s">
        <v>216</v>
      </c>
      <c r="K459" s="1" t="s">
        <v>1918</v>
      </c>
      <c r="L459" s="1" t="s">
        <v>1919</v>
      </c>
      <c r="M459" s="22" t="s">
        <v>1920</v>
      </c>
      <c r="N459" s="1" t="s">
        <v>513</v>
      </c>
      <c r="S459" s="22" t="s">
        <v>1921</v>
      </c>
      <c r="T459" s="22"/>
      <c r="U459" s="22"/>
      <c r="Y459" s="1"/>
    </row>
    <row r="460" spans="3:25">
      <c r="C460" s="25" t="s">
        <v>1253</v>
      </c>
      <c r="D460" s="25" t="s">
        <v>497</v>
      </c>
      <c r="E460" s="26" t="s">
        <v>1922</v>
      </c>
      <c r="G460">
        <v>459</v>
      </c>
      <c r="H460" s="15">
        <v>46252.755393518499</v>
      </c>
      <c r="I460" s="15">
        <v>46252.757557870398</v>
      </c>
      <c r="J460" s="1" t="s">
        <v>102</v>
      </c>
      <c r="K460" s="1" t="s">
        <v>1923</v>
      </c>
      <c r="L460" s="1" t="s">
        <v>1924</v>
      </c>
      <c r="M460" s="22" t="s">
        <v>1925</v>
      </c>
      <c r="N460" s="1" t="s">
        <v>513</v>
      </c>
      <c r="S460" s="22" t="s">
        <v>1926</v>
      </c>
      <c r="T460" s="22"/>
      <c r="U460" s="22"/>
      <c r="Y460" s="1"/>
    </row>
    <row r="461" spans="3:25">
      <c r="C461" s="25" t="s">
        <v>1253</v>
      </c>
      <c r="D461" s="25" t="s">
        <v>497</v>
      </c>
      <c r="E461" s="25" t="s">
        <v>1927</v>
      </c>
      <c r="G461">
        <v>460</v>
      </c>
      <c r="H461" s="15">
        <v>46252.760138888902</v>
      </c>
      <c r="I461" s="15">
        <v>46252.760856481502</v>
      </c>
      <c r="J461" s="1" t="s">
        <v>102</v>
      </c>
      <c r="K461" s="1" t="s">
        <v>1923</v>
      </c>
      <c r="L461" s="1" t="s">
        <v>1928</v>
      </c>
      <c r="M461" s="22" t="s">
        <v>1929</v>
      </c>
      <c r="N461" s="1" t="s">
        <v>513</v>
      </c>
      <c r="S461" s="22" t="s">
        <v>1930</v>
      </c>
      <c r="T461" s="22"/>
      <c r="U461" s="22"/>
      <c r="Y461" s="1"/>
    </row>
    <row r="462" spans="3:25">
      <c r="C462" s="25" t="s">
        <v>1253</v>
      </c>
      <c r="D462" s="25" t="s">
        <v>497</v>
      </c>
      <c r="E462" s="26" t="s">
        <v>1931</v>
      </c>
      <c r="G462">
        <v>461</v>
      </c>
      <c r="H462" s="15">
        <v>46253.274849537003</v>
      </c>
      <c r="I462" s="15">
        <v>46253.276018518503</v>
      </c>
      <c r="J462" s="1" t="s">
        <v>429</v>
      </c>
      <c r="K462" s="1" t="s">
        <v>1932</v>
      </c>
      <c r="L462" s="1" t="s">
        <v>1933</v>
      </c>
      <c r="M462" s="22" t="s">
        <v>1934</v>
      </c>
      <c r="N462" s="1" t="s">
        <v>513</v>
      </c>
      <c r="S462" s="22" t="s">
        <v>1935</v>
      </c>
      <c r="T462" s="22"/>
      <c r="U462" s="22"/>
      <c r="Y462" s="1"/>
    </row>
    <row r="463" spans="3:25">
      <c r="C463" s="25" t="s">
        <v>544</v>
      </c>
      <c r="G463">
        <v>462</v>
      </c>
      <c r="H463" s="15">
        <v>46253.362268518496</v>
      </c>
      <c r="I463" s="15">
        <v>46253.364421296297</v>
      </c>
      <c r="J463" s="1" t="s">
        <v>291</v>
      </c>
      <c r="K463" s="1" t="s">
        <v>1936</v>
      </c>
      <c r="L463" s="1" t="s">
        <v>1937</v>
      </c>
      <c r="M463" s="22" t="s">
        <v>1938</v>
      </c>
      <c r="N463" s="1" t="s">
        <v>581</v>
      </c>
      <c r="T463" s="22"/>
      <c r="U463" s="22" t="s">
        <v>1939</v>
      </c>
      <c r="Y463" s="1"/>
    </row>
    <row r="464" spans="3:25">
      <c r="C464" s="25" t="s">
        <v>544</v>
      </c>
      <c r="G464">
        <v>463</v>
      </c>
      <c r="H464" s="15">
        <v>46253.418344907397</v>
      </c>
      <c r="I464" s="15">
        <v>46253.419456018499</v>
      </c>
      <c r="J464" s="1" t="s">
        <v>4</v>
      </c>
      <c r="K464" s="1" t="s">
        <v>1011</v>
      </c>
      <c r="L464" s="1" t="s">
        <v>1940</v>
      </c>
      <c r="M464" s="22" t="s">
        <v>1941</v>
      </c>
      <c r="N464" s="1" t="s">
        <v>518</v>
      </c>
      <c r="T464" s="22"/>
      <c r="U464" s="22"/>
      <c r="X464" s="1" t="s">
        <v>1783</v>
      </c>
      <c r="Y464" s="1"/>
    </row>
    <row r="465" spans="3:25">
      <c r="C465" s="25" t="s">
        <v>544</v>
      </c>
      <c r="G465">
        <v>464</v>
      </c>
      <c r="H465" s="15">
        <v>46253.439953703702</v>
      </c>
      <c r="I465" s="15">
        <v>46253.442442129599</v>
      </c>
      <c r="J465" s="1" t="s">
        <v>337</v>
      </c>
      <c r="K465" s="1" t="s">
        <v>1942</v>
      </c>
      <c r="L465" s="1" t="s">
        <v>1943</v>
      </c>
      <c r="M465" s="22" t="s">
        <v>1944</v>
      </c>
      <c r="N465" s="1" t="s">
        <v>494</v>
      </c>
      <c r="T465" s="22"/>
      <c r="U465" s="22"/>
      <c r="Y465" s="1" t="s">
        <v>1811</v>
      </c>
    </row>
    <row r="466" spans="3:25">
      <c r="C466" s="25" t="s">
        <v>544</v>
      </c>
      <c r="G466">
        <v>465</v>
      </c>
      <c r="H466" s="15">
        <v>46253.5390162037</v>
      </c>
      <c r="I466" s="15">
        <v>46253.545902777798</v>
      </c>
      <c r="J466" s="1" t="s">
        <v>400</v>
      </c>
      <c r="K466" s="1" t="s">
        <v>1945</v>
      </c>
      <c r="L466" s="1" t="s">
        <v>1946</v>
      </c>
      <c r="M466" s="22" t="s">
        <v>1947</v>
      </c>
      <c r="N466" s="1" t="s">
        <v>518</v>
      </c>
      <c r="T466" s="22"/>
      <c r="U466" s="22"/>
      <c r="X466" s="1" t="s">
        <v>1783</v>
      </c>
      <c r="Y466" s="1"/>
    </row>
    <row r="467" spans="3:25">
      <c r="C467" s="25" t="s">
        <v>1253</v>
      </c>
      <c r="D467" s="25" t="s">
        <v>497</v>
      </c>
      <c r="E467" s="26" t="s">
        <v>1948</v>
      </c>
      <c r="G467">
        <v>466</v>
      </c>
      <c r="H467" s="15">
        <v>46253.628333333298</v>
      </c>
      <c r="I467" s="15">
        <v>46253.630775463003</v>
      </c>
      <c r="J467" s="1" t="s">
        <v>450</v>
      </c>
      <c r="K467" s="1" t="s">
        <v>1949</v>
      </c>
      <c r="L467" s="1" t="s">
        <v>1950</v>
      </c>
      <c r="M467" s="22" t="s">
        <v>1951</v>
      </c>
      <c r="N467" s="1" t="s">
        <v>513</v>
      </c>
      <c r="S467" s="22" t="s">
        <v>1952</v>
      </c>
      <c r="T467" s="22"/>
      <c r="U467" s="22"/>
      <c r="Y467" s="1"/>
    </row>
    <row r="468" spans="3:25">
      <c r="C468" s="25" t="s">
        <v>1253</v>
      </c>
      <c r="E468" s="25" t="s">
        <v>1953</v>
      </c>
      <c r="G468">
        <v>467</v>
      </c>
      <c r="H468" s="15">
        <v>46253.611365740697</v>
      </c>
      <c r="I468" s="15">
        <v>46253.632384259297</v>
      </c>
      <c r="J468" s="1" t="s">
        <v>359</v>
      </c>
      <c r="K468" s="1" t="s">
        <v>1954</v>
      </c>
      <c r="L468" s="1" t="s">
        <v>1955</v>
      </c>
      <c r="M468" s="22" t="s">
        <v>1956</v>
      </c>
      <c r="N468" s="1" t="s">
        <v>513</v>
      </c>
      <c r="S468" s="22" t="s">
        <v>1957</v>
      </c>
      <c r="T468" s="22"/>
      <c r="U468" s="22"/>
      <c r="Y468" s="1"/>
    </row>
    <row r="469" spans="3:25">
      <c r="C469" s="25" t="s">
        <v>544</v>
      </c>
      <c r="G469">
        <v>468</v>
      </c>
      <c r="H469" s="15">
        <v>46253.634733796302</v>
      </c>
      <c r="I469" s="15">
        <v>46253.635451388902</v>
      </c>
      <c r="J469" s="1" t="s">
        <v>83</v>
      </c>
      <c r="K469" s="1" t="s">
        <v>1958</v>
      </c>
      <c r="L469" s="1" t="s">
        <v>1959</v>
      </c>
      <c r="M469" s="22" t="s">
        <v>586</v>
      </c>
      <c r="N469" s="1" t="s">
        <v>547</v>
      </c>
      <c r="T469" s="22"/>
      <c r="U469" s="22"/>
      <c r="W469" s="1" t="s">
        <v>1960</v>
      </c>
      <c r="Y469" s="1"/>
    </row>
    <row r="470" spans="3:25">
      <c r="C470" s="25" t="s">
        <v>544</v>
      </c>
      <c r="G470">
        <v>469</v>
      </c>
      <c r="H470" s="15">
        <v>46253.667048611103</v>
      </c>
      <c r="I470" s="15">
        <v>46253.669259259303</v>
      </c>
      <c r="J470" s="1" t="s">
        <v>46</v>
      </c>
      <c r="K470" s="1" t="s">
        <v>1380</v>
      </c>
      <c r="L470" s="1" t="s">
        <v>1380</v>
      </c>
      <c r="M470" s="22" t="s">
        <v>493</v>
      </c>
      <c r="N470" s="1" t="s">
        <v>581</v>
      </c>
      <c r="T470" s="22"/>
      <c r="U470" s="22" t="s">
        <v>1961</v>
      </c>
      <c r="Y470" s="1"/>
    </row>
    <row r="471" spans="3:25">
      <c r="C471" s="25" t="s">
        <v>544</v>
      </c>
      <c r="G471">
        <v>470</v>
      </c>
      <c r="H471" s="15">
        <v>46253.948634259301</v>
      </c>
      <c r="I471" s="15">
        <v>46253.951608796298</v>
      </c>
      <c r="J471" s="1" t="s">
        <v>200</v>
      </c>
      <c r="K471" s="1" t="s">
        <v>1962</v>
      </c>
      <c r="L471" s="1" t="s">
        <v>1963</v>
      </c>
      <c r="M471" s="22" t="s">
        <v>1964</v>
      </c>
      <c r="N471" s="1" t="s">
        <v>581</v>
      </c>
      <c r="T471" s="22"/>
      <c r="U471" s="22" t="s">
        <v>1965</v>
      </c>
      <c r="Y471" s="1"/>
    </row>
    <row r="472" spans="3:25">
      <c r="C472" s="25" t="s">
        <v>544</v>
      </c>
      <c r="G472">
        <v>471</v>
      </c>
      <c r="H472" s="15">
        <v>46254.0393287037</v>
      </c>
      <c r="I472" s="15">
        <v>46254.050254629597</v>
      </c>
      <c r="J472" s="1" t="s">
        <v>421</v>
      </c>
      <c r="K472" s="1" t="s">
        <v>1966</v>
      </c>
      <c r="L472" s="1" t="s">
        <v>1967</v>
      </c>
      <c r="M472" s="22" t="s">
        <v>1968</v>
      </c>
      <c r="N472" s="1" t="s">
        <v>547</v>
      </c>
      <c r="T472" s="22"/>
      <c r="U472" s="22"/>
      <c r="W472" s="1" t="s">
        <v>1969</v>
      </c>
      <c r="Y472" s="1"/>
    </row>
    <row r="473" spans="3:25">
      <c r="C473" s="25" t="s">
        <v>1253</v>
      </c>
      <c r="D473" s="25" t="s">
        <v>602</v>
      </c>
      <c r="E473" s="25" t="s">
        <v>1970</v>
      </c>
      <c r="G473">
        <v>472</v>
      </c>
      <c r="H473" s="15">
        <v>46254.312962962998</v>
      </c>
      <c r="I473" s="15">
        <v>46254.317685185197</v>
      </c>
      <c r="J473" s="1" t="s">
        <v>136</v>
      </c>
      <c r="K473" s="1" t="s">
        <v>962</v>
      </c>
      <c r="L473" s="1" t="s">
        <v>1971</v>
      </c>
      <c r="M473" s="22" t="s">
        <v>1972</v>
      </c>
      <c r="N473" s="1" t="s">
        <v>501</v>
      </c>
      <c r="R473" s="1" t="s">
        <v>1973</v>
      </c>
      <c r="T473" s="22"/>
      <c r="U473" s="22"/>
      <c r="Y473" s="1"/>
    </row>
    <row r="474" spans="3:25">
      <c r="C474" s="25" t="s">
        <v>544</v>
      </c>
      <c r="G474">
        <v>473</v>
      </c>
      <c r="H474" s="15">
        <v>46254.430462962999</v>
      </c>
      <c r="I474" s="15">
        <v>46254.431284722203</v>
      </c>
      <c r="J474" s="1" t="s">
        <v>82</v>
      </c>
      <c r="K474" s="1" t="s">
        <v>1974</v>
      </c>
      <c r="L474" s="1" t="s">
        <v>1975</v>
      </c>
      <c r="M474" s="22" t="s">
        <v>1976</v>
      </c>
      <c r="N474" s="1" t="s">
        <v>494</v>
      </c>
      <c r="T474" s="22"/>
      <c r="U474" s="22"/>
      <c r="Y474" s="1" t="s">
        <v>1811</v>
      </c>
    </row>
    <row r="475" spans="3:25">
      <c r="C475" s="25" t="s">
        <v>1253</v>
      </c>
      <c r="D475" s="25" t="s">
        <v>497</v>
      </c>
      <c r="E475" s="26" t="s">
        <v>1977</v>
      </c>
      <c r="G475">
        <v>474</v>
      </c>
      <c r="H475" s="15">
        <v>46254.466759259303</v>
      </c>
      <c r="I475" s="15">
        <v>46254.469120370399</v>
      </c>
      <c r="J475" s="1" t="s">
        <v>226</v>
      </c>
      <c r="K475" s="1" t="s">
        <v>1978</v>
      </c>
      <c r="L475" s="1" t="s">
        <v>1979</v>
      </c>
      <c r="M475" s="22" t="s">
        <v>1980</v>
      </c>
      <c r="N475" s="1" t="s">
        <v>501</v>
      </c>
      <c r="O475" s="1" t="s">
        <v>1981</v>
      </c>
      <c r="R475" s="1" t="s">
        <v>1982</v>
      </c>
      <c r="T475" s="22"/>
      <c r="U475" s="22"/>
      <c r="Y475" s="1"/>
    </row>
    <row r="476" spans="3:25">
      <c r="C476" s="25" t="s">
        <v>544</v>
      </c>
      <c r="G476">
        <v>475</v>
      </c>
      <c r="H476" s="15">
        <v>46254.490462962996</v>
      </c>
      <c r="I476" s="15">
        <v>46254.493518518502</v>
      </c>
      <c r="J476" s="1" t="s">
        <v>326</v>
      </c>
      <c r="K476" s="1" t="s">
        <v>1983</v>
      </c>
      <c r="L476" s="1" t="s">
        <v>1984</v>
      </c>
      <c r="M476" s="22" t="s">
        <v>1985</v>
      </c>
      <c r="N476" s="1" t="s">
        <v>581</v>
      </c>
      <c r="T476" s="22"/>
      <c r="U476" s="22" t="s">
        <v>1986</v>
      </c>
      <c r="Y476" s="1"/>
    </row>
    <row r="477" spans="3:25">
      <c r="C477" s="25" t="s">
        <v>544</v>
      </c>
      <c r="G477">
        <v>476</v>
      </c>
      <c r="H477" s="15">
        <v>46254.529374999998</v>
      </c>
      <c r="I477" s="15">
        <v>46254.530787037002</v>
      </c>
      <c r="J477" s="1" t="s">
        <v>19</v>
      </c>
      <c r="K477" s="1" t="s">
        <v>736</v>
      </c>
      <c r="L477" s="1" t="s">
        <v>1987</v>
      </c>
      <c r="M477" s="22" t="s">
        <v>1988</v>
      </c>
      <c r="N477" s="1" t="s">
        <v>518</v>
      </c>
      <c r="T477" s="22"/>
      <c r="U477" s="22"/>
      <c r="X477" s="1" t="s">
        <v>1783</v>
      </c>
      <c r="Y477" s="1"/>
    </row>
    <row r="478" spans="3:25">
      <c r="C478" s="25" t="s">
        <v>544</v>
      </c>
      <c r="G478">
        <v>477</v>
      </c>
      <c r="H478" s="15">
        <v>46254.549421296302</v>
      </c>
      <c r="I478" s="15">
        <v>46254.551689814798</v>
      </c>
      <c r="J478" s="1" t="s">
        <v>390</v>
      </c>
      <c r="K478" s="1" t="s">
        <v>1989</v>
      </c>
      <c r="L478" s="1" t="s">
        <v>1990</v>
      </c>
      <c r="M478" s="22" t="s">
        <v>1991</v>
      </c>
      <c r="N478" s="1" t="s">
        <v>547</v>
      </c>
      <c r="T478" s="22"/>
      <c r="U478" s="22"/>
      <c r="W478" s="1" t="s">
        <v>1992</v>
      </c>
      <c r="Y478" s="1"/>
    </row>
    <row r="479" spans="3:25">
      <c r="C479" s="25" t="s">
        <v>1253</v>
      </c>
      <c r="D479" s="25" t="s">
        <v>497</v>
      </c>
      <c r="E479" s="26" t="s">
        <v>1993</v>
      </c>
      <c r="G479">
        <v>478</v>
      </c>
      <c r="H479" s="15">
        <v>46254.577060185198</v>
      </c>
      <c r="I479" s="15">
        <v>46254.580636574101</v>
      </c>
      <c r="J479" s="1" t="s">
        <v>119</v>
      </c>
      <c r="K479" s="1" t="s">
        <v>1897</v>
      </c>
      <c r="L479" s="1" t="s">
        <v>1898</v>
      </c>
      <c r="M479" s="22" t="s">
        <v>1899</v>
      </c>
      <c r="N479" s="1" t="s">
        <v>501</v>
      </c>
      <c r="O479" s="1" t="s">
        <v>1994</v>
      </c>
      <c r="R479" s="1" t="s">
        <v>1995</v>
      </c>
      <c r="T479" s="22"/>
      <c r="U479" s="22"/>
      <c r="Y479" s="1"/>
    </row>
    <row r="480" spans="3:25">
      <c r="C480" s="25" t="s">
        <v>544</v>
      </c>
      <c r="G480">
        <v>479</v>
      </c>
      <c r="H480" s="15">
        <v>46255.593148148197</v>
      </c>
      <c r="I480" s="15">
        <v>46255.5942939815</v>
      </c>
      <c r="J480" s="1" t="s">
        <v>6</v>
      </c>
      <c r="K480" s="1" t="s">
        <v>814</v>
      </c>
      <c r="L480" s="1" t="s">
        <v>1793</v>
      </c>
      <c r="M480" s="22" t="s">
        <v>1794</v>
      </c>
      <c r="N480" s="1" t="s">
        <v>547</v>
      </c>
      <c r="T480" s="22"/>
      <c r="U480" s="22"/>
      <c r="W480" s="1" t="s">
        <v>1996</v>
      </c>
      <c r="Y480" s="1"/>
    </row>
    <row r="481" spans="3:25">
      <c r="C481" s="25" t="s">
        <v>544</v>
      </c>
      <c r="G481">
        <v>480</v>
      </c>
      <c r="H481" s="15">
        <v>46255.606550925899</v>
      </c>
      <c r="I481" s="15">
        <v>46255.611863425896</v>
      </c>
      <c r="J481" s="1" t="s">
        <v>171</v>
      </c>
      <c r="K481" s="1" t="s">
        <v>1997</v>
      </c>
      <c r="L481" s="1" t="s">
        <v>1998</v>
      </c>
      <c r="M481" s="22" t="s">
        <v>1999</v>
      </c>
      <c r="N481" s="1" t="s">
        <v>547</v>
      </c>
      <c r="T481" s="22"/>
      <c r="U481" s="22"/>
      <c r="W481" s="1" t="s">
        <v>2000</v>
      </c>
      <c r="Y481" s="1"/>
    </row>
    <row r="482" spans="3:25">
      <c r="C482" s="25" t="s">
        <v>1253</v>
      </c>
      <c r="D482" s="25" t="s">
        <v>497</v>
      </c>
      <c r="E482" s="26" t="s">
        <v>2001</v>
      </c>
      <c r="G482">
        <v>481</v>
      </c>
      <c r="H482" s="15">
        <v>46255.632187499999</v>
      </c>
      <c r="I482" s="15">
        <v>46255.639386574097</v>
      </c>
      <c r="J482" s="1" t="s">
        <v>213</v>
      </c>
      <c r="K482" s="1" t="s">
        <v>2002</v>
      </c>
      <c r="L482" s="1" t="s">
        <v>2003</v>
      </c>
      <c r="M482" s="22" t="s">
        <v>2004</v>
      </c>
      <c r="N482" s="1" t="s">
        <v>513</v>
      </c>
      <c r="S482" s="22" t="s">
        <v>2005</v>
      </c>
      <c r="T482" s="22"/>
      <c r="U482" s="22"/>
      <c r="Y482" s="1"/>
    </row>
    <row r="483" spans="3:25">
      <c r="C483" s="25" t="s">
        <v>544</v>
      </c>
      <c r="G483">
        <v>482</v>
      </c>
      <c r="H483" s="15">
        <v>46255.645266203697</v>
      </c>
      <c r="I483" s="15">
        <v>46255.645833333299</v>
      </c>
      <c r="J483" s="1" t="s">
        <v>4</v>
      </c>
      <c r="K483" s="1" t="s">
        <v>1011</v>
      </c>
      <c r="L483" s="1" t="s">
        <v>2006</v>
      </c>
      <c r="M483" s="22" t="s">
        <v>2007</v>
      </c>
      <c r="N483" s="1" t="s">
        <v>518</v>
      </c>
      <c r="T483" s="22"/>
      <c r="U483" s="22"/>
      <c r="X483" s="1" t="s">
        <v>1783</v>
      </c>
      <c r="Y483" s="1"/>
    </row>
    <row r="484" spans="3:25">
      <c r="C484" s="25" t="s">
        <v>544</v>
      </c>
      <c r="G484">
        <v>483</v>
      </c>
      <c r="H484" s="15">
        <v>46255.686562499999</v>
      </c>
      <c r="I484" s="15">
        <v>46255.691226851799</v>
      </c>
      <c r="J484" s="1" t="s">
        <v>56</v>
      </c>
      <c r="K484" s="1" t="s">
        <v>1373</v>
      </c>
      <c r="L484" s="1" t="s">
        <v>2008</v>
      </c>
      <c r="M484" s="22" t="s">
        <v>2009</v>
      </c>
      <c r="N484" s="1" t="s">
        <v>547</v>
      </c>
      <c r="T484" s="22"/>
      <c r="U484" s="22"/>
      <c r="W484" s="1" t="s">
        <v>2010</v>
      </c>
      <c r="Y484" s="1"/>
    </row>
    <row r="485" spans="3:25">
      <c r="C485" s="25" t="s">
        <v>1253</v>
      </c>
      <c r="D485" s="25" t="s">
        <v>602</v>
      </c>
      <c r="E485" s="25" t="s">
        <v>2011</v>
      </c>
      <c r="G485">
        <v>484</v>
      </c>
      <c r="H485" s="15">
        <v>46255.729212963</v>
      </c>
      <c r="I485" s="15">
        <v>46255.730601851901</v>
      </c>
      <c r="J485" s="1" t="s">
        <v>7</v>
      </c>
      <c r="K485" s="1" t="s">
        <v>993</v>
      </c>
      <c r="L485" s="1" t="s">
        <v>2012</v>
      </c>
      <c r="M485" s="22" t="s">
        <v>2013</v>
      </c>
      <c r="N485" s="1" t="s">
        <v>501</v>
      </c>
      <c r="R485" s="1" t="s">
        <v>2014</v>
      </c>
      <c r="T485" s="22"/>
      <c r="U485" s="22"/>
      <c r="Y485" s="1"/>
    </row>
    <row r="486" spans="3:25">
      <c r="C486" s="25" t="s">
        <v>544</v>
      </c>
      <c r="G486">
        <v>485</v>
      </c>
      <c r="H486" s="15">
        <v>46256.429571759298</v>
      </c>
      <c r="I486" s="15">
        <v>46256.431388888901</v>
      </c>
      <c r="J486" s="1" t="s">
        <v>88</v>
      </c>
      <c r="K486" s="1" t="s">
        <v>2015</v>
      </c>
      <c r="L486" s="1" t="s">
        <v>2016</v>
      </c>
      <c r="M486" s="22" t="s">
        <v>2017</v>
      </c>
      <c r="N486" s="1" t="s">
        <v>518</v>
      </c>
      <c r="T486" s="22"/>
      <c r="U486" s="22"/>
      <c r="X486" s="1" t="s">
        <v>1783</v>
      </c>
      <c r="Y486" s="1"/>
    </row>
    <row r="487" spans="3:25">
      <c r="C487" s="25" t="s">
        <v>544</v>
      </c>
      <c r="G487">
        <v>486</v>
      </c>
      <c r="H487" s="15">
        <v>46257.484305555598</v>
      </c>
      <c r="I487" s="15">
        <v>46257.486435185201</v>
      </c>
      <c r="J487" s="1" t="s">
        <v>285</v>
      </c>
      <c r="K487" s="1" t="s">
        <v>2018</v>
      </c>
      <c r="L487" s="1" t="s">
        <v>2019</v>
      </c>
      <c r="M487" s="22" t="s">
        <v>2020</v>
      </c>
      <c r="N487" s="1" t="s">
        <v>547</v>
      </c>
      <c r="T487" s="22"/>
      <c r="U487" s="22"/>
      <c r="W487" s="1" t="s">
        <v>2021</v>
      </c>
      <c r="Y487" s="1"/>
    </row>
    <row r="488" spans="3:25">
      <c r="C488" s="25" t="s">
        <v>1253</v>
      </c>
      <c r="D488" s="25" t="s">
        <v>602</v>
      </c>
      <c r="G488">
        <v>487</v>
      </c>
      <c r="H488" s="15">
        <v>46257.5229398148</v>
      </c>
      <c r="I488" s="15">
        <v>46257.5239814815</v>
      </c>
      <c r="J488" s="1" t="s">
        <v>209</v>
      </c>
      <c r="K488" s="1" t="s">
        <v>2022</v>
      </c>
      <c r="L488" s="1" t="s">
        <v>2023</v>
      </c>
      <c r="M488" s="22" t="s">
        <v>2024</v>
      </c>
      <c r="N488" s="1" t="s">
        <v>501</v>
      </c>
      <c r="O488" s="1" t="s">
        <v>2025</v>
      </c>
      <c r="R488" s="1" t="s">
        <v>2026</v>
      </c>
      <c r="T488" s="22"/>
      <c r="U488" s="22"/>
      <c r="Y488" s="1"/>
    </row>
    <row r="489" spans="3:25">
      <c r="C489" s="25" t="s">
        <v>544</v>
      </c>
      <c r="G489">
        <v>488</v>
      </c>
      <c r="H489" s="15">
        <v>46257.524537037003</v>
      </c>
      <c r="I489" s="15">
        <v>46257.526875000003</v>
      </c>
      <c r="J489" s="1" t="s">
        <v>30</v>
      </c>
      <c r="K489" s="1" t="s">
        <v>2027</v>
      </c>
      <c r="L489" s="1" t="s">
        <v>2028</v>
      </c>
      <c r="M489" s="22" t="s">
        <v>2029</v>
      </c>
      <c r="N489" s="1" t="s">
        <v>518</v>
      </c>
      <c r="T489" s="22"/>
      <c r="U489" s="22"/>
      <c r="X489" s="1" t="s">
        <v>1783</v>
      </c>
      <c r="Y489" s="1"/>
    </row>
    <row r="490" spans="3:25">
      <c r="C490" s="25" t="s">
        <v>544</v>
      </c>
      <c r="G490">
        <v>489</v>
      </c>
      <c r="H490" s="15">
        <v>46257.7204166667</v>
      </c>
      <c r="I490" s="15">
        <v>46257.722997685203</v>
      </c>
      <c r="J490" s="1" t="s">
        <v>211</v>
      </c>
      <c r="K490" s="1" t="s">
        <v>2030</v>
      </c>
      <c r="L490" s="1" t="s">
        <v>2031</v>
      </c>
      <c r="M490" s="22" t="s">
        <v>2032</v>
      </c>
      <c r="N490" s="1" t="s">
        <v>494</v>
      </c>
      <c r="T490" s="22"/>
      <c r="U490" s="22"/>
      <c r="Y490" s="1"/>
    </row>
    <row r="491" spans="3:25">
      <c r="C491" s="25" t="s">
        <v>1253</v>
      </c>
      <c r="D491" s="25" t="s">
        <v>497</v>
      </c>
      <c r="E491" s="26" t="s">
        <v>2033</v>
      </c>
      <c r="G491">
        <v>490</v>
      </c>
      <c r="H491" s="15">
        <v>46258.456504629597</v>
      </c>
      <c r="I491" s="15">
        <v>46258.4617939815</v>
      </c>
      <c r="J491" s="1" t="s">
        <v>410</v>
      </c>
      <c r="K491" s="1" t="s">
        <v>2034</v>
      </c>
      <c r="L491" s="1" t="s">
        <v>2035</v>
      </c>
      <c r="M491" s="22" t="s">
        <v>2036</v>
      </c>
      <c r="N491" s="1" t="s">
        <v>501</v>
      </c>
      <c r="O491" s="1" t="s">
        <v>2037</v>
      </c>
      <c r="R491" s="1" t="s">
        <v>2038</v>
      </c>
      <c r="T491" s="22"/>
      <c r="U491" s="22"/>
      <c r="Y491" s="1"/>
    </row>
    <row r="492" spans="3:25">
      <c r="C492" s="25" t="s">
        <v>1253</v>
      </c>
      <c r="E492" s="25" t="s">
        <v>2039</v>
      </c>
      <c r="G492">
        <v>491</v>
      </c>
      <c r="H492" s="15">
        <v>46258.468495370398</v>
      </c>
      <c r="I492" s="15">
        <v>46258.470694444397</v>
      </c>
      <c r="J492" s="1" t="s">
        <v>232</v>
      </c>
      <c r="K492" s="1" t="s">
        <v>2040</v>
      </c>
      <c r="L492" s="1" t="s">
        <v>2041</v>
      </c>
      <c r="M492" s="22" t="s">
        <v>2042</v>
      </c>
      <c r="N492" s="1" t="s">
        <v>501</v>
      </c>
      <c r="R492" s="1" t="s">
        <v>2043</v>
      </c>
      <c r="T492" s="22"/>
      <c r="U492" s="22"/>
      <c r="Y492" s="1"/>
    </row>
    <row r="493" spans="3:25">
      <c r="C493" s="25" t="s">
        <v>544</v>
      </c>
      <c r="G493">
        <v>492</v>
      </c>
      <c r="H493" s="15">
        <v>46258.494733796302</v>
      </c>
      <c r="I493" s="15">
        <v>46258.500740740703</v>
      </c>
      <c r="J493" s="1" t="s">
        <v>162</v>
      </c>
      <c r="K493" s="1" t="s">
        <v>2044</v>
      </c>
      <c r="L493" s="1" t="s">
        <v>2045</v>
      </c>
      <c r="M493" s="22" t="s">
        <v>2046</v>
      </c>
      <c r="N493" s="1" t="s">
        <v>494</v>
      </c>
      <c r="T493" s="22"/>
      <c r="U493" s="22"/>
      <c r="Y493" s="1" t="s">
        <v>1811</v>
      </c>
    </row>
    <row r="494" spans="3:25">
      <c r="C494" s="25" t="s">
        <v>544</v>
      </c>
      <c r="G494">
        <v>493</v>
      </c>
      <c r="H494" s="15">
        <v>46258.521793981497</v>
      </c>
      <c r="I494" s="15">
        <v>46258.528796296298</v>
      </c>
      <c r="J494" s="1" t="s">
        <v>275</v>
      </c>
      <c r="K494" s="1" t="s">
        <v>2047</v>
      </c>
      <c r="L494" s="1" t="s">
        <v>2048</v>
      </c>
      <c r="M494" s="22" t="s">
        <v>2049</v>
      </c>
      <c r="N494" s="1" t="s">
        <v>547</v>
      </c>
      <c r="T494" s="22"/>
      <c r="U494" s="22"/>
      <c r="W494" s="1" t="s">
        <v>2050</v>
      </c>
      <c r="Y494" s="1"/>
    </row>
    <row r="495" spans="3:25">
      <c r="C495" s="25" t="s">
        <v>544</v>
      </c>
      <c r="G495">
        <v>494</v>
      </c>
      <c r="H495" s="15">
        <v>46258.540798611102</v>
      </c>
      <c r="I495" s="15">
        <v>46258.541469907403</v>
      </c>
      <c r="J495" s="1" t="s">
        <v>34</v>
      </c>
      <c r="K495" s="1" t="s">
        <v>1114</v>
      </c>
      <c r="L495" s="1" t="s">
        <v>1635</v>
      </c>
      <c r="M495" s="22" t="s">
        <v>2051</v>
      </c>
      <c r="N495" s="1" t="s">
        <v>518</v>
      </c>
      <c r="T495" s="22"/>
      <c r="U495" s="22"/>
      <c r="X495" s="1" t="s">
        <v>1783</v>
      </c>
      <c r="Y495" s="1"/>
    </row>
    <row r="496" spans="3:25">
      <c r="C496" s="25" t="s">
        <v>544</v>
      </c>
      <c r="G496">
        <v>495</v>
      </c>
      <c r="H496" s="15">
        <v>46258.5440856481</v>
      </c>
      <c r="I496" s="15">
        <v>46258.546539351897</v>
      </c>
      <c r="J496" s="1" t="s">
        <v>30</v>
      </c>
      <c r="K496" s="1" t="s">
        <v>2027</v>
      </c>
      <c r="L496" s="1" t="s">
        <v>2028</v>
      </c>
      <c r="M496" s="22" t="s">
        <v>2052</v>
      </c>
      <c r="N496" s="1" t="s">
        <v>518</v>
      </c>
      <c r="T496" s="22"/>
      <c r="U496" s="22"/>
      <c r="X496" s="1" t="s">
        <v>1783</v>
      </c>
      <c r="Y496" s="1"/>
    </row>
    <row r="497" spans="3:25">
      <c r="C497" s="25" t="s">
        <v>1253</v>
      </c>
      <c r="D497" s="25" t="s">
        <v>497</v>
      </c>
      <c r="E497" s="26" t="s">
        <v>2053</v>
      </c>
      <c r="G497">
        <v>496</v>
      </c>
      <c r="H497" s="15">
        <v>46258.568749999999</v>
      </c>
      <c r="I497" s="15">
        <v>46258.573125000003</v>
      </c>
      <c r="J497" s="1" t="s">
        <v>294</v>
      </c>
      <c r="K497" s="1" t="s">
        <v>2054</v>
      </c>
      <c r="L497" s="1" t="s">
        <v>2055</v>
      </c>
      <c r="M497" s="22" t="s">
        <v>2056</v>
      </c>
      <c r="N497" s="1" t="s">
        <v>501</v>
      </c>
      <c r="O497" s="1" t="s">
        <v>2057</v>
      </c>
      <c r="R497" s="1" t="s">
        <v>2058</v>
      </c>
      <c r="T497" s="22"/>
      <c r="U497" s="22"/>
      <c r="Y497" s="1"/>
    </row>
    <row r="498" spans="3:25">
      <c r="C498" s="25" t="s">
        <v>544</v>
      </c>
      <c r="G498">
        <v>497</v>
      </c>
      <c r="H498" s="15">
        <v>46258.581064814804</v>
      </c>
      <c r="I498" s="15">
        <v>46258.582627314798</v>
      </c>
      <c r="J498" s="1" t="s">
        <v>152</v>
      </c>
      <c r="K498" s="1" t="s">
        <v>2059</v>
      </c>
      <c r="L498" s="1" t="s">
        <v>2060</v>
      </c>
      <c r="M498" s="22" t="s">
        <v>2061</v>
      </c>
      <c r="N498" s="1" t="s">
        <v>494</v>
      </c>
      <c r="T498" s="22"/>
      <c r="U498" s="22"/>
      <c r="Y498" s="1"/>
    </row>
    <row r="499" spans="3:25">
      <c r="C499" s="25" t="s">
        <v>544</v>
      </c>
      <c r="G499">
        <v>498</v>
      </c>
      <c r="H499" s="15">
        <v>46258.598761574103</v>
      </c>
      <c r="I499" s="15">
        <v>46258.600208333301</v>
      </c>
      <c r="J499" s="1" t="s">
        <v>10</v>
      </c>
      <c r="K499" s="1" t="s">
        <v>881</v>
      </c>
      <c r="L499" s="1" t="s">
        <v>2062</v>
      </c>
      <c r="M499" s="22" t="s">
        <v>2063</v>
      </c>
      <c r="N499" s="1" t="s">
        <v>518</v>
      </c>
      <c r="T499" s="22"/>
      <c r="U499" s="22"/>
      <c r="X499" s="1" t="s">
        <v>1783</v>
      </c>
      <c r="Y499" s="1"/>
    </row>
    <row r="500" spans="3:25">
      <c r="C500" s="25" t="s">
        <v>544</v>
      </c>
      <c r="G500">
        <v>499</v>
      </c>
      <c r="H500" s="15">
        <v>46258.640023148197</v>
      </c>
      <c r="I500" s="15">
        <v>46258.641863425903</v>
      </c>
      <c r="J500" s="1" t="s">
        <v>147</v>
      </c>
      <c r="K500" s="1" t="s">
        <v>2064</v>
      </c>
      <c r="L500" s="1" t="s">
        <v>2065</v>
      </c>
      <c r="M500" s="22" t="s">
        <v>2066</v>
      </c>
      <c r="N500" s="1" t="s">
        <v>547</v>
      </c>
      <c r="T500" s="22"/>
      <c r="U500" s="22"/>
      <c r="W500" s="1" t="s">
        <v>2067</v>
      </c>
      <c r="Y500" s="1"/>
    </row>
    <row r="501" spans="3:25">
      <c r="C501" s="25" t="s">
        <v>544</v>
      </c>
      <c r="G501">
        <v>500</v>
      </c>
      <c r="H501" s="15">
        <v>46258.642025462999</v>
      </c>
      <c r="I501" s="15">
        <v>46258.642430555599</v>
      </c>
      <c r="J501" s="1" t="s">
        <v>147</v>
      </c>
      <c r="K501" s="1" t="s">
        <v>2064</v>
      </c>
      <c r="L501" s="1" t="s">
        <v>2068</v>
      </c>
      <c r="M501" s="22" t="s">
        <v>2069</v>
      </c>
      <c r="N501" s="1" t="s">
        <v>547</v>
      </c>
      <c r="T501" s="22"/>
      <c r="U501" s="22"/>
      <c r="W501" s="1" t="s">
        <v>2067</v>
      </c>
      <c r="Y501" s="1"/>
    </row>
    <row r="502" spans="3:25">
      <c r="C502" s="25" t="s">
        <v>544</v>
      </c>
      <c r="G502">
        <v>501</v>
      </c>
      <c r="H502" s="15">
        <v>46258.653831018499</v>
      </c>
      <c r="I502" s="15">
        <v>46258.655833333301</v>
      </c>
      <c r="J502" s="1" t="s">
        <v>116</v>
      </c>
      <c r="K502" s="1" t="s">
        <v>2070</v>
      </c>
      <c r="L502" s="1" t="s">
        <v>2071</v>
      </c>
      <c r="M502" s="22" t="s">
        <v>2072</v>
      </c>
      <c r="N502" s="1" t="s">
        <v>518</v>
      </c>
      <c r="T502" s="22"/>
      <c r="U502" s="22"/>
      <c r="X502" s="1" t="s">
        <v>1783</v>
      </c>
      <c r="Y502" s="1"/>
    </row>
    <row r="503" spans="3:25">
      <c r="C503" s="25" t="s">
        <v>1253</v>
      </c>
      <c r="D503" s="25" t="s">
        <v>497</v>
      </c>
      <c r="E503" s="26" t="s">
        <v>2073</v>
      </c>
      <c r="G503">
        <v>502</v>
      </c>
      <c r="H503" s="15">
        <v>46258.745069444398</v>
      </c>
      <c r="I503" s="15">
        <v>46258.746504629598</v>
      </c>
      <c r="J503" s="1" t="s">
        <v>143</v>
      </c>
      <c r="K503" s="1" t="s">
        <v>1160</v>
      </c>
      <c r="L503" s="1" t="s">
        <v>2074</v>
      </c>
      <c r="M503" s="22" t="s">
        <v>2075</v>
      </c>
      <c r="N503" s="1" t="s">
        <v>513</v>
      </c>
      <c r="S503" s="22" t="s">
        <v>2076</v>
      </c>
      <c r="T503" s="22"/>
      <c r="U503" s="22"/>
      <c r="Y503" s="1"/>
    </row>
    <row r="504" spans="3:25" hidden="1">
      <c r="C504" s="25" t="s">
        <v>480</v>
      </c>
      <c r="D504" s="25" t="s">
        <v>574</v>
      </c>
      <c r="G504">
        <v>503</v>
      </c>
      <c r="H504" s="15">
        <v>46258.7182060185</v>
      </c>
      <c r="I504" s="15">
        <v>46259.394340277802</v>
      </c>
      <c r="J504" s="1" t="s">
        <v>101</v>
      </c>
      <c r="K504" s="1" t="s">
        <v>2077</v>
      </c>
      <c r="L504" s="1" t="s">
        <v>2078</v>
      </c>
      <c r="M504" s="22" t="s">
        <v>493</v>
      </c>
      <c r="N504" s="1" t="s">
        <v>577</v>
      </c>
      <c r="T504" s="22" t="s">
        <v>2079</v>
      </c>
      <c r="U504" s="22"/>
      <c r="V504" s="1" t="s">
        <v>2080</v>
      </c>
      <c r="Y504" s="1"/>
    </row>
    <row r="505" spans="3:25">
      <c r="C505" s="25" t="s">
        <v>544</v>
      </c>
      <c r="G505">
        <v>504</v>
      </c>
      <c r="H505" s="15">
        <v>46259.398541666698</v>
      </c>
      <c r="I505" s="15">
        <v>46259.400914351798</v>
      </c>
      <c r="J505" s="1" t="s">
        <v>287</v>
      </c>
      <c r="K505" s="1" t="s">
        <v>2081</v>
      </c>
      <c r="L505" s="1" t="s">
        <v>2082</v>
      </c>
      <c r="M505" s="22" t="s">
        <v>685</v>
      </c>
      <c r="N505" s="1" t="s">
        <v>581</v>
      </c>
      <c r="T505" s="22"/>
      <c r="U505" s="22" t="s">
        <v>2083</v>
      </c>
      <c r="Y505" s="1"/>
    </row>
    <row r="506" spans="3:25">
      <c r="C506" s="25" t="s">
        <v>544</v>
      </c>
      <c r="G506">
        <v>505</v>
      </c>
      <c r="H506" s="15">
        <v>46259.403078703697</v>
      </c>
      <c r="I506" s="15">
        <v>46259.403807870403</v>
      </c>
      <c r="J506" s="1" t="s">
        <v>4</v>
      </c>
      <c r="K506" s="1" t="s">
        <v>1011</v>
      </c>
      <c r="L506" s="1" t="s">
        <v>1940</v>
      </c>
      <c r="M506" s="22" t="s">
        <v>2084</v>
      </c>
      <c r="N506" s="1" t="s">
        <v>518</v>
      </c>
      <c r="T506" s="22"/>
      <c r="U506" s="22"/>
      <c r="X506" s="1" t="s">
        <v>1783</v>
      </c>
      <c r="Y506" s="1"/>
    </row>
    <row r="507" spans="3:25">
      <c r="C507" s="25" t="s">
        <v>1253</v>
      </c>
      <c r="D507" s="25" t="s">
        <v>497</v>
      </c>
      <c r="E507" s="26" t="s">
        <v>2085</v>
      </c>
      <c r="G507">
        <v>506</v>
      </c>
      <c r="H507" s="15">
        <v>46259.417152777802</v>
      </c>
      <c r="I507" s="15">
        <v>46259.420081018499</v>
      </c>
      <c r="J507" s="1" t="s">
        <v>366</v>
      </c>
      <c r="K507" s="1" t="s">
        <v>2086</v>
      </c>
      <c r="L507" s="1" t="s">
        <v>2087</v>
      </c>
      <c r="M507" s="22" t="s">
        <v>2088</v>
      </c>
      <c r="N507" s="1" t="s">
        <v>501</v>
      </c>
      <c r="O507" s="1" t="s">
        <v>2089</v>
      </c>
      <c r="R507" s="1" t="s">
        <v>2090</v>
      </c>
      <c r="T507" s="22"/>
      <c r="U507" s="22"/>
      <c r="Y507" s="1"/>
    </row>
    <row r="508" spans="3:25">
      <c r="C508" s="25" t="s">
        <v>544</v>
      </c>
      <c r="G508">
        <v>507</v>
      </c>
      <c r="H508" s="15">
        <v>46259.422476851803</v>
      </c>
      <c r="I508" s="15">
        <v>46259.435150463003</v>
      </c>
      <c r="J508" s="1" t="s">
        <v>15</v>
      </c>
      <c r="K508" s="1" t="s">
        <v>926</v>
      </c>
      <c r="L508" s="1" t="s">
        <v>2091</v>
      </c>
      <c r="M508" s="22" t="s">
        <v>2092</v>
      </c>
      <c r="N508" s="1" t="s">
        <v>581</v>
      </c>
      <c r="T508" s="22"/>
      <c r="U508" s="22"/>
      <c r="Y508" s="1"/>
    </row>
    <row r="509" spans="3:25">
      <c r="C509" s="25" t="s">
        <v>544</v>
      </c>
      <c r="G509">
        <v>508</v>
      </c>
      <c r="H509" s="15">
        <v>46259.435196759303</v>
      </c>
      <c r="I509" s="15">
        <v>46259.441481481503</v>
      </c>
      <c r="J509" s="1" t="s">
        <v>15</v>
      </c>
      <c r="K509" s="1" t="s">
        <v>926</v>
      </c>
      <c r="L509" s="1" t="s">
        <v>2091</v>
      </c>
      <c r="M509" s="22" t="s">
        <v>2093</v>
      </c>
      <c r="N509" s="1" t="s">
        <v>547</v>
      </c>
      <c r="T509" s="22"/>
      <c r="U509" s="22"/>
      <c r="Y509" s="1"/>
    </row>
    <row r="510" spans="3:25">
      <c r="C510" s="25" t="s">
        <v>544</v>
      </c>
      <c r="G510">
        <v>509</v>
      </c>
      <c r="H510" s="15">
        <v>46259.463854166701</v>
      </c>
      <c r="I510" s="15">
        <v>46259.466215277796</v>
      </c>
      <c r="J510" s="1" t="s">
        <v>75</v>
      </c>
      <c r="K510" s="1" t="s">
        <v>1427</v>
      </c>
      <c r="L510" s="1" t="s">
        <v>2094</v>
      </c>
      <c r="M510" s="22" t="s">
        <v>1004</v>
      </c>
      <c r="N510" s="1" t="s">
        <v>581</v>
      </c>
      <c r="T510" s="22"/>
      <c r="U510" s="22" t="s">
        <v>2095</v>
      </c>
      <c r="Y510" s="1"/>
    </row>
    <row r="511" spans="3:25">
      <c r="C511" s="25" t="s">
        <v>544</v>
      </c>
      <c r="G511">
        <v>510</v>
      </c>
      <c r="H511" s="15">
        <v>46259.475624999999</v>
      </c>
      <c r="I511" s="15">
        <v>46259.479317129597</v>
      </c>
      <c r="J511" s="1" t="s">
        <v>349</v>
      </c>
      <c r="K511" s="1" t="s">
        <v>2096</v>
      </c>
      <c r="L511" s="1" t="s">
        <v>2097</v>
      </c>
      <c r="M511" s="22" t="s">
        <v>2098</v>
      </c>
      <c r="N511" s="1" t="s">
        <v>581</v>
      </c>
      <c r="T511" s="22"/>
      <c r="U511" s="22" t="s">
        <v>2099</v>
      </c>
      <c r="Y511" s="1"/>
    </row>
    <row r="512" spans="3:25">
      <c r="C512" s="25" t="s">
        <v>1253</v>
      </c>
      <c r="E512" s="25" t="s">
        <v>2100</v>
      </c>
      <c r="G512">
        <v>511</v>
      </c>
      <c r="H512" s="15">
        <v>46259.482349537</v>
      </c>
      <c r="I512" s="15">
        <v>46259.486712963</v>
      </c>
      <c r="J512" s="1" t="s">
        <v>219</v>
      </c>
      <c r="K512" s="1" t="s">
        <v>2101</v>
      </c>
      <c r="L512" s="1" t="s">
        <v>2102</v>
      </c>
      <c r="M512" s="22" t="s">
        <v>2103</v>
      </c>
      <c r="N512" s="1" t="s">
        <v>513</v>
      </c>
      <c r="S512" s="22" t="s">
        <v>2104</v>
      </c>
      <c r="T512" s="22"/>
      <c r="U512" s="22"/>
      <c r="Y512" s="1"/>
    </row>
    <row r="513" spans="3:25">
      <c r="C513" s="25" t="s">
        <v>1253</v>
      </c>
      <c r="D513" s="25" t="s">
        <v>497</v>
      </c>
      <c r="E513" s="26" t="s">
        <v>2105</v>
      </c>
      <c r="G513">
        <v>512</v>
      </c>
      <c r="H513" s="15">
        <v>46259.511793981503</v>
      </c>
      <c r="I513" s="15">
        <v>46259.524467592601</v>
      </c>
      <c r="J513" s="1" t="s">
        <v>78</v>
      </c>
      <c r="K513" s="1" t="s">
        <v>996</v>
      </c>
      <c r="L513" s="1" t="s">
        <v>2106</v>
      </c>
      <c r="M513" s="22" t="s">
        <v>2107</v>
      </c>
      <c r="N513" s="1" t="s">
        <v>501</v>
      </c>
      <c r="O513" s="1" t="s">
        <v>2108</v>
      </c>
      <c r="R513" s="1" t="s">
        <v>2109</v>
      </c>
      <c r="T513" s="22"/>
      <c r="U513" s="22"/>
      <c r="Y513" s="1"/>
    </row>
    <row r="514" spans="3:25">
      <c r="C514" s="25" t="s">
        <v>544</v>
      </c>
      <c r="G514">
        <v>513</v>
      </c>
      <c r="H514" s="15">
        <v>46259.529861111099</v>
      </c>
      <c r="I514" s="15">
        <v>46259.530405092599</v>
      </c>
      <c r="J514" s="1" t="s">
        <v>280</v>
      </c>
      <c r="K514" s="1" t="s">
        <v>2110</v>
      </c>
      <c r="L514" s="1" t="s">
        <v>2111</v>
      </c>
      <c r="M514" s="22" t="s">
        <v>2112</v>
      </c>
      <c r="N514" s="1" t="s">
        <v>518</v>
      </c>
      <c r="T514" s="22"/>
      <c r="U514" s="22"/>
      <c r="X514" s="1" t="s">
        <v>1783</v>
      </c>
      <c r="Y514" s="1"/>
    </row>
    <row r="515" spans="3:25">
      <c r="C515" s="25" t="s">
        <v>544</v>
      </c>
      <c r="G515">
        <v>514</v>
      </c>
      <c r="H515" s="15">
        <v>46259.608483796299</v>
      </c>
      <c r="I515" s="15">
        <v>46259.611793981501</v>
      </c>
      <c r="J515" s="1" t="s">
        <v>31</v>
      </c>
      <c r="K515" s="1" t="s">
        <v>2113</v>
      </c>
      <c r="L515" s="1" t="s">
        <v>2114</v>
      </c>
      <c r="M515" s="22" t="s">
        <v>2115</v>
      </c>
      <c r="N515" s="1" t="s">
        <v>581</v>
      </c>
      <c r="T515" s="22"/>
      <c r="U515" s="22" t="s">
        <v>2116</v>
      </c>
      <c r="Y515" s="1"/>
    </row>
    <row r="516" spans="3:25">
      <c r="C516" s="25" t="s">
        <v>1253</v>
      </c>
      <c r="D516" s="25" t="s">
        <v>497</v>
      </c>
      <c r="E516" s="26" t="s">
        <v>2117</v>
      </c>
      <c r="G516">
        <v>515</v>
      </c>
      <c r="H516" s="15">
        <v>46259.605648148201</v>
      </c>
      <c r="I516" s="15">
        <v>46259.613495370402</v>
      </c>
      <c r="J516" s="1" t="s">
        <v>10</v>
      </c>
      <c r="K516" s="1" t="s">
        <v>881</v>
      </c>
      <c r="L516" s="1" t="s">
        <v>2118</v>
      </c>
      <c r="M516" s="22" t="s">
        <v>2119</v>
      </c>
      <c r="N516" s="1" t="s">
        <v>501</v>
      </c>
      <c r="O516" s="1" t="s">
        <v>2120</v>
      </c>
      <c r="R516" s="1" t="s">
        <v>2121</v>
      </c>
      <c r="T516" s="22"/>
      <c r="U516" s="22"/>
      <c r="Y516" s="1"/>
    </row>
    <row r="517" spans="3:25">
      <c r="C517" s="25" t="s">
        <v>544</v>
      </c>
      <c r="G517">
        <v>516</v>
      </c>
      <c r="H517" s="15">
        <v>46259.640625</v>
      </c>
      <c r="I517" s="15">
        <v>46259.6425115741</v>
      </c>
      <c r="J517" s="1" t="s">
        <v>449</v>
      </c>
      <c r="K517" s="1" t="s">
        <v>2122</v>
      </c>
      <c r="L517" s="1" t="s">
        <v>2123</v>
      </c>
      <c r="M517" s="22" t="s">
        <v>2124</v>
      </c>
      <c r="N517" s="1" t="s">
        <v>547</v>
      </c>
      <c r="T517" s="22"/>
      <c r="U517" s="22"/>
      <c r="W517" s="1" t="s">
        <v>2125</v>
      </c>
      <c r="Y517" s="1"/>
    </row>
    <row r="518" spans="3:25">
      <c r="C518" s="25" t="s">
        <v>544</v>
      </c>
      <c r="G518">
        <v>517</v>
      </c>
      <c r="H518" s="15">
        <v>46259.697893518503</v>
      </c>
      <c r="I518" s="15">
        <v>46259.699293981503</v>
      </c>
      <c r="J518" s="1" t="s">
        <v>117</v>
      </c>
      <c r="K518" s="1" t="s">
        <v>2126</v>
      </c>
      <c r="L518" s="1" t="s">
        <v>2127</v>
      </c>
      <c r="M518" s="22" t="s">
        <v>2128</v>
      </c>
      <c r="N518" s="1" t="s">
        <v>547</v>
      </c>
      <c r="T518" s="22"/>
      <c r="U518" s="22"/>
      <c r="W518" s="1" t="s">
        <v>2129</v>
      </c>
      <c r="Y518" s="1"/>
    </row>
    <row r="519" spans="3:25">
      <c r="C519" s="25" t="s">
        <v>1253</v>
      </c>
      <c r="D519" s="25" t="s">
        <v>497</v>
      </c>
      <c r="E519" s="25" t="s">
        <v>2130</v>
      </c>
      <c r="G519">
        <v>518</v>
      </c>
      <c r="H519" s="15">
        <v>46259.738379629598</v>
      </c>
      <c r="I519" s="15">
        <v>46259.738599536999</v>
      </c>
      <c r="J519" s="1" t="s">
        <v>402</v>
      </c>
      <c r="K519" s="1" t="s">
        <v>2131</v>
      </c>
      <c r="L519" s="1" t="s">
        <v>2132</v>
      </c>
      <c r="M519" s="22" t="s">
        <v>2133</v>
      </c>
      <c r="N519" s="1" t="s">
        <v>501</v>
      </c>
      <c r="O519" s="1" t="s">
        <v>2134</v>
      </c>
      <c r="R519" s="1" t="s">
        <v>2135</v>
      </c>
      <c r="T519" s="22"/>
      <c r="U519" s="22"/>
      <c r="Y519" s="1"/>
    </row>
    <row r="520" spans="3:25">
      <c r="C520" s="25" t="s">
        <v>1253</v>
      </c>
      <c r="E520" s="25" t="s">
        <v>2136</v>
      </c>
      <c r="G520">
        <v>519</v>
      </c>
      <c r="H520" s="15">
        <v>46260.417233796303</v>
      </c>
      <c r="I520" s="15">
        <v>46260.424826388902</v>
      </c>
      <c r="J520" s="1" t="s">
        <v>225</v>
      </c>
      <c r="K520" s="1" t="s">
        <v>2137</v>
      </c>
      <c r="L520" s="1" t="s">
        <v>2138</v>
      </c>
      <c r="M520" s="22" t="s">
        <v>2139</v>
      </c>
      <c r="N520" s="1" t="s">
        <v>501</v>
      </c>
      <c r="R520" s="1" t="s">
        <v>2140</v>
      </c>
      <c r="T520" s="22"/>
      <c r="U520" s="22"/>
      <c r="Y520" s="1"/>
    </row>
    <row r="521" spans="3:25">
      <c r="C521" s="25" t="s">
        <v>544</v>
      </c>
      <c r="G521">
        <v>520</v>
      </c>
      <c r="H521" s="15">
        <v>46260.4660069444</v>
      </c>
      <c r="I521" s="15">
        <v>46260.467719907399</v>
      </c>
      <c r="J521" s="1" t="s">
        <v>132</v>
      </c>
      <c r="K521" s="1" t="s">
        <v>1611</v>
      </c>
      <c r="L521" s="1" t="s">
        <v>1612</v>
      </c>
      <c r="M521" s="22" t="s">
        <v>1613</v>
      </c>
      <c r="N521" s="1" t="s">
        <v>547</v>
      </c>
      <c r="T521" s="22"/>
      <c r="U521" s="22"/>
      <c r="W521" s="1" t="s">
        <v>2141</v>
      </c>
      <c r="Y521" s="1"/>
    </row>
    <row r="522" spans="3:25">
      <c r="C522" s="25" t="s">
        <v>1253</v>
      </c>
      <c r="D522" s="25" t="s">
        <v>497</v>
      </c>
      <c r="E522" s="26" t="s">
        <v>2142</v>
      </c>
      <c r="G522">
        <v>521</v>
      </c>
      <c r="H522" s="15">
        <v>46260.4862615741</v>
      </c>
      <c r="I522" s="15">
        <v>46260.488564814797</v>
      </c>
      <c r="J522" s="1" t="s">
        <v>374</v>
      </c>
      <c r="K522" s="1" t="s">
        <v>2143</v>
      </c>
      <c r="L522" s="1" t="s">
        <v>2144</v>
      </c>
      <c r="M522" s="22" t="s">
        <v>2145</v>
      </c>
      <c r="N522" s="1" t="s">
        <v>501</v>
      </c>
      <c r="O522" s="1" t="s">
        <v>2146</v>
      </c>
      <c r="R522" s="1" t="s">
        <v>2147</v>
      </c>
      <c r="T522" s="22"/>
      <c r="U522" s="22"/>
      <c r="Y522" s="1"/>
    </row>
    <row r="523" spans="3:25">
      <c r="C523" s="25" t="s">
        <v>1253</v>
      </c>
      <c r="D523" s="25" t="s">
        <v>497</v>
      </c>
      <c r="E523" s="25" t="s">
        <v>2148</v>
      </c>
      <c r="G523">
        <v>522</v>
      </c>
      <c r="H523" s="15">
        <v>46260.496504629598</v>
      </c>
      <c r="I523" s="15">
        <v>46260.498009259303</v>
      </c>
      <c r="J523" s="1" t="s">
        <v>245</v>
      </c>
      <c r="K523" s="1" t="s">
        <v>2149</v>
      </c>
      <c r="L523" s="1" t="s">
        <v>2150</v>
      </c>
      <c r="M523" s="22" t="s">
        <v>2151</v>
      </c>
      <c r="N523" s="1" t="s">
        <v>501</v>
      </c>
      <c r="O523" s="1" t="s">
        <v>2152</v>
      </c>
      <c r="R523" s="1" t="s">
        <v>2153</v>
      </c>
      <c r="T523" s="22"/>
      <c r="U523" s="22"/>
      <c r="Y523" s="1"/>
    </row>
    <row r="524" spans="3:25">
      <c r="C524" s="25" t="s">
        <v>1253</v>
      </c>
      <c r="E524" s="25" t="s">
        <v>2154</v>
      </c>
      <c r="G524">
        <v>523</v>
      </c>
      <c r="H524" s="15">
        <v>46260.5071412037</v>
      </c>
      <c r="I524" s="15">
        <v>46260.513449074097</v>
      </c>
      <c r="J524" s="1" t="s">
        <v>233</v>
      </c>
      <c r="K524" s="1" t="s">
        <v>2155</v>
      </c>
      <c r="L524" s="1" t="s">
        <v>2156</v>
      </c>
      <c r="M524" s="22" t="s">
        <v>2157</v>
      </c>
      <c r="N524" s="1" t="s">
        <v>501</v>
      </c>
      <c r="R524" s="1" t="s">
        <v>2158</v>
      </c>
      <c r="T524" s="22"/>
      <c r="U524" s="22"/>
      <c r="Y524" s="1"/>
    </row>
    <row r="525" spans="3:25">
      <c r="C525" s="25" t="s">
        <v>1253</v>
      </c>
      <c r="D525" s="25" t="s">
        <v>497</v>
      </c>
      <c r="E525" s="26" t="s">
        <v>2159</v>
      </c>
      <c r="G525">
        <v>524</v>
      </c>
      <c r="H525" s="15">
        <v>46260.607858796298</v>
      </c>
      <c r="I525" s="15">
        <v>46260.610625000001</v>
      </c>
      <c r="J525" s="1" t="s">
        <v>6</v>
      </c>
      <c r="K525" s="1" t="s">
        <v>814</v>
      </c>
      <c r="L525" s="1" t="s">
        <v>1793</v>
      </c>
      <c r="M525" s="22" t="s">
        <v>2160</v>
      </c>
      <c r="N525" s="1" t="s">
        <v>501</v>
      </c>
      <c r="O525" s="1" t="s">
        <v>2161</v>
      </c>
      <c r="R525" s="1" t="s">
        <v>2162</v>
      </c>
      <c r="T525" s="22"/>
      <c r="U525" s="22"/>
      <c r="Y525" s="1"/>
    </row>
    <row r="526" spans="3:25">
      <c r="C526" s="25" t="s">
        <v>1253</v>
      </c>
      <c r="D526" s="25" t="s">
        <v>497</v>
      </c>
      <c r="E526" s="26" t="s">
        <v>2163</v>
      </c>
      <c r="G526">
        <v>525</v>
      </c>
      <c r="H526" s="15">
        <v>46261.270497685196</v>
      </c>
      <c r="I526" s="15">
        <v>46261.2718171296</v>
      </c>
      <c r="J526" s="1" t="s">
        <v>131</v>
      </c>
      <c r="K526" s="1" t="s">
        <v>2164</v>
      </c>
      <c r="L526" s="1" t="s">
        <v>2165</v>
      </c>
      <c r="M526" s="22" t="s">
        <v>2166</v>
      </c>
      <c r="N526" s="1" t="s">
        <v>501</v>
      </c>
      <c r="O526" s="1" t="s">
        <v>2167</v>
      </c>
      <c r="R526" s="1" t="s">
        <v>2168</v>
      </c>
      <c r="T526" s="22"/>
      <c r="U526" s="22"/>
      <c r="Y526" s="1"/>
    </row>
    <row r="527" spans="3:25">
      <c r="C527" s="25" t="s">
        <v>1253</v>
      </c>
      <c r="D527" s="25" t="s">
        <v>497</v>
      </c>
      <c r="E527" s="26" t="s">
        <v>2169</v>
      </c>
      <c r="G527">
        <v>526</v>
      </c>
      <c r="H527" s="15">
        <v>46261.341886574097</v>
      </c>
      <c r="I527" s="15">
        <v>46261.3437962963</v>
      </c>
      <c r="J527" s="1" t="s">
        <v>21</v>
      </c>
      <c r="K527" s="1" t="s">
        <v>631</v>
      </c>
      <c r="L527" s="1" t="s">
        <v>2170</v>
      </c>
      <c r="M527" s="22" t="s">
        <v>2171</v>
      </c>
      <c r="N527" s="1" t="s">
        <v>501</v>
      </c>
      <c r="O527" s="1" t="s">
        <v>2172</v>
      </c>
      <c r="R527" s="1" t="s">
        <v>2173</v>
      </c>
      <c r="T527" s="22"/>
      <c r="U527" s="22"/>
      <c r="Y527" s="1"/>
    </row>
    <row r="528" spans="3:25">
      <c r="C528" s="25" t="s">
        <v>544</v>
      </c>
      <c r="G528">
        <v>527</v>
      </c>
      <c r="H528" s="15">
        <v>46261.378298611096</v>
      </c>
      <c r="I528" s="15">
        <v>46261.379120370402</v>
      </c>
      <c r="J528" s="1" t="s">
        <v>83</v>
      </c>
      <c r="K528" s="1" t="s">
        <v>1958</v>
      </c>
      <c r="L528" s="1" t="s">
        <v>1959</v>
      </c>
      <c r="M528" s="22" t="s">
        <v>2174</v>
      </c>
      <c r="N528" s="1" t="s">
        <v>494</v>
      </c>
      <c r="T528" s="22"/>
      <c r="U528" s="22"/>
      <c r="Y528" s="1" t="s">
        <v>1811</v>
      </c>
    </row>
    <row r="529" spans="3:25">
      <c r="C529" s="25" t="s">
        <v>683</v>
      </c>
      <c r="E529" s="25" t="s">
        <v>1276</v>
      </c>
      <c r="G529">
        <v>528</v>
      </c>
      <c r="H529" s="15">
        <v>46261.393125000002</v>
      </c>
      <c r="I529" s="15">
        <v>46261.394027777802</v>
      </c>
      <c r="J529" s="1" t="s">
        <v>131</v>
      </c>
      <c r="K529" s="1" t="s">
        <v>2164</v>
      </c>
      <c r="L529" s="1" t="s">
        <v>2165</v>
      </c>
      <c r="M529" s="22" t="s">
        <v>2166</v>
      </c>
      <c r="N529" s="1" t="s">
        <v>501</v>
      </c>
      <c r="O529" s="1" t="s">
        <v>2175</v>
      </c>
      <c r="R529" s="1" t="s">
        <v>2176</v>
      </c>
      <c r="T529" s="22"/>
      <c r="U529" s="22"/>
      <c r="Y529" s="1"/>
    </row>
    <row r="530" spans="3:25" hidden="1">
      <c r="C530" s="25" t="s">
        <v>1253</v>
      </c>
      <c r="D530" s="25" t="s">
        <v>574</v>
      </c>
      <c r="G530">
        <v>529</v>
      </c>
      <c r="H530" s="15">
        <v>46261.413553240702</v>
      </c>
      <c r="I530" s="15">
        <v>46261.417384259301</v>
      </c>
      <c r="J530" s="1" t="s">
        <v>14</v>
      </c>
      <c r="K530" s="1" t="s">
        <v>1146</v>
      </c>
      <c r="L530" s="1" t="s">
        <v>1597</v>
      </c>
      <c r="M530" s="22" t="s">
        <v>493</v>
      </c>
      <c r="N530" s="1" t="s">
        <v>577</v>
      </c>
      <c r="T530" s="22" t="s">
        <v>2079</v>
      </c>
      <c r="U530" s="22"/>
      <c r="V530" s="1" t="s">
        <v>2177</v>
      </c>
      <c r="Y530" s="1"/>
    </row>
    <row r="531" spans="3:25" hidden="1">
      <c r="C531" s="25" t="s">
        <v>1253</v>
      </c>
      <c r="D531" s="25" t="s">
        <v>574</v>
      </c>
      <c r="G531">
        <v>530</v>
      </c>
      <c r="H531" s="15">
        <v>46261.433854166702</v>
      </c>
      <c r="I531" s="15">
        <v>46261.434398148202</v>
      </c>
      <c r="J531" s="1" t="s">
        <v>101</v>
      </c>
      <c r="K531" s="1" t="s">
        <v>2077</v>
      </c>
      <c r="L531" s="1" t="s">
        <v>2178</v>
      </c>
      <c r="M531" s="22" t="s">
        <v>493</v>
      </c>
      <c r="N531" s="1" t="s">
        <v>577</v>
      </c>
      <c r="T531" s="22" t="s">
        <v>2079</v>
      </c>
      <c r="U531" s="22"/>
      <c r="V531" s="1" t="s">
        <v>2179</v>
      </c>
      <c r="Y531" s="1"/>
    </row>
    <row r="532" spans="3:25">
      <c r="C532" s="25" t="s">
        <v>544</v>
      </c>
      <c r="G532">
        <v>531</v>
      </c>
      <c r="H532" s="15">
        <v>46261.495543981502</v>
      </c>
      <c r="I532" s="15">
        <v>46261.497326388897</v>
      </c>
      <c r="J532" s="1" t="s">
        <v>117</v>
      </c>
      <c r="K532" s="1" t="s">
        <v>2126</v>
      </c>
      <c r="L532" s="1" t="s">
        <v>2180</v>
      </c>
      <c r="M532" s="22" t="s">
        <v>2181</v>
      </c>
      <c r="N532" s="1" t="s">
        <v>547</v>
      </c>
      <c r="T532" s="22"/>
      <c r="U532" s="22"/>
      <c r="W532" s="1" t="s">
        <v>2182</v>
      </c>
      <c r="Y532" s="1"/>
    </row>
    <row r="533" spans="3:25" hidden="1">
      <c r="C533" s="25" t="s">
        <v>1253</v>
      </c>
      <c r="D533" s="25" t="s">
        <v>1701</v>
      </c>
      <c r="G533">
        <v>532</v>
      </c>
      <c r="H533" s="15">
        <v>46261.549328703702</v>
      </c>
      <c r="I533" s="15">
        <v>46261.556469907402</v>
      </c>
      <c r="J533" s="1" t="s">
        <v>11</v>
      </c>
      <c r="K533" s="1" t="s">
        <v>711</v>
      </c>
      <c r="L533" s="1" t="s">
        <v>2183</v>
      </c>
      <c r="M533" s="22" t="s">
        <v>493</v>
      </c>
      <c r="N533" s="1" t="s">
        <v>577</v>
      </c>
      <c r="T533" s="22" t="s">
        <v>2184</v>
      </c>
      <c r="U533" s="22"/>
      <c r="V533" s="1" t="s">
        <v>2185</v>
      </c>
      <c r="Y533" s="1"/>
    </row>
    <row r="534" spans="3:25">
      <c r="C534" s="25" t="s">
        <v>544</v>
      </c>
      <c r="G534">
        <v>533</v>
      </c>
      <c r="H534" s="15">
        <v>46261.5785300926</v>
      </c>
      <c r="I534" s="15">
        <v>46261.581423611096</v>
      </c>
      <c r="J534" s="1" t="s">
        <v>60</v>
      </c>
      <c r="K534" s="1" t="s">
        <v>1156</v>
      </c>
      <c r="L534" s="1" t="s">
        <v>2186</v>
      </c>
      <c r="M534" s="22" t="s">
        <v>2187</v>
      </c>
      <c r="N534" s="1" t="s">
        <v>581</v>
      </c>
      <c r="T534" s="22"/>
      <c r="U534" s="22" t="s">
        <v>2188</v>
      </c>
      <c r="Y534" s="1"/>
    </row>
    <row r="535" spans="3:25">
      <c r="C535" s="25" t="s">
        <v>544</v>
      </c>
      <c r="G535">
        <v>534</v>
      </c>
      <c r="H535" s="15">
        <v>46261.652534722198</v>
      </c>
      <c r="I535" s="15">
        <v>46261.6540046296</v>
      </c>
      <c r="J535" s="1" t="s">
        <v>381</v>
      </c>
      <c r="K535" s="1" t="s">
        <v>2189</v>
      </c>
      <c r="L535" s="1" t="s">
        <v>2190</v>
      </c>
      <c r="M535" s="22" t="s">
        <v>2191</v>
      </c>
      <c r="N535" s="1" t="s">
        <v>518</v>
      </c>
      <c r="T535" s="22"/>
      <c r="U535" s="22"/>
      <c r="X535" s="1" t="s">
        <v>1783</v>
      </c>
      <c r="Y535" s="1"/>
    </row>
    <row r="536" spans="3:25">
      <c r="C536" s="25" t="s">
        <v>1253</v>
      </c>
      <c r="D536" s="25" t="s">
        <v>497</v>
      </c>
      <c r="E536" s="26" t="s">
        <v>2192</v>
      </c>
      <c r="G536">
        <v>535</v>
      </c>
      <c r="H536" s="15">
        <v>46261.654791666697</v>
      </c>
      <c r="I536" s="15">
        <v>46261.659340277802</v>
      </c>
      <c r="J536" s="1" t="s">
        <v>51</v>
      </c>
      <c r="K536" s="1" t="s">
        <v>1774</v>
      </c>
      <c r="L536" s="1" t="s">
        <v>1775</v>
      </c>
      <c r="M536" s="22" t="s">
        <v>2193</v>
      </c>
      <c r="N536" s="1" t="s">
        <v>501</v>
      </c>
      <c r="O536" s="1" t="s">
        <v>2194</v>
      </c>
      <c r="R536" s="1" t="s">
        <v>2195</v>
      </c>
      <c r="T536" s="22"/>
      <c r="U536" s="22"/>
      <c r="Y536" s="1"/>
    </row>
    <row r="537" spans="3:25">
      <c r="C537" s="25" t="s">
        <v>544</v>
      </c>
      <c r="G537">
        <v>536</v>
      </c>
      <c r="H537" s="15">
        <v>46261.711817129602</v>
      </c>
      <c r="I537" s="15">
        <v>46261.712071759299</v>
      </c>
      <c r="J537" s="1" t="s">
        <v>180</v>
      </c>
      <c r="K537" s="1" t="s">
        <v>2196</v>
      </c>
      <c r="L537" s="1" t="s">
        <v>2197</v>
      </c>
      <c r="M537" s="22" t="s">
        <v>2198</v>
      </c>
      <c r="N537" s="1" t="s">
        <v>518</v>
      </c>
      <c r="T537" s="22"/>
      <c r="U537" s="22"/>
      <c r="X537" s="1" t="s">
        <v>1783</v>
      </c>
      <c r="Y537" s="1"/>
    </row>
    <row r="538" spans="3:25">
      <c r="C538" s="25" t="s">
        <v>1253</v>
      </c>
      <c r="E538" s="25" t="s">
        <v>2199</v>
      </c>
      <c r="G538">
        <v>537</v>
      </c>
      <c r="H538" s="15">
        <v>46261.714317129597</v>
      </c>
      <c r="I538" s="15">
        <v>46261.725277777798</v>
      </c>
      <c r="J538" s="1" t="s">
        <v>312</v>
      </c>
      <c r="K538" s="1" t="s">
        <v>2200</v>
      </c>
      <c r="L538" s="1" t="s">
        <v>2201</v>
      </c>
      <c r="M538" s="22" t="s">
        <v>2202</v>
      </c>
      <c r="N538" s="1" t="s">
        <v>501</v>
      </c>
      <c r="R538" s="1" t="s">
        <v>2203</v>
      </c>
      <c r="T538" s="22"/>
      <c r="U538" s="22"/>
      <c r="Y538" s="1"/>
    </row>
    <row r="539" spans="3:25">
      <c r="C539" s="25" t="s">
        <v>683</v>
      </c>
      <c r="E539" s="25" t="s">
        <v>2204</v>
      </c>
      <c r="G539">
        <v>538</v>
      </c>
      <c r="H539" s="15">
        <v>46261.9684837963</v>
      </c>
      <c r="I539" s="15">
        <v>46261.978981481501</v>
      </c>
      <c r="J539" s="1" t="s">
        <v>361</v>
      </c>
      <c r="K539" s="1" t="s">
        <v>2205</v>
      </c>
      <c r="L539" s="1" t="s">
        <v>2206</v>
      </c>
      <c r="M539" s="22" t="s">
        <v>2207</v>
      </c>
      <c r="N539" s="1" t="s">
        <v>501</v>
      </c>
      <c r="R539" s="1" t="s">
        <v>2208</v>
      </c>
      <c r="T539" s="22"/>
      <c r="U539" s="22"/>
      <c r="Y539" s="1"/>
    </row>
    <row r="540" spans="3:25">
      <c r="C540" s="25" t="s">
        <v>544</v>
      </c>
      <c r="G540">
        <v>539</v>
      </c>
      <c r="H540" s="15">
        <v>46262.286053240699</v>
      </c>
      <c r="I540" s="15">
        <v>46262.288715277798</v>
      </c>
      <c r="J540" s="1" t="s">
        <v>139</v>
      </c>
      <c r="K540" s="1" t="s">
        <v>626</v>
      </c>
      <c r="L540" s="1" t="s">
        <v>2209</v>
      </c>
      <c r="M540" s="22" t="s">
        <v>2210</v>
      </c>
      <c r="N540" s="1" t="s">
        <v>547</v>
      </c>
      <c r="T540" s="22"/>
      <c r="U540" s="22"/>
      <c r="W540" s="1" t="s">
        <v>2211</v>
      </c>
      <c r="Y540" s="1"/>
    </row>
    <row r="541" spans="3:25">
      <c r="C541" s="25" t="s">
        <v>1253</v>
      </c>
      <c r="D541" s="25" t="s">
        <v>497</v>
      </c>
      <c r="E541" s="26" t="s">
        <v>2212</v>
      </c>
      <c r="G541">
        <v>540</v>
      </c>
      <c r="H541" s="15">
        <v>46262.354907407404</v>
      </c>
      <c r="I541" s="15">
        <v>46262.357777777797</v>
      </c>
      <c r="J541" s="1" t="s">
        <v>18</v>
      </c>
      <c r="K541" s="1" t="s">
        <v>642</v>
      </c>
      <c r="L541" s="1" t="s">
        <v>2213</v>
      </c>
      <c r="M541" s="22" t="s">
        <v>2214</v>
      </c>
      <c r="N541" s="1" t="s">
        <v>501</v>
      </c>
      <c r="O541" s="1" t="s">
        <v>2215</v>
      </c>
      <c r="R541" s="1" t="s">
        <v>2216</v>
      </c>
      <c r="T541" s="22"/>
      <c r="U541" s="22"/>
      <c r="Y541" s="1"/>
    </row>
    <row r="542" spans="3:25">
      <c r="C542" s="25" t="s">
        <v>1253</v>
      </c>
      <c r="D542" s="25" t="s">
        <v>497</v>
      </c>
      <c r="E542" s="26" t="s">
        <v>2217</v>
      </c>
      <c r="G542">
        <v>541</v>
      </c>
      <c r="H542" s="15">
        <v>46262.368912037004</v>
      </c>
      <c r="I542" s="15">
        <v>46262.378194444398</v>
      </c>
      <c r="J542" s="1" t="s">
        <v>93</v>
      </c>
      <c r="K542" s="1" t="s">
        <v>2218</v>
      </c>
      <c r="L542" s="1" t="s">
        <v>2219</v>
      </c>
      <c r="M542" s="22" t="s">
        <v>2220</v>
      </c>
      <c r="N542" s="1" t="s">
        <v>501</v>
      </c>
      <c r="R542" s="1" t="s">
        <v>2221</v>
      </c>
      <c r="T542" s="22"/>
      <c r="U542" s="22"/>
      <c r="Y542" s="1"/>
    </row>
    <row r="543" spans="3:25">
      <c r="C543" s="25" t="s">
        <v>1253</v>
      </c>
      <c r="D543" s="25" t="s">
        <v>497</v>
      </c>
      <c r="E543" s="26" t="s">
        <v>2222</v>
      </c>
      <c r="G543">
        <v>542</v>
      </c>
      <c r="H543" s="15">
        <v>46262.378692129598</v>
      </c>
      <c r="I543" s="15">
        <v>46262.3801157407</v>
      </c>
      <c r="J543" s="1" t="s">
        <v>93</v>
      </c>
      <c r="K543" s="1" t="s">
        <v>2218</v>
      </c>
      <c r="L543" s="1" t="s">
        <v>2219</v>
      </c>
      <c r="M543" s="22" t="s">
        <v>2223</v>
      </c>
      <c r="N543" s="1" t="s">
        <v>501</v>
      </c>
      <c r="R543" s="1" t="s">
        <v>2224</v>
      </c>
      <c r="T543" s="22"/>
      <c r="U543" s="22"/>
      <c r="Y543" s="1"/>
    </row>
    <row r="544" spans="3:25">
      <c r="C544" s="25" t="s">
        <v>1253</v>
      </c>
      <c r="D544" s="25" t="s">
        <v>497</v>
      </c>
      <c r="E544" s="26" t="s">
        <v>2225</v>
      </c>
      <c r="G544">
        <v>543</v>
      </c>
      <c r="H544" s="15">
        <v>46262.381770833301</v>
      </c>
      <c r="I544" s="15">
        <v>46262.391365740703</v>
      </c>
      <c r="J544" s="1" t="s">
        <v>222</v>
      </c>
      <c r="K544" s="1" t="s">
        <v>2226</v>
      </c>
      <c r="L544" s="1" t="s">
        <v>2227</v>
      </c>
      <c r="M544" s="22" t="s">
        <v>2228</v>
      </c>
      <c r="N544" s="1" t="s">
        <v>501</v>
      </c>
      <c r="O544" s="1" t="s">
        <v>2229</v>
      </c>
      <c r="R544" s="1" t="s">
        <v>2230</v>
      </c>
      <c r="T544" s="22"/>
      <c r="U544" s="22"/>
      <c r="Y544" s="1"/>
    </row>
    <row r="545" spans="1:25">
      <c r="C545" s="25" t="s">
        <v>1253</v>
      </c>
      <c r="D545" s="25" t="s">
        <v>497</v>
      </c>
      <c r="E545" s="26" t="s">
        <v>2231</v>
      </c>
      <c r="G545">
        <v>544</v>
      </c>
      <c r="H545" s="15">
        <v>46262.4051273148</v>
      </c>
      <c r="I545" s="15">
        <v>46262.406712962998</v>
      </c>
      <c r="J545" s="1" t="s">
        <v>36</v>
      </c>
      <c r="K545" s="1" t="s">
        <v>1006</v>
      </c>
      <c r="L545" s="1" t="s">
        <v>2232</v>
      </c>
      <c r="M545" s="22" t="s">
        <v>2233</v>
      </c>
      <c r="N545" s="1" t="s">
        <v>501</v>
      </c>
      <c r="O545" s="1" t="s">
        <v>2234</v>
      </c>
      <c r="R545" s="1" t="s">
        <v>2235</v>
      </c>
      <c r="T545" s="22"/>
      <c r="U545" s="22"/>
      <c r="Y545" s="1"/>
    </row>
    <row r="546" spans="1:25">
      <c r="C546" s="25" t="s">
        <v>1253</v>
      </c>
      <c r="D546" s="25" t="s">
        <v>497</v>
      </c>
      <c r="E546" s="26" t="s">
        <v>2236</v>
      </c>
      <c r="G546">
        <v>545</v>
      </c>
      <c r="H546" s="15">
        <v>46262.399050925902</v>
      </c>
      <c r="I546" s="15">
        <v>46262.407928240696</v>
      </c>
      <c r="J546" s="1" t="s">
        <v>261</v>
      </c>
      <c r="K546" s="1" t="s">
        <v>2237</v>
      </c>
      <c r="L546" s="1" t="s">
        <v>2238</v>
      </c>
      <c r="M546" s="22" t="s">
        <v>2239</v>
      </c>
      <c r="N546" s="1" t="s">
        <v>501</v>
      </c>
      <c r="O546" s="1" t="s">
        <v>2240</v>
      </c>
      <c r="R546" s="1" t="s">
        <v>2241</v>
      </c>
      <c r="T546" s="22"/>
      <c r="U546" s="22"/>
      <c r="Y546" s="1"/>
    </row>
    <row r="547" spans="1:25">
      <c r="C547" s="25" t="s">
        <v>1253</v>
      </c>
      <c r="D547" s="25" t="s">
        <v>497</v>
      </c>
      <c r="E547" s="26" t="s">
        <v>2242</v>
      </c>
      <c r="G547">
        <v>546</v>
      </c>
      <c r="H547" s="15">
        <v>46262.434675925899</v>
      </c>
      <c r="I547" s="15">
        <v>46262.438414351898</v>
      </c>
      <c r="J547" s="1" t="s">
        <v>336</v>
      </c>
      <c r="K547" s="1" t="s">
        <v>2243</v>
      </c>
      <c r="L547" s="1" t="s">
        <v>2244</v>
      </c>
      <c r="M547" s="22" t="s">
        <v>2245</v>
      </c>
      <c r="N547" s="1" t="s">
        <v>513</v>
      </c>
      <c r="S547" s="22" t="s">
        <v>2246</v>
      </c>
      <c r="T547" s="22"/>
      <c r="U547" s="22"/>
      <c r="Y547" s="1"/>
    </row>
    <row r="548" spans="1:25" hidden="1">
      <c r="C548" s="25" t="s">
        <v>1253</v>
      </c>
      <c r="D548" s="25" t="s">
        <v>574</v>
      </c>
      <c r="G548">
        <v>547</v>
      </c>
      <c r="H548" s="15">
        <v>46262.582152777803</v>
      </c>
      <c r="I548" s="15">
        <v>46262.589224536998</v>
      </c>
      <c r="J548" s="1" t="s">
        <v>49</v>
      </c>
      <c r="K548" s="1" t="s">
        <v>1754</v>
      </c>
      <c r="L548" s="1" t="s">
        <v>2247</v>
      </c>
      <c r="M548" s="22" t="s">
        <v>2248</v>
      </c>
      <c r="N548" s="1" t="s">
        <v>577</v>
      </c>
      <c r="T548" s="22" t="s">
        <v>2079</v>
      </c>
      <c r="U548" s="22"/>
      <c r="V548" s="1" t="s">
        <v>2249</v>
      </c>
      <c r="Y548" s="1"/>
    </row>
    <row r="549" spans="1:25">
      <c r="C549" s="25" t="s">
        <v>1253</v>
      </c>
      <c r="D549" s="25" t="s">
        <v>497</v>
      </c>
      <c r="E549" s="26" t="s">
        <v>2250</v>
      </c>
      <c r="G549">
        <v>548</v>
      </c>
      <c r="H549" s="15">
        <v>46262.818796296298</v>
      </c>
      <c r="I549" s="15">
        <v>46262.823449074102</v>
      </c>
      <c r="J549" s="1" t="s">
        <v>141</v>
      </c>
      <c r="K549" s="1" t="s">
        <v>965</v>
      </c>
      <c r="L549" s="1" t="s">
        <v>2251</v>
      </c>
      <c r="M549" s="22" t="s">
        <v>2252</v>
      </c>
      <c r="N549" s="1" t="s">
        <v>501</v>
      </c>
      <c r="O549" s="1" t="s">
        <v>2253</v>
      </c>
      <c r="R549" s="1" t="s">
        <v>2254</v>
      </c>
      <c r="T549" s="22"/>
      <c r="U549" s="22"/>
      <c r="Y549" s="1"/>
    </row>
    <row r="550" spans="1:25">
      <c r="A550" s="25" t="s">
        <v>2255</v>
      </c>
      <c r="C550" s="25" t="s">
        <v>1253</v>
      </c>
      <c r="D550" s="25" t="s">
        <v>497</v>
      </c>
      <c r="E550" s="26" t="s">
        <v>2256</v>
      </c>
      <c r="G550">
        <v>549</v>
      </c>
      <c r="H550" s="15">
        <v>46265.367766203701</v>
      </c>
      <c r="I550" s="15">
        <v>46265.371736111098</v>
      </c>
      <c r="J550" s="1" t="s">
        <v>69</v>
      </c>
      <c r="K550" s="1" t="s">
        <v>2257</v>
      </c>
      <c r="L550" s="1" t="s">
        <v>2258</v>
      </c>
      <c r="M550" s="22" t="s">
        <v>2259</v>
      </c>
      <c r="N550" s="1" t="s">
        <v>501</v>
      </c>
      <c r="O550" s="1" t="s">
        <v>2260</v>
      </c>
      <c r="R550" s="1" t="s">
        <v>2261</v>
      </c>
      <c r="T550" s="22"/>
      <c r="U550" s="22"/>
      <c r="Y550" s="1"/>
    </row>
    <row r="551" spans="1:25">
      <c r="A551" s="25" t="s">
        <v>2255</v>
      </c>
      <c r="C551" s="25" t="s">
        <v>544</v>
      </c>
      <c r="D551" s="25" t="s">
        <v>497</v>
      </c>
      <c r="G551">
        <v>550</v>
      </c>
      <c r="H551" s="15">
        <v>46265.384201388901</v>
      </c>
      <c r="I551" s="15">
        <v>46265.386585648099</v>
      </c>
      <c r="J551" s="1" t="s">
        <v>128</v>
      </c>
      <c r="K551" s="1" t="s">
        <v>2262</v>
      </c>
      <c r="L551" s="1" t="s">
        <v>2263</v>
      </c>
      <c r="M551" s="22" t="s">
        <v>2264</v>
      </c>
      <c r="N551" s="1" t="s">
        <v>494</v>
      </c>
      <c r="T551" s="22"/>
      <c r="U551" s="22"/>
      <c r="Y551" s="1" t="s">
        <v>1811</v>
      </c>
    </row>
    <row r="552" spans="1:25">
      <c r="A552" s="25" t="s">
        <v>2255</v>
      </c>
      <c r="C552" s="25" t="s">
        <v>1253</v>
      </c>
      <c r="D552" s="25" t="s">
        <v>497</v>
      </c>
      <c r="E552" s="26" t="s">
        <v>2265</v>
      </c>
      <c r="G552">
        <v>551</v>
      </c>
      <c r="H552" s="15">
        <v>46265.450624999998</v>
      </c>
      <c r="I552" s="15">
        <v>46265.452060185198</v>
      </c>
      <c r="J552" s="1" t="s">
        <v>194</v>
      </c>
      <c r="K552" s="1" t="s">
        <v>2266</v>
      </c>
      <c r="L552" s="1" t="s">
        <v>2267</v>
      </c>
      <c r="M552" s="22" t="s">
        <v>2268</v>
      </c>
      <c r="N552" s="1" t="s">
        <v>513</v>
      </c>
      <c r="S552" s="22" t="s">
        <v>2269</v>
      </c>
      <c r="T552" s="22"/>
      <c r="U552" s="22"/>
      <c r="Y552" s="1"/>
    </row>
    <row r="553" spans="1:25">
      <c r="A553" s="25" t="s">
        <v>2255</v>
      </c>
      <c r="C553" s="25" t="s">
        <v>544</v>
      </c>
      <c r="G553">
        <v>552</v>
      </c>
      <c r="H553" s="15">
        <v>46265.465439814798</v>
      </c>
      <c r="I553" s="15">
        <v>46265.466724537</v>
      </c>
      <c r="J553" s="1" t="s">
        <v>401</v>
      </c>
      <c r="K553" s="1" t="s">
        <v>2270</v>
      </c>
      <c r="L553" s="1" t="s">
        <v>2271</v>
      </c>
      <c r="M553" s="22" t="s">
        <v>2272</v>
      </c>
      <c r="N553" s="1" t="s">
        <v>494</v>
      </c>
      <c r="T553" s="22"/>
      <c r="U553" s="22"/>
      <c r="Y553" s="1" t="s">
        <v>1811</v>
      </c>
    </row>
    <row r="554" spans="1:25">
      <c r="C554" s="25" t="s">
        <v>544</v>
      </c>
      <c r="E554" s="25" t="s">
        <v>2273</v>
      </c>
      <c r="G554">
        <v>553</v>
      </c>
      <c r="H554" s="15">
        <v>46265.495069444398</v>
      </c>
      <c r="I554" s="15">
        <v>46265.495833333298</v>
      </c>
      <c r="J554" s="1" t="s">
        <v>434</v>
      </c>
      <c r="K554" s="1" t="s">
        <v>2274</v>
      </c>
      <c r="L554" s="1" t="s">
        <v>2275</v>
      </c>
      <c r="M554" s="22" t="s">
        <v>2276</v>
      </c>
      <c r="N554" s="1" t="s">
        <v>518</v>
      </c>
      <c r="T554" s="22"/>
      <c r="U554" s="22"/>
      <c r="X554" s="1" t="s">
        <v>1783</v>
      </c>
      <c r="Y554" s="1"/>
    </row>
    <row r="555" spans="1:25">
      <c r="C555" s="25" t="s">
        <v>544</v>
      </c>
      <c r="E555" s="25" t="s">
        <v>2273</v>
      </c>
      <c r="G555">
        <v>554</v>
      </c>
      <c r="H555" s="15">
        <v>46265.515011574098</v>
      </c>
      <c r="I555" s="15">
        <v>46265.517303240696</v>
      </c>
      <c r="J555" s="1" t="s">
        <v>176</v>
      </c>
      <c r="K555" s="1" t="s">
        <v>2277</v>
      </c>
      <c r="L555" s="1" t="s">
        <v>2278</v>
      </c>
      <c r="M555" s="22" t="s">
        <v>2279</v>
      </c>
      <c r="N555" s="1" t="s">
        <v>518</v>
      </c>
      <c r="T555" s="22"/>
      <c r="U555" s="22"/>
      <c r="X555" s="1" t="s">
        <v>1783</v>
      </c>
      <c r="Y555" s="1"/>
    </row>
    <row r="556" spans="1:25">
      <c r="A556" s="25" t="s">
        <v>2255</v>
      </c>
      <c r="C556" s="25" t="s">
        <v>1253</v>
      </c>
      <c r="D556" s="25" t="s">
        <v>497</v>
      </c>
      <c r="E556" s="26" t="s">
        <v>2280</v>
      </c>
      <c r="G556">
        <v>555</v>
      </c>
      <c r="H556" s="15">
        <v>46265.539895833303</v>
      </c>
      <c r="I556" s="15">
        <v>46265.542604166701</v>
      </c>
      <c r="J556" s="1" t="s">
        <v>124</v>
      </c>
      <c r="K556" s="1" t="s">
        <v>1105</v>
      </c>
      <c r="L556" s="1" t="s">
        <v>2281</v>
      </c>
      <c r="M556" s="22" t="s">
        <v>2282</v>
      </c>
      <c r="N556" s="1" t="s">
        <v>513</v>
      </c>
      <c r="S556" s="22" t="s">
        <v>2283</v>
      </c>
      <c r="T556" s="22"/>
      <c r="U556" s="22"/>
      <c r="Y556" s="1"/>
    </row>
    <row r="557" spans="1:25">
      <c r="A557" s="25" t="s">
        <v>2255</v>
      </c>
      <c r="C557" s="25" t="s">
        <v>544</v>
      </c>
      <c r="G557">
        <v>556</v>
      </c>
      <c r="H557" s="15">
        <v>46265.611342592601</v>
      </c>
      <c r="I557" s="15">
        <v>46265.613125000003</v>
      </c>
      <c r="J557" s="1" t="s">
        <v>321</v>
      </c>
      <c r="K557" s="1" t="s">
        <v>2284</v>
      </c>
      <c r="L557" s="1" t="s">
        <v>2285</v>
      </c>
      <c r="M557" s="22" t="s">
        <v>586</v>
      </c>
      <c r="N557" s="1" t="s">
        <v>581</v>
      </c>
      <c r="T557" s="22"/>
      <c r="U557" s="22" t="s">
        <v>2286</v>
      </c>
      <c r="Y557" s="1"/>
    </row>
    <row r="558" spans="1:25">
      <c r="A558" s="25" t="s">
        <v>2255</v>
      </c>
      <c r="C558" s="25" t="s">
        <v>1253</v>
      </c>
      <c r="D558" s="25" t="s">
        <v>497</v>
      </c>
      <c r="E558" s="25" t="s">
        <v>2287</v>
      </c>
      <c r="G558">
        <v>557</v>
      </c>
      <c r="H558" s="15">
        <v>46265.610937500001</v>
      </c>
      <c r="I558" s="15">
        <v>46265.626990740697</v>
      </c>
      <c r="J558" s="1" t="s">
        <v>256</v>
      </c>
      <c r="K558" s="1" t="s">
        <v>2288</v>
      </c>
      <c r="L558" s="1" t="s">
        <v>2289</v>
      </c>
      <c r="M558" s="22" t="s">
        <v>2290</v>
      </c>
      <c r="N558" s="1" t="s">
        <v>501</v>
      </c>
      <c r="O558" s="1" t="s">
        <v>2291</v>
      </c>
      <c r="R558" s="1" t="s">
        <v>2292</v>
      </c>
      <c r="T558" s="22"/>
      <c r="U558" s="22"/>
      <c r="Y558" s="1"/>
    </row>
    <row r="559" spans="1:25">
      <c r="C559" s="25" t="s">
        <v>1253</v>
      </c>
      <c r="E559" s="25" t="s">
        <v>2293</v>
      </c>
      <c r="G559">
        <v>558</v>
      </c>
      <c r="H559" s="15">
        <v>46265.6250462963</v>
      </c>
      <c r="I559" s="15">
        <v>46265.627870370401</v>
      </c>
      <c r="J559" s="1" t="s">
        <v>163</v>
      </c>
      <c r="K559" s="1" t="s">
        <v>2294</v>
      </c>
      <c r="L559" s="1" t="s">
        <v>2041</v>
      </c>
      <c r="M559" s="22" t="s">
        <v>2295</v>
      </c>
      <c r="N559" s="1" t="s">
        <v>501</v>
      </c>
      <c r="R559" s="1" t="s">
        <v>2296</v>
      </c>
      <c r="T559" s="22"/>
      <c r="U559" s="22"/>
      <c r="Y559" s="1"/>
    </row>
    <row r="560" spans="1:25" hidden="1">
      <c r="C560" s="25" t="s">
        <v>1253</v>
      </c>
      <c r="D560" s="25" t="s">
        <v>574</v>
      </c>
      <c r="G560">
        <v>559</v>
      </c>
      <c r="H560" s="15">
        <v>46265.674317129597</v>
      </c>
      <c r="I560" s="15">
        <v>46265.676273148099</v>
      </c>
      <c r="J560" s="1" t="s">
        <v>49</v>
      </c>
      <c r="K560" s="1" t="s">
        <v>1754</v>
      </c>
      <c r="L560" s="1" t="s">
        <v>1755</v>
      </c>
      <c r="M560" s="22" t="s">
        <v>2297</v>
      </c>
      <c r="N560" s="1" t="s">
        <v>577</v>
      </c>
      <c r="T560" s="22" t="s">
        <v>2079</v>
      </c>
      <c r="U560" s="22"/>
      <c r="V560" s="1" t="s">
        <v>2298</v>
      </c>
      <c r="Y560" s="1"/>
    </row>
    <row r="561" spans="1:25">
      <c r="C561" s="25" t="s">
        <v>1253</v>
      </c>
      <c r="E561" s="25" t="s">
        <v>2299</v>
      </c>
      <c r="G561">
        <v>560</v>
      </c>
      <c r="H561" s="15">
        <v>46265.719895833303</v>
      </c>
      <c r="I561" s="15">
        <v>46265.721643518496</v>
      </c>
      <c r="J561" s="1" t="s">
        <v>438</v>
      </c>
      <c r="K561" s="1" t="s">
        <v>2300</v>
      </c>
      <c r="L561" s="1" t="s">
        <v>2301</v>
      </c>
      <c r="M561" s="22" t="s">
        <v>2302</v>
      </c>
      <c r="N561" s="1" t="s">
        <v>518</v>
      </c>
      <c r="T561" s="22"/>
      <c r="U561" s="22"/>
      <c r="X561" s="1" t="s">
        <v>1783</v>
      </c>
      <c r="Y561" s="1"/>
    </row>
    <row r="562" spans="1:25">
      <c r="C562" s="25" t="s">
        <v>544</v>
      </c>
      <c r="G562">
        <v>561</v>
      </c>
      <c r="H562" s="15">
        <v>46265.907812500001</v>
      </c>
      <c r="I562" s="15">
        <v>46265.909664351901</v>
      </c>
      <c r="J562" s="1" t="s">
        <v>184</v>
      </c>
      <c r="K562" s="1" t="s">
        <v>2303</v>
      </c>
      <c r="L562" s="1" t="s">
        <v>2304</v>
      </c>
      <c r="M562" s="22" t="s">
        <v>2305</v>
      </c>
      <c r="N562" s="1" t="s">
        <v>547</v>
      </c>
      <c r="T562" s="22"/>
      <c r="U562" s="22"/>
      <c r="W562" s="1" t="s">
        <v>2306</v>
      </c>
      <c r="Y562" s="1"/>
    </row>
    <row r="563" spans="1:25">
      <c r="C563" s="25" t="s">
        <v>544</v>
      </c>
      <c r="G563">
        <v>562</v>
      </c>
      <c r="H563" s="15">
        <v>46266.344930555599</v>
      </c>
      <c r="I563" s="15">
        <v>46266.350092592598</v>
      </c>
      <c r="J563" s="1" t="s">
        <v>137</v>
      </c>
      <c r="K563" s="1" t="s">
        <v>2307</v>
      </c>
      <c r="L563" s="1" t="s">
        <v>2308</v>
      </c>
      <c r="M563" s="22" t="s">
        <v>2309</v>
      </c>
      <c r="N563" s="1" t="s">
        <v>494</v>
      </c>
      <c r="T563" s="22"/>
      <c r="U563" s="22"/>
      <c r="Y563" s="1" t="s">
        <v>1811</v>
      </c>
    </row>
    <row r="564" spans="1:25">
      <c r="C564" s="25" t="s">
        <v>544</v>
      </c>
      <c r="G564">
        <v>563</v>
      </c>
      <c r="H564" s="15">
        <v>46266.392766203702</v>
      </c>
      <c r="I564" s="15">
        <v>46266.394062500003</v>
      </c>
      <c r="J564" s="1" t="s">
        <v>13</v>
      </c>
      <c r="K564" s="1" t="s">
        <v>1469</v>
      </c>
      <c r="L564" s="1" t="s">
        <v>2310</v>
      </c>
      <c r="M564" s="22" t="s">
        <v>2311</v>
      </c>
      <c r="N564" s="1" t="s">
        <v>581</v>
      </c>
      <c r="T564" s="22"/>
      <c r="U564" s="22" t="s">
        <v>2312</v>
      </c>
      <c r="Y564" s="1"/>
    </row>
    <row r="565" spans="1:25">
      <c r="C565" s="25" t="s">
        <v>544</v>
      </c>
      <c r="G565">
        <v>564</v>
      </c>
      <c r="H565" s="15">
        <v>46266.4007291667</v>
      </c>
      <c r="I565" s="15">
        <v>46266.401793981502</v>
      </c>
      <c r="J565" s="1" t="s">
        <v>74</v>
      </c>
      <c r="K565" s="1" t="s">
        <v>1041</v>
      </c>
      <c r="L565" s="1" t="s">
        <v>2313</v>
      </c>
      <c r="M565" s="22" t="s">
        <v>2314</v>
      </c>
      <c r="N565" s="1" t="s">
        <v>581</v>
      </c>
      <c r="T565" s="22"/>
      <c r="U565" s="22" t="s">
        <v>2314</v>
      </c>
      <c r="Y565" s="1"/>
    </row>
    <row r="566" spans="1:25">
      <c r="A566" s="25" t="s">
        <v>2255</v>
      </c>
      <c r="C566" s="25" t="s">
        <v>1253</v>
      </c>
      <c r="D566" s="25" t="s">
        <v>497</v>
      </c>
      <c r="E566" s="25" t="s">
        <v>2315</v>
      </c>
      <c r="G566">
        <v>565</v>
      </c>
      <c r="H566" s="15">
        <v>46266.407789351899</v>
      </c>
      <c r="I566" s="15">
        <v>46266.410486111097</v>
      </c>
      <c r="J566" s="1" t="s">
        <v>448</v>
      </c>
      <c r="K566" s="1" t="s">
        <v>2316</v>
      </c>
      <c r="L566" s="1" t="s">
        <v>2317</v>
      </c>
      <c r="M566" s="22" t="s">
        <v>2318</v>
      </c>
      <c r="N566" s="1" t="s">
        <v>501</v>
      </c>
      <c r="O566" s="1" t="s">
        <v>2319</v>
      </c>
      <c r="R566" s="1" t="s">
        <v>2320</v>
      </c>
      <c r="T566" s="22"/>
      <c r="U566" s="22"/>
      <c r="Y566" s="1"/>
    </row>
    <row r="567" spans="1:25">
      <c r="A567" s="25" t="s">
        <v>2255</v>
      </c>
      <c r="C567" s="25" t="s">
        <v>1253</v>
      </c>
      <c r="E567" s="25" t="s">
        <v>2321</v>
      </c>
      <c r="G567">
        <v>566</v>
      </c>
      <c r="H567" s="15">
        <v>46266.412326388898</v>
      </c>
      <c r="I567" s="15">
        <v>46266.414687500001</v>
      </c>
      <c r="J567" s="1" t="s">
        <v>229</v>
      </c>
      <c r="K567" s="1" t="s">
        <v>2322</v>
      </c>
      <c r="L567" s="1" t="s">
        <v>2323</v>
      </c>
      <c r="M567" s="22" t="s">
        <v>2324</v>
      </c>
      <c r="N567" s="1" t="s">
        <v>501</v>
      </c>
      <c r="R567" s="1" t="s">
        <v>2325</v>
      </c>
      <c r="T567" s="22"/>
      <c r="U567" s="22"/>
      <c r="Y567" s="1"/>
    </row>
    <row r="568" spans="1:25">
      <c r="A568" s="25" t="s">
        <v>2255</v>
      </c>
      <c r="C568" s="25" t="s">
        <v>1253</v>
      </c>
      <c r="D568" s="25" t="s">
        <v>497</v>
      </c>
      <c r="E568" s="25" t="s">
        <v>2326</v>
      </c>
      <c r="G568">
        <v>567</v>
      </c>
      <c r="H568" s="15">
        <v>46266.463981481502</v>
      </c>
      <c r="I568" s="15">
        <v>46266.467256944401</v>
      </c>
      <c r="J568" s="1" t="s">
        <v>391</v>
      </c>
      <c r="K568" s="1" t="s">
        <v>2327</v>
      </c>
      <c r="L568" s="1" t="s">
        <v>2328</v>
      </c>
      <c r="M568" s="22" t="s">
        <v>2329</v>
      </c>
      <c r="N568" s="1" t="s">
        <v>501</v>
      </c>
      <c r="O568" s="1" t="s">
        <v>2330</v>
      </c>
      <c r="R568" s="1" t="s">
        <v>2331</v>
      </c>
      <c r="T568" s="22"/>
      <c r="U568" s="22"/>
      <c r="Y568" s="1"/>
    </row>
    <row r="569" spans="1:25">
      <c r="A569" s="25" t="s">
        <v>2255</v>
      </c>
      <c r="C569" s="25" t="s">
        <v>1253</v>
      </c>
      <c r="D569" s="25" t="s">
        <v>497</v>
      </c>
      <c r="E569" s="25" t="s">
        <v>2332</v>
      </c>
      <c r="G569">
        <v>568</v>
      </c>
      <c r="H569" s="15">
        <v>46266.579548611102</v>
      </c>
      <c r="I569" s="15">
        <v>46266.580405092602</v>
      </c>
      <c r="J569" s="1" t="s">
        <v>196</v>
      </c>
      <c r="K569" s="1" t="s">
        <v>2333</v>
      </c>
      <c r="L569" s="1" t="s">
        <v>2334</v>
      </c>
      <c r="M569" s="22" t="s">
        <v>2335</v>
      </c>
      <c r="N569" s="1" t="s">
        <v>518</v>
      </c>
      <c r="T569" s="22"/>
      <c r="U569" s="22"/>
      <c r="X569" s="1" t="s">
        <v>1783</v>
      </c>
      <c r="Y569" s="1"/>
    </row>
    <row r="570" spans="1:25">
      <c r="A570" s="25" t="s">
        <v>2255</v>
      </c>
      <c r="C570" s="25" t="s">
        <v>1253</v>
      </c>
      <c r="D570" s="25" t="s">
        <v>497</v>
      </c>
      <c r="G570">
        <v>569</v>
      </c>
      <c r="H570" s="15">
        <v>46266.581840277802</v>
      </c>
      <c r="I570" s="15">
        <v>46266.582488425898</v>
      </c>
      <c r="J570" s="1" t="s">
        <v>210</v>
      </c>
      <c r="K570" s="1" t="s">
        <v>2336</v>
      </c>
      <c r="L570" s="1" t="s">
        <v>2337</v>
      </c>
      <c r="M570" s="22" t="s">
        <v>2338</v>
      </c>
      <c r="N570" s="1" t="s">
        <v>518</v>
      </c>
      <c r="T570" s="22"/>
      <c r="U570" s="22"/>
      <c r="X570" s="1" t="s">
        <v>1783</v>
      </c>
      <c r="Y570" s="1"/>
    </row>
    <row r="571" spans="1:25">
      <c r="A571" s="25" t="s">
        <v>2255</v>
      </c>
      <c r="C571" s="25" t="s">
        <v>1253</v>
      </c>
      <c r="D571" s="25" t="s">
        <v>497</v>
      </c>
      <c r="E571" s="25" t="s">
        <v>2339</v>
      </c>
      <c r="G571">
        <v>570</v>
      </c>
      <c r="H571" s="15">
        <v>46266.620162036997</v>
      </c>
      <c r="I571" s="15">
        <v>46266.6238310185</v>
      </c>
      <c r="J571" s="1" t="s">
        <v>273</v>
      </c>
      <c r="K571" s="1" t="s">
        <v>2340</v>
      </c>
      <c r="L571" s="1" t="s">
        <v>2341</v>
      </c>
      <c r="M571" s="22" t="s">
        <v>2342</v>
      </c>
      <c r="N571" s="1" t="s">
        <v>513</v>
      </c>
      <c r="S571" s="22" t="s">
        <v>2343</v>
      </c>
      <c r="T571" s="22"/>
      <c r="U571" s="22"/>
      <c r="Y571" s="1"/>
    </row>
    <row r="572" spans="1:25">
      <c r="A572" s="25" t="s">
        <v>2255</v>
      </c>
      <c r="C572" s="25" t="s">
        <v>544</v>
      </c>
      <c r="G572">
        <v>571</v>
      </c>
      <c r="H572" s="15">
        <v>46266.933402777802</v>
      </c>
      <c r="I572" s="15">
        <v>46266.935509259303</v>
      </c>
      <c r="J572" s="1" t="s">
        <v>116</v>
      </c>
      <c r="K572" s="1" t="s">
        <v>2070</v>
      </c>
      <c r="L572" s="1" t="s">
        <v>2344</v>
      </c>
      <c r="M572" s="22" t="s">
        <v>2072</v>
      </c>
      <c r="N572" s="1" t="s">
        <v>547</v>
      </c>
      <c r="T572" s="22"/>
      <c r="U572" s="22"/>
      <c r="W572" s="1" t="s">
        <v>2345</v>
      </c>
      <c r="Y572" s="1"/>
    </row>
    <row r="573" spans="1:25">
      <c r="A573" s="25" t="s">
        <v>2255</v>
      </c>
      <c r="C573" s="25" t="s">
        <v>544</v>
      </c>
      <c r="G573">
        <v>572</v>
      </c>
      <c r="H573" s="15">
        <v>46267.309537036999</v>
      </c>
      <c r="I573" s="15">
        <v>46267.312175925901</v>
      </c>
      <c r="J573" s="1" t="s">
        <v>289</v>
      </c>
      <c r="K573" s="1" t="s">
        <v>2346</v>
      </c>
      <c r="L573" s="1" t="s">
        <v>2347</v>
      </c>
      <c r="M573" s="22" t="s">
        <v>2348</v>
      </c>
      <c r="N573" s="1" t="s">
        <v>581</v>
      </c>
      <c r="T573" s="22"/>
      <c r="U573" s="22" t="s">
        <v>2349</v>
      </c>
      <c r="Y573" s="1"/>
    </row>
    <row r="574" spans="1:25">
      <c r="A574" s="25" t="s">
        <v>2255</v>
      </c>
      <c r="C574" s="25" t="s">
        <v>1253</v>
      </c>
      <c r="D574" s="25" t="s">
        <v>497</v>
      </c>
      <c r="E574" s="25" t="s">
        <v>2350</v>
      </c>
      <c r="G574">
        <v>573</v>
      </c>
      <c r="H574" s="15">
        <v>46267.3808796296</v>
      </c>
      <c r="I574" s="15">
        <v>46267.383761574099</v>
      </c>
      <c r="J574" s="1" t="s">
        <v>127</v>
      </c>
      <c r="K574" s="1" t="s">
        <v>579</v>
      </c>
      <c r="L574" s="1" t="s">
        <v>2351</v>
      </c>
      <c r="M574" s="22" t="s">
        <v>2352</v>
      </c>
      <c r="N574" s="1" t="s">
        <v>501</v>
      </c>
      <c r="O574" s="1" t="s">
        <v>2353</v>
      </c>
      <c r="R574" s="1" t="s">
        <v>2354</v>
      </c>
      <c r="T574" s="22"/>
      <c r="U574" s="22"/>
      <c r="Y574" s="1"/>
    </row>
    <row r="575" spans="1:25">
      <c r="A575" s="25" t="s">
        <v>2255</v>
      </c>
      <c r="C575" s="25" t="s">
        <v>1253</v>
      </c>
      <c r="E575" s="25" t="s">
        <v>2355</v>
      </c>
      <c r="G575">
        <v>574</v>
      </c>
      <c r="H575" s="15">
        <v>46267.400150463</v>
      </c>
      <c r="I575" s="15">
        <v>46267.401400463001</v>
      </c>
      <c r="J575" s="1" t="s">
        <v>3</v>
      </c>
      <c r="K575" s="1" t="s">
        <v>535</v>
      </c>
      <c r="L575" s="1" t="s">
        <v>2356</v>
      </c>
      <c r="M575" s="22" t="s">
        <v>2357</v>
      </c>
      <c r="N575" s="1" t="s">
        <v>518</v>
      </c>
      <c r="T575" s="22"/>
      <c r="U575" s="22"/>
      <c r="X575" s="1" t="s">
        <v>1783</v>
      </c>
      <c r="Y575" s="1"/>
    </row>
    <row r="576" spans="1:25">
      <c r="A576" s="25" t="s">
        <v>2255</v>
      </c>
      <c r="C576" s="25" t="s">
        <v>544</v>
      </c>
      <c r="G576">
        <v>575</v>
      </c>
      <c r="H576" s="15">
        <v>46267.514432870397</v>
      </c>
      <c r="I576" s="15">
        <v>46267.515335648102</v>
      </c>
      <c r="J576" s="1" t="s">
        <v>428</v>
      </c>
      <c r="K576" s="1" t="s">
        <v>2358</v>
      </c>
      <c r="L576" s="1" t="s">
        <v>2359</v>
      </c>
      <c r="M576" s="22" t="s">
        <v>2360</v>
      </c>
      <c r="N576" s="1" t="s">
        <v>494</v>
      </c>
      <c r="T576" s="22"/>
      <c r="U576" s="22"/>
      <c r="Y576" s="1"/>
    </row>
    <row r="577" spans="1:25">
      <c r="A577" s="25" t="s">
        <v>2255</v>
      </c>
      <c r="C577" s="25" t="s">
        <v>1253</v>
      </c>
      <c r="E577" s="25" t="s">
        <v>2361</v>
      </c>
      <c r="G577">
        <v>576</v>
      </c>
      <c r="H577" s="15">
        <v>46267.599328703698</v>
      </c>
      <c r="I577" s="15">
        <v>46267.602511574099</v>
      </c>
      <c r="J577" s="1" t="s">
        <v>310</v>
      </c>
      <c r="K577" s="1" t="s">
        <v>2362</v>
      </c>
      <c r="L577" s="1" t="s">
        <v>2363</v>
      </c>
      <c r="M577" s="22" t="s">
        <v>2364</v>
      </c>
      <c r="N577" s="1" t="s">
        <v>513</v>
      </c>
      <c r="S577" s="22" t="s">
        <v>2365</v>
      </c>
      <c r="T577" s="22"/>
      <c r="U577" s="22"/>
      <c r="Y577" s="1"/>
    </row>
    <row r="578" spans="1:25">
      <c r="A578" s="25" t="s">
        <v>2255</v>
      </c>
      <c r="C578" s="25" t="s">
        <v>1253</v>
      </c>
      <c r="D578" s="25" t="s">
        <v>497</v>
      </c>
      <c r="E578" s="25" t="s">
        <v>2366</v>
      </c>
      <c r="G578">
        <v>577</v>
      </c>
      <c r="H578" s="15">
        <v>46267.632523148102</v>
      </c>
      <c r="I578" s="15">
        <v>46267.6406712963</v>
      </c>
      <c r="J578" s="1" t="s">
        <v>385</v>
      </c>
      <c r="K578" s="1" t="s">
        <v>2367</v>
      </c>
      <c r="L578" s="1" t="s">
        <v>2368</v>
      </c>
      <c r="M578" s="22" t="s">
        <v>2369</v>
      </c>
      <c r="N578" s="1" t="s">
        <v>501</v>
      </c>
      <c r="O578" s="1" t="s">
        <v>2370</v>
      </c>
      <c r="R578" s="1" t="s">
        <v>2371</v>
      </c>
      <c r="T578" s="22"/>
      <c r="U578" s="22"/>
      <c r="Y578" s="1"/>
    </row>
    <row r="579" spans="1:25">
      <c r="A579" s="25" t="s">
        <v>2255</v>
      </c>
      <c r="C579" s="25" t="s">
        <v>1253</v>
      </c>
      <c r="E579" s="25" t="s">
        <v>2372</v>
      </c>
      <c r="G579">
        <v>578</v>
      </c>
      <c r="H579" s="15">
        <v>46267.7706944444</v>
      </c>
      <c r="I579" s="15">
        <v>46267.772002314799</v>
      </c>
      <c r="J579" s="1" t="s">
        <v>347</v>
      </c>
      <c r="K579" s="1" t="s">
        <v>2373</v>
      </c>
      <c r="L579" s="1" t="s">
        <v>2374</v>
      </c>
      <c r="M579" s="22" t="s">
        <v>2375</v>
      </c>
      <c r="N579" s="1" t="s">
        <v>513</v>
      </c>
      <c r="S579" s="22" t="s">
        <v>2376</v>
      </c>
      <c r="T579" s="22"/>
      <c r="U579" s="22"/>
      <c r="Y579" s="1"/>
    </row>
    <row r="580" spans="1:25">
      <c r="A580" s="25" t="s">
        <v>2255</v>
      </c>
      <c r="C580" s="25" t="s">
        <v>1253</v>
      </c>
      <c r="D580" s="25" t="s">
        <v>497</v>
      </c>
      <c r="E580" s="25" t="s">
        <v>2377</v>
      </c>
      <c r="G580">
        <v>579</v>
      </c>
      <c r="H580" s="15">
        <v>46268.214351851901</v>
      </c>
      <c r="I580" s="15">
        <v>46268.219768518502</v>
      </c>
      <c r="J580" s="1" t="s">
        <v>120</v>
      </c>
      <c r="K580" s="1" t="s">
        <v>908</v>
      </c>
      <c r="L580" s="1" t="s">
        <v>2378</v>
      </c>
      <c r="M580" s="22" t="s">
        <v>2379</v>
      </c>
      <c r="N580" s="1" t="s">
        <v>501</v>
      </c>
      <c r="O580" s="1" t="s">
        <v>2380</v>
      </c>
      <c r="R580" s="1" t="s">
        <v>2381</v>
      </c>
      <c r="T580" s="22"/>
      <c r="U580" s="22"/>
      <c r="Y580" s="1"/>
    </row>
    <row r="581" spans="1:25">
      <c r="A581" s="25" t="s">
        <v>2255</v>
      </c>
      <c r="C581" s="25" t="s">
        <v>1253</v>
      </c>
      <c r="D581" s="25" t="s">
        <v>497</v>
      </c>
      <c r="E581" s="25" t="s">
        <v>2382</v>
      </c>
      <c r="G581">
        <v>580</v>
      </c>
      <c r="H581" s="15">
        <v>46268.252824074101</v>
      </c>
      <c r="I581" s="15">
        <v>46268.263819444401</v>
      </c>
      <c r="J581" s="1" t="s">
        <v>345</v>
      </c>
      <c r="K581" s="1" t="s">
        <v>2383</v>
      </c>
      <c r="L581" s="1" t="s">
        <v>2384</v>
      </c>
      <c r="M581" s="22" t="s">
        <v>2385</v>
      </c>
      <c r="N581" s="1" t="s">
        <v>501</v>
      </c>
      <c r="O581" s="1" t="s">
        <v>2386</v>
      </c>
      <c r="R581" s="1" t="s">
        <v>2387</v>
      </c>
      <c r="T581" s="22"/>
      <c r="U581" s="22"/>
      <c r="Y581" s="1"/>
    </row>
    <row r="582" spans="1:25">
      <c r="A582" s="25" t="s">
        <v>2255</v>
      </c>
      <c r="C582" s="25" t="s">
        <v>1253</v>
      </c>
      <c r="D582" s="25" t="s">
        <v>497</v>
      </c>
      <c r="E582" s="25" t="s">
        <v>2388</v>
      </c>
      <c r="G582">
        <v>581</v>
      </c>
      <c r="H582" s="15">
        <v>46268.297164351898</v>
      </c>
      <c r="I582" s="15">
        <v>46268.305347222202</v>
      </c>
      <c r="J582" s="1" t="s">
        <v>358</v>
      </c>
      <c r="K582" s="1" t="s">
        <v>2389</v>
      </c>
      <c r="L582" s="1" t="s">
        <v>2390</v>
      </c>
      <c r="M582" s="22" t="s">
        <v>2391</v>
      </c>
      <c r="N582" s="1" t="s">
        <v>501</v>
      </c>
      <c r="O582" s="1" t="s">
        <v>2392</v>
      </c>
      <c r="R582" s="1" t="s">
        <v>2393</v>
      </c>
      <c r="T582" s="22"/>
      <c r="U582" s="22"/>
      <c r="Y582" s="1"/>
    </row>
    <row r="583" spans="1:25">
      <c r="A583" s="25" t="s">
        <v>2255</v>
      </c>
      <c r="C583" s="25" t="s">
        <v>1253</v>
      </c>
      <c r="D583" s="25" t="s">
        <v>497</v>
      </c>
      <c r="E583" s="25" t="s">
        <v>2394</v>
      </c>
      <c r="G583">
        <v>582</v>
      </c>
      <c r="H583" s="15">
        <v>46268.3457291667</v>
      </c>
      <c r="I583" s="15">
        <v>46268.348078703697</v>
      </c>
      <c r="J583" s="1" t="s">
        <v>242</v>
      </c>
      <c r="K583" s="1" t="s">
        <v>2395</v>
      </c>
      <c r="L583" s="1" t="s">
        <v>2396</v>
      </c>
      <c r="M583" s="22" t="s">
        <v>2397</v>
      </c>
      <c r="N583" s="1" t="s">
        <v>513</v>
      </c>
      <c r="S583" s="22" t="s">
        <v>2398</v>
      </c>
      <c r="T583" s="22"/>
      <c r="U583" s="22"/>
      <c r="Y583" s="1"/>
    </row>
    <row r="584" spans="1:25">
      <c r="A584" s="25" t="s">
        <v>2255</v>
      </c>
      <c r="C584" s="25" t="s">
        <v>1253</v>
      </c>
      <c r="D584" s="25" t="s">
        <v>497</v>
      </c>
      <c r="E584" s="29" t="s">
        <v>2399</v>
      </c>
      <c r="F584" s="29"/>
      <c r="G584">
        <v>583</v>
      </c>
      <c r="H584" s="15">
        <v>46268.362384259301</v>
      </c>
      <c r="I584" s="15">
        <v>46268.369085648097</v>
      </c>
      <c r="J584" s="1" t="s">
        <v>88</v>
      </c>
      <c r="K584" s="1" t="s">
        <v>2015</v>
      </c>
      <c r="L584" s="1" t="s">
        <v>2016</v>
      </c>
      <c r="M584" s="22" t="s">
        <v>2400</v>
      </c>
      <c r="N584" s="1" t="s">
        <v>501</v>
      </c>
      <c r="O584" s="1" t="s">
        <v>2401</v>
      </c>
      <c r="R584" s="1" t="s">
        <v>2402</v>
      </c>
      <c r="T584" s="22"/>
      <c r="U584" s="22"/>
      <c r="Y584" s="1"/>
    </row>
    <row r="585" spans="1:25">
      <c r="A585" s="25" t="s">
        <v>2255</v>
      </c>
      <c r="C585" s="25" t="s">
        <v>1253</v>
      </c>
      <c r="D585" s="29" t="s">
        <v>497</v>
      </c>
      <c r="E585" s="29" t="s">
        <v>2403</v>
      </c>
      <c r="F585" s="29"/>
      <c r="G585">
        <v>584</v>
      </c>
      <c r="H585" s="15">
        <v>46268.481689814798</v>
      </c>
      <c r="I585" s="15">
        <v>46268.517222222203</v>
      </c>
      <c r="J585" s="1" t="s">
        <v>238</v>
      </c>
      <c r="K585" s="1" t="s">
        <v>2404</v>
      </c>
      <c r="L585" s="1" t="s">
        <v>2405</v>
      </c>
      <c r="M585" s="22" t="s">
        <v>2406</v>
      </c>
      <c r="N585" s="1" t="s">
        <v>501</v>
      </c>
      <c r="O585" s="1" t="s">
        <v>2407</v>
      </c>
      <c r="R585" s="1" t="s">
        <v>2408</v>
      </c>
      <c r="T585" s="22"/>
      <c r="U585" s="22"/>
      <c r="Y585" s="1"/>
    </row>
    <row r="586" spans="1:25">
      <c r="A586" s="25" t="s">
        <v>2255</v>
      </c>
      <c r="C586" s="25" t="s">
        <v>1253</v>
      </c>
      <c r="D586" s="29" t="s">
        <v>2409</v>
      </c>
      <c r="E586" s="29" t="s">
        <v>2410</v>
      </c>
      <c r="F586" s="29"/>
      <c r="G586">
        <v>585</v>
      </c>
      <c r="H586" s="15">
        <v>46268.577604166698</v>
      </c>
      <c r="I586" s="15">
        <v>46268.578125</v>
      </c>
      <c r="J586" s="1" t="s">
        <v>29</v>
      </c>
      <c r="K586" s="1" t="s">
        <v>520</v>
      </c>
      <c r="L586" s="1" t="s">
        <v>2411</v>
      </c>
      <c r="M586" s="22" t="s">
        <v>2412</v>
      </c>
      <c r="N586" s="1" t="s">
        <v>518</v>
      </c>
      <c r="T586" s="22"/>
      <c r="U586" s="22"/>
      <c r="X586" s="1" t="s">
        <v>1783</v>
      </c>
      <c r="Y586" s="1"/>
    </row>
    <row r="587" spans="1:25">
      <c r="A587" s="25" t="s">
        <v>2255</v>
      </c>
      <c r="C587" s="25" t="s">
        <v>1253</v>
      </c>
      <c r="D587" s="29" t="s">
        <v>2409</v>
      </c>
      <c r="E587" s="29" t="s">
        <v>2413</v>
      </c>
      <c r="F587" s="29"/>
      <c r="G587">
        <v>586</v>
      </c>
      <c r="H587" s="15">
        <v>46268.698553240698</v>
      </c>
      <c r="I587" s="15">
        <v>46268.699212963002</v>
      </c>
      <c r="J587" s="1" t="s">
        <v>62</v>
      </c>
      <c r="K587" s="1" t="s">
        <v>619</v>
      </c>
      <c r="L587" s="1" t="s">
        <v>2414</v>
      </c>
      <c r="M587" s="22" t="s">
        <v>2415</v>
      </c>
      <c r="N587" s="1" t="s">
        <v>518</v>
      </c>
      <c r="T587" s="22"/>
      <c r="U587" s="22"/>
      <c r="X587" s="1" t="s">
        <v>1783</v>
      </c>
      <c r="Y587" s="1"/>
    </row>
    <row r="588" spans="1:25">
      <c r="A588" s="25" t="s">
        <v>2255</v>
      </c>
      <c r="C588" s="25" t="s">
        <v>1253</v>
      </c>
      <c r="D588" s="29" t="s">
        <v>2409</v>
      </c>
      <c r="E588" s="29" t="s">
        <v>2413</v>
      </c>
      <c r="F588" s="29"/>
      <c r="G588">
        <v>587</v>
      </c>
      <c r="H588" s="15">
        <v>46269.242881944403</v>
      </c>
      <c r="I588" s="15">
        <v>46269.265115740702</v>
      </c>
      <c r="J588" s="1" t="s">
        <v>30</v>
      </c>
      <c r="K588" s="1" t="s">
        <v>2027</v>
      </c>
      <c r="L588" s="1" t="s">
        <v>2028</v>
      </c>
      <c r="M588" s="22" t="s">
        <v>2052</v>
      </c>
      <c r="N588" s="1" t="s">
        <v>513</v>
      </c>
      <c r="S588" s="22" t="s">
        <v>2416</v>
      </c>
      <c r="T588" s="22"/>
      <c r="U588" s="22"/>
      <c r="Y588" s="1"/>
    </row>
    <row r="589" spans="1:25">
      <c r="A589" s="25" t="s">
        <v>2255</v>
      </c>
      <c r="C589" s="25" t="s">
        <v>1253</v>
      </c>
      <c r="E589" s="25" t="s">
        <v>2417</v>
      </c>
      <c r="G589">
        <v>588</v>
      </c>
      <c r="H589" s="15">
        <v>46269.3024421296</v>
      </c>
      <c r="I589" s="15">
        <v>46269.304444444402</v>
      </c>
      <c r="J589" s="1" t="s">
        <v>369</v>
      </c>
      <c r="K589" s="1" t="s">
        <v>2418</v>
      </c>
      <c r="L589" s="1" t="s">
        <v>2419</v>
      </c>
      <c r="M589" s="22" t="s">
        <v>2420</v>
      </c>
      <c r="N589" s="1" t="s">
        <v>513</v>
      </c>
      <c r="S589" s="22" t="s">
        <v>2421</v>
      </c>
      <c r="T589" s="22"/>
      <c r="U589" s="22"/>
      <c r="Y589" s="1"/>
    </row>
    <row r="590" spans="1:25">
      <c r="C590" s="25" t="s">
        <v>544</v>
      </c>
      <c r="G590">
        <v>589</v>
      </c>
      <c r="H590" s="15">
        <v>46269.358171296299</v>
      </c>
      <c r="I590" s="15">
        <v>46269.360405092601</v>
      </c>
      <c r="J590" s="1" t="s">
        <v>10</v>
      </c>
      <c r="K590" s="1" t="s">
        <v>881</v>
      </c>
      <c r="L590" s="1" t="s">
        <v>2422</v>
      </c>
      <c r="M590" s="22" t="s">
        <v>2423</v>
      </c>
      <c r="N590" s="1" t="s">
        <v>494</v>
      </c>
      <c r="T590" s="22"/>
      <c r="U590" s="22"/>
      <c r="Y590" s="1"/>
    </row>
    <row r="591" spans="1:25">
      <c r="A591" s="25" t="s">
        <v>2255</v>
      </c>
      <c r="C591" s="25" t="s">
        <v>1253</v>
      </c>
      <c r="D591" s="25" t="s">
        <v>497</v>
      </c>
      <c r="E591" s="25" t="s">
        <v>2424</v>
      </c>
      <c r="G591">
        <v>590</v>
      </c>
      <c r="H591" s="15">
        <v>46269.393715277802</v>
      </c>
      <c r="I591" s="15">
        <v>46269.395671296297</v>
      </c>
      <c r="J591" s="1" t="s">
        <v>45</v>
      </c>
      <c r="K591" s="1" t="s">
        <v>1570</v>
      </c>
      <c r="L591" s="13" t="s">
        <v>1576</v>
      </c>
      <c r="M591" s="22" t="s">
        <v>2425</v>
      </c>
      <c r="N591" s="1" t="s">
        <v>501</v>
      </c>
      <c r="O591" s="13" t="s">
        <v>2426</v>
      </c>
      <c r="R591" s="1" t="s">
        <v>2427</v>
      </c>
      <c r="T591" s="22"/>
      <c r="U591" s="22"/>
      <c r="Y591" s="1"/>
    </row>
    <row r="592" spans="1:25">
      <c r="C592" s="25" t="s">
        <v>544</v>
      </c>
      <c r="G592">
        <v>591</v>
      </c>
      <c r="H592" s="15">
        <v>46269.428240740701</v>
      </c>
      <c r="I592" s="15">
        <v>46269.429293981499</v>
      </c>
      <c r="J592" s="1" t="s">
        <v>174</v>
      </c>
      <c r="K592" s="1" t="s">
        <v>2428</v>
      </c>
      <c r="L592" s="1" t="s">
        <v>2429</v>
      </c>
      <c r="M592" s="22" t="s">
        <v>2430</v>
      </c>
      <c r="N592" s="1" t="s">
        <v>494</v>
      </c>
      <c r="T592" s="22"/>
      <c r="U592" s="22"/>
      <c r="Y592" s="1" t="s">
        <v>1811</v>
      </c>
    </row>
    <row r="593" spans="1:25">
      <c r="A593" s="25" t="s">
        <v>2255</v>
      </c>
      <c r="C593" s="25" t="s">
        <v>1253</v>
      </c>
      <c r="D593" s="25" t="s">
        <v>497</v>
      </c>
      <c r="E593" s="25" t="s">
        <v>2431</v>
      </c>
      <c r="G593">
        <v>592</v>
      </c>
      <c r="H593" s="15">
        <v>46269.496284722198</v>
      </c>
      <c r="I593" s="15">
        <v>46269.4997337963</v>
      </c>
      <c r="J593" s="1" t="s">
        <v>38</v>
      </c>
      <c r="K593" s="1" t="s">
        <v>2432</v>
      </c>
      <c r="L593" s="1" t="s">
        <v>2433</v>
      </c>
      <c r="M593" s="22" t="s">
        <v>2434</v>
      </c>
      <c r="N593" s="1" t="s">
        <v>501</v>
      </c>
      <c r="O593" s="1" t="s">
        <v>2435</v>
      </c>
      <c r="R593" s="1" t="s">
        <v>2436</v>
      </c>
      <c r="T593" s="22"/>
      <c r="U593" s="22"/>
      <c r="Y593" s="1"/>
    </row>
    <row r="594" spans="1:25">
      <c r="A594" s="25" t="s">
        <v>2255</v>
      </c>
      <c r="C594" s="25" t="s">
        <v>1253</v>
      </c>
      <c r="E594" s="25" t="s">
        <v>2437</v>
      </c>
      <c r="G594">
        <v>593</v>
      </c>
      <c r="H594" s="15">
        <v>46269.516956018502</v>
      </c>
      <c r="I594" s="15">
        <v>46269.519027777802</v>
      </c>
      <c r="J594" s="1" t="s">
        <v>447</v>
      </c>
      <c r="K594" s="1" t="s">
        <v>2438</v>
      </c>
      <c r="L594" s="13" t="s">
        <v>2439</v>
      </c>
      <c r="M594" s="22" t="s">
        <v>2440</v>
      </c>
      <c r="N594" s="1" t="s">
        <v>513</v>
      </c>
      <c r="S594" s="22" t="s">
        <v>2441</v>
      </c>
      <c r="T594" s="22"/>
      <c r="U594" s="22"/>
      <c r="Y594" s="1"/>
    </row>
    <row r="595" spans="1:25">
      <c r="A595" s="25" t="s">
        <v>2255</v>
      </c>
      <c r="C595" s="25" t="s">
        <v>1253</v>
      </c>
      <c r="D595" s="25" t="s">
        <v>497</v>
      </c>
      <c r="E595" s="25" t="s">
        <v>2442</v>
      </c>
      <c r="G595">
        <v>594</v>
      </c>
      <c r="H595" s="15">
        <v>46269.5638078704</v>
      </c>
      <c r="I595" s="15">
        <v>46269.565590277802</v>
      </c>
      <c r="J595" s="1" t="s">
        <v>344</v>
      </c>
      <c r="K595" s="1" t="s">
        <v>2443</v>
      </c>
      <c r="L595" s="1" t="s">
        <v>2444</v>
      </c>
      <c r="M595" s="22" t="s">
        <v>2445</v>
      </c>
      <c r="N595" s="1" t="s">
        <v>501</v>
      </c>
      <c r="O595" s="1" t="s">
        <v>2446</v>
      </c>
      <c r="R595" s="1" t="s">
        <v>2447</v>
      </c>
      <c r="T595" s="22"/>
      <c r="U595" s="22"/>
      <c r="Y595" s="1"/>
    </row>
    <row r="596" spans="1:25">
      <c r="A596" s="25" t="s">
        <v>2255</v>
      </c>
      <c r="C596" s="25" t="s">
        <v>1253</v>
      </c>
      <c r="D596" s="25" t="s">
        <v>497</v>
      </c>
      <c r="E596" s="25" t="s">
        <v>2448</v>
      </c>
      <c r="G596">
        <v>595</v>
      </c>
      <c r="H596" s="15">
        <v>46269.559120370403</v>
      </c>
      <c r="I596" s="15">
        <v>46269.565659722197</v>
      </c>
      <c r="J596" s="1" t="s">
        <v>360</v>
      </c>
      <c r="K596" s="1" t="s">
        <v>2449</v>
      </c>
      <c r="L596" s="1" t="s">
        <v>2450</v>
      </c>
      <c r="M596" s="22" t="s">
        <v>2451</v>
      </c>
      <c r="N596" s="1" t="s">
        <v>501</v>
      </c>
      <c r="O596" s="1" t="s">
        <v>2452</v>
      </c>
      <c r="R596" s="1" t="s">
        <v>2453</v>
      </c>
      <c r="T596" s="22"/>
      <c r="U596" s="22"/>
      <c r="Y596" s="1"/>
    </row>
    <row r="597" spans="1:25">
      <c r="A597" s="25" t="s">
        <v>2255</v>
      </c>
      <c r="C597" s="25" t="s">
        <v>1253</v>
      </c>
      <c r="E597" s="25" t="s">
        <v>2454</v>
      </c>
      <c r="G597">
        <v>596</v>
      </c>
      <c r="H597" s="15">
        <v>46269.573518518497</v>
      </c>
      <c r="I597" s="15">
        <v>46269.574675925898</v>
      </c>
      <c r="J597" s="1" t="s">
        <v>19</v>
      </c>
      <c r="K597" s="1" t="s">
        <v>736</v>
      </c>
      <c r="L597" s="1" t="s">
        <v>2455</v>
      </c>
      <c r="M597" s="22" t="s">
        <v>2456</v>
      </c>
      <c r="N597" s="1" t="s">
        <v>518</v>
      </c>
      <c r="T597" s="22"/>
      <c r="U597" s="22"/>
      <c r="X597" s="1" t="s">
        <v>1783</v>
      </c>
      <c r="Y597" s="1"/>
    </row>
    <row r="598" spans="1:25">
      <c r="A598" s="25" t="s">
        <v>2255</v>
      </c>
      <c r="C598" s="25" t="s">
        <v>1253</v>
      </c>
      <c r="D598" s="25" t="s">
        <v>497</v>
      </c>
      <c r="E598" s="25" t="s">
        <v>2457</v>
      </c>
      <c r="G598">
        <v>597</v>
      </c>
      <c r="H598" s="15">
        <v>46269.589976851901</v>
      </c>
      <c r="I598" s="15">
        <v>46269.600046296298</v>
      </c>
      <c r="J598" s="1" t="s">
        <v>114</v>
      </c>
      <c r="K598" s="1" t="s">
        <v>1034</v>
      </c>
      <c r="L598" s="1" t="s">
        <v>2458</v>
      </c>
      <c r="M598" s="22" t="s">
        <v>2459</v>
      </c>
      <c r="N598" s="1" t="s">
        <v>501</v>
      </c>
      <c r="O598" s="1" t="s">
        <v>2460</v>
      </c>
      <c r="R598" s="1" t="s">
        <v>2461</v>
      </c>
      <c r="T598" s="22"/>
      <c r="U598" s="22"/>
      <c r="Y598" s="1"/>
    </row>
    <row r="599" spans="1:25">
      <c r="A599" s="25" t="s">
        <v>2255</v>
      </c>
      <c r="C599" s="25" t="s">
        <v>1253</v>
      </c>
      <c r="E599" s="25" t="s">
        <v>2462</v>
      </c>
      <c r="G599">
        <v>598</v>
      </c>
      <c r="H599" s="15">
        <v>46271.642430555599</v>
      </c>
      <c r="I599" s="15">
        <v>46271.643275463</v>
      </c>
      <c r="J599" s="1" t="s">
        <v>311</v>
      </c>
      <c r="K599" s="1" t="s">
        <v>2463</v>
      </c>
      <c r="L599" s="1" t="s">
        <v>2464</v>
      </c>
      <c r="M599" s="22" t="s">
        <v>2465</v>
      </c>
      <c r="N599" s="1" t="s">
        <v>518</v>
      </c>
      <c r="T599" s="22"/>
      <c r="U599" s="22"/>
      <c r="X599" s="1" t="s">
        <v>1783</v>
      </c>
      <c r="Y599" s="1"/>
    </row>
    <row r="600" spans="1:25">
      <c r="A600" s="25" t="s">
        <v>2255</v>
      </c>
      <c r="C600" s="25" t="s">
        <v>1253</v>
      </c>
      <c r="E600" s="25" t="s">
        <v>2466</v>
      </c>
      <c r="G600">
        <v>599</v>
      </c>
      <c r="H600" s="15">
        <v>46272.370810185203</v>
      </c>
      <c r="I600" s="15">
        <v>46272.372384259303</v>
      </c>
      <c r="J600" s="1" t="s">
        <v>333</v>
      </c>
      <c r="K600" s="1" t="s">
        <v>2467</v>
      </c>
      <c r="L600" s="13" t="s">
        <v>2468</v>
      </c>
      <c r="M600" s="22" t="s">
        <v>2469</v>
      </c>
      <c r="N600" s="1" t="s">
        <v>518</v>
      </c>
      <c r="T600" s="22"/>
      <c r="U600" s="22"/>
      <c r="X600" s="1" t="s">
        <v>1783</v>
      </c>
      <c r="Y600" s="1"/>
    </row>
    <row r="601" spans="1:25">
      <c r="A601" s="25" t="s">
        <v>2255</v>
      </c>
      <c r="C601" s="25" t="s">
        <v>544</v>
      </c>
      <c r="G601">
        <v>600</v>
      </c>
      <c r="H601" s="15">
        <v>46272.459097222199</v>
      </c>
      <c r="I601" s="15">
        <v>46272.473425925898</v>
      </c>
      <c r="J601" s="1" t="s">
        <v>7</v>
      </c>
      <c r="K601" s="1" t="s">
        <v>993</v>
      </c>
      <c r="L601" s="13" t="s">
        <v>2012</v>
      </c>
      <c r="M601" s="22" t="s">
        <v>2470</v>
      </c>
      <c r="N601" s="1" t="s">
        <v>581</v>
      </c>
      <c r="T601" s="22"/>
      <c r="U601" s="22" t="s">
        <v>2471</v>
      </c>
      <c r="Y601" s="1"/>
    </row>
    <row r="602" spans="1:25">
      <c r="A602" s="25" t="s">
        <v>2255</v>
      </c>
      <c r="C602" s="25" t="s">
        <v>1253</v>
      </c>
      <c r="E602" s="25" t="s">
        <v>2472</v>
      </c>
      <c r="G602">
        <v>601</v>
      </c>
      <c r="H602" s="15">
        <v>46272.489918981497</v>
      </c>
      <c r="I602" s="15">
        <v>46272.492372685199</v>
      </c>
      <c r="J602" s="1" t="s">
        <v>392</v>
      </c>
      <c r="K602" s="1" t="s">
        <v>2473</v>
      </c>
      <c r="L602" s="13" t="s">
        <v>2474</v>
      </c>
      <c r="M602" s="22" t="s">
        <v>2475</v>
      </c>
      <c r="N602" s="1" t="s">
        <v>518</v>
      </c>
      <c r="T602" s="22"/>
      <c r="U602" s="22"/>
      <c r="X602" s="1" t="s">
        <v>1783</v>
      </c>
      <c r="Y602" s="1"/>
    </row>
    <row r="603" spans="1:25">
      <c r="A603" s="25" t="s">
        <v>2255</v>
      </c>
      <c r="C603" s="25" t="s">
        <v>1253</v>
      </c>
      <c r="E603" s="25" t="s">
        <v>2476</v>
      </c>
      <c r="G603">
        <v>602</v>
      </c>
      <c r="H603" s="15">
        <v>46272.590057870402</v>
      </c>
      <c r="I603" s="15">
        <v>46272.591921296298</v>
      </c>
      <c r="J603" s="1" t="s">
        <v>3</v>
      </c>
      <c r="K603" s="1" t="s">
        <v>535</v>
      </c>
      <c r="L603" s="13" t="s">
        <v>2477</v>
      </c>
      <c r="M603" s="22" t="s">
        <v>2478</v>
      </c>
      <c r="N603" s="1" t="s">
        <v>518</v>
      </c>
      <c r="T603" s="22"/>
      <c r="U603" s="22"/>
      <c r="X603" s="1" t="s">
        <v>1783</v>
      </c>
      <c r="Y603" s="1"/>
    </row>
    <row r="604" spans="1:25">
      <c r="A604" s="25" t="s">
        <v>2255</v>
      </c>
      <c r="C604" s="25" t="s">
        <v>1253</v>
      </c>
      <c r="D604" s="25" t="s">
        <v>497</v>
      </c>
      <c r="E604" s="25" t="s">
        <v>2479</v>
      </c>
      <c r="G604">
        <v>603</v>
      </c>
      <c r="H604" s="15">
        <v>46272.620925925898</v>
      </c>
      <c r="I604" s="15">
        <v>46272.621608796297</v>
      </c>
      <c r="J604" s="1" t="s">
        <v>353</v>
      </c>
      <c r="K604" s="1" t="s">
        <v>2480</v>
      </c>
      <c r="L604" s="13" t="s">
        <v>2481</v>
      </c>
      <c r="M604" s="22" t="s">
        <v>2482</v>
      </c>
      <c r="N604" s="1" t="s">
        <v>501</v>
      </c>
      <c r="O604" s="1" t="s">
        <v>2483</v>
      </c>
      <c r="R604" s="1" t="s">
        <v>2484</v>
      </c>
      <c r="T604" s="22"/>
      <c r="U604" s="22"/>
      <c r="Y604" s="1"/>
    </row>
    <row r="605" spans="1:25">
      <c r="A605" s="25" t="s">
        <v>2255</v>
      </c>
      <c r="C605" s="25" t="s">
        <v>1253</v>
      </c>
      <c r="D605" s="25" t="s">
        <v>497</v>
      </c>
      <c r="E605" s="25" t="s">
        <v>2485</v>
      </c>
      <c r="G605">
        <v>604</v>
      </c>
      <c r="H605" s="15">
        <v>46273.410231481503</v>
      </c>
      <c r="I605" s="15">
        <v>46273.4131597222</v>
      </c>
      <c r="J605" s="1" t="s">
        <v>28</v>
      </c>
      <c r="K605" s="1" t="s">
        <v>2486</v>
      </c>
      <c r="L605" s="13" t="s">
        <v>2487</v>
      </c>
      <c r="M605" s="22" t="s">
        <v>2488</v>
      </c>
      <c r="N605" s="1" t="s">
        <v>501</v>
      </c>
      <c r="O605" s="1" t="s">
        <v>2489</v>
      </c>
      <c r="R605" s="1" t="s">
        <v>2490</v>
      </c>
      <c r="T605" s="22"/>
      <c r="U605" s="22"/>
      <c r="Y605" s="1"/>
    </row>
    <row r="606" spans="1:25">
      <c r="A606" s="25" t="s">
        <v>2255</v>
      </c>
      <c r="C606" s="25" t="s">
        <v>1253</v>
      </c>
      <c r="D606" s="25" t="s">
        <v>497</v>
      </c>
      <c r="E606" s="25" t="s">
        <v>2485</v>
      </c>
      <c r="G606">
        <v>605</v>
      </c>
      <c r="H606" s="15">
        <v>46273.4135648148</v>
      </c>
      <c r="I606" s="15">
        <v>46273.414479166699</v>
      </c>
      <c r="J606" s="1" t="s">
        <v>28</v>
      </c>
      <c r="K606" s="1" t="s">
        <v>2486</v>
      </c>
      <c r="L606" s="13" t="s">
        <v>2487</v>
      </c>
      <c r="M606" s="22" t="s">
        <v>2488</v>
      </c>
      <c r="N606" s="1" t="s">
        <v>501</v>
      </c>
      <c r="O606" s="1" t="s">
        <v>2491</v>
      </c>
      <c r="R606" s="1" t="s">
        <v>2492</v>
      </c>
      <c r="T606" s="22"/>
      <c r="U606" s="22"/>
      <c r="Y606" s="1"/>
    </row>
    <row r="607" spans="1:25" hidden="1">
      <c r="C607" s="25" t="s">
        <v>1253</v>
      </c>
      <c r="D607" s="25" t="s">
        <v>574</v>
      </c>
      <c r="G607">
        <v>606</v>
      </c>
      <c r="H607" s="15">
        <v>46273.416562500002</v>
      </c>
      <c r="I607" s="15">
        <v>46273.422835648104</v>
      </c>
      <c r="J607" s="1" t="s">
        <v>281</v>
      </c>
      <c r="K607" s="1" t="s">
        <v>2493</v>
      </c>
      <c r="L607" s="13" t="s">
        <v>2494</v>
      </c>
      <c r="M607" s="22" t="s">
        <v>493</v>
      </c>
      <c r="N607" s="1" t="s">
        <v>577</v>
      </c>
      <c r="T607" s="22" t="s">
        <v>2079</v>
      </c>
      <c r="U607" s="22"/>
      <c r="V607" s="1" t="s">
        <v>2495</v>
      </c>
      <c r="Y607" s="1"/>
    </row>
    <row r="608" spans="1:25">
      <c r="A608" s="25" t="s">
        <v>2255</v>
      </c>
      <c r="C608" s="25" t="s">
        <v>1253</v>
      </c>
      <c r="D608" s="25" t="s">
        <v>497</v>
      </c>
      <c r="E608" s="25" t="s">
        <v>2496</v>
      </c>
      <c r="G608">
        <v>607</v>
      </c>
      <c r="H608" s="15">
        <v>46273.429722222201</v>
      </c>
      <c r="I608" s="15">
        <v>46273.432881944398</v>
      </c>
      <c r="J608" s="1" t="s">
        <v>25</v>
      </c>
      <c r="K608" s="1" t="s">
        <v>1872</v>
      </c>
      <c r="L608" s="13" t="s">
        <v>1873</v>
      </c>
      <c r="M608" s="22" t="s">
        <v>1874</v>
      </c>
      <c r="N608" s="1" t="s">
        <v>501</v>
      </c>
      <c r="O608" s="1" t="s">
        <v>2497</v>
      </c>
      <c r="R608" s="1" t="s">
        <v>2498</v>
      </c>
      <c r="T608" s="22"/>
      <c r="U608" s="22"/>
      <c r="Y608" s="1"/>
    </row>
    <row r="609" spans="1:25">
      <c r="A609" s="25" t="s">
        <v>2255</v>
      </c>
      <c r="C609" s="25" t="s">
        <v>1253</v>
      </c>
      <c r="D609" s="25" t="s">
        <v>497</v>
      </c>
      <c r="E609" s="25" t="s">
        <v>2499</v>
      </c>
      <c r="G609">
        <v>608</v>
      </c>
      <c r="H609" s="15">
        <v>46273.433182870402</v>
      </c>
      <c r="I609" s="15">
        <v>46273.434594907398</v>
      </c>
      <c r="J609" s="1" t="s">
        <v>25</v>
      </c>
      <c r="K609" s="1" t="s">
        <v>1872</v>
      </c>
      <c r="L609" s="13" t="s">
        <v>1873</v>
      </c>
      <c r="M609" s="22" t="s">
        <v>2500</v>
      </c>
      <c r="N609" s="1" t="s">
        <v>501</v>
      </c>
      <c r="O609" s="1" t="s">
        <v>2501</v>
      </c>
      <c r="R609" s="1" t="s">
        <v>2502</v>
      </c>
      <c r="T609" s="22"/>
      <c r="U609" s="22"/>
      <c r="Y609" s="1"/>
    </row>
    <row r="610" spans="1:25">
      <c r="A610" s="25" t="s">
        <v>2255</v>
      </c>
      <c r="C610" s="25" t="s">
        <v>544</v>
      </c>
      <c r="D610" s="25" t="s">
        <v>629</v>
      </c>
      <c r="E610" s="26" t="s">
        <v>2503</v>
      </c>
      <c r="G610">
        <v>609</v>
      </c>
      <c r="H610" s="15">
        <v>46273.434027777803</v>
      </c>
      <c r="I610" s="15">
        <v>46273.436724537001</v>
      </c>
      <c r="J610" s="1" t="s">
        <v>51</v>
      </c>
      <c r="K610" s="1" t="s">
        <v>1774</v>
      </c>
      <c r="L610" s="13" t="s">
        <v>1775</v>
      </c>
      <c r="M610" s="22" t="s">
        <v>2504</v>
      </c>
      <c r="N610" s="1" t="s">
        <v>581</v>
      </c>
      <c r="T610" s="22"/>
      <c r="U610" s="22" t="s">
        <v>2505</v>
      </c>
      <c r="Y610" s="1"/>
    </row>
    <row r="611" spans="1:25">
      <c r="A611" s="25" t="s">
        <v>2255</v>
      </c>
      <c r="C611" s="25" t="s">
        <v>1253</v>
      </c>
      <c r="D611" s="25" t="s">
        <v>497</v>
      </c>
      <c r="E611" s="25" t="s">
        <v>2506</v>
      </c>
      <c r="G611">
        <v>610</v>
      </c>
      <c r="H611" s="15">
        <v>46273.4901157407</v>
      </c>
      <c r="I611" s="15">
        <v>46273.496736111098</v>
      </c>
      <c r="J611" s="1" t="s">
        <v>204</v>
      </c>
      <c r="K611" s="1" t="s">
        <v>2507</v>
      </c>
      <c r="L611" s="13" t="s">
        <v>2508</v>
      </c>
      <c r="M611" s="22" t="s">
        <v>2509</v>
      </c>
      <c r="N611" s="1" t="s">
        <v>501</v>
      </c>
      <c r="O611" s="1" t="s">
        <v>2510</v>
      </c>
      <c r="R611" s="1" t="s">
        <v>2511</v>
      </c>
      <c r="T611" s="22"/>
      <c r="U611" s="22"/>
      <c r="Y611" s="1"/>
    </row>
    <row r="612" spans="1:25">
      <c r="A612" s="25" t="s">
        <v>2255</v>
      </c>
      <c r="C612" s="25" t="s">
        <v>1253</v>
      </c>
      <c r="E612" s="25" t="s">
        <v>2512</v>
      </c>
      <c r="G612">
        <v>611</v>
      </c>
      <c r="H612" s="15">
        <v>46273.542789351799</v>
      </c>
      <c r="I612" s="15">
        <v>46273.544039351902</v>
      </c>
      <c r="J612" s="1" t="s">
        <v>55</v>
      </c>
      <c r="K612" s="1" t="s">
        <v>636</v>
      </c>
      <c r="L612" s="13" t="s">
        <v>2513</v>
      </c>
      <c r="M612" s="22" t="s">
        <v>2514</v>
      </c>
      <c r="N612" s="1" t="s">
        <v>513</v>
      </c>
      <c r="S612" s="22" t="s">
        <v>2515</v>
      </c>
      <c r="T612" s="22"/>
      <c r="U612" s="22"/>
      <c r="Y612" s="1"/>
    </row>
    <row r="613" spans="1:25">
      <c r="A613" s="25" t="s">
        <v>2255</v>
      </c>
      <c r="C613" s="25" t="s">
        <v>1253</v>
      </c>
      <c r="E613" s="25" t="s">
        <v>2516</v>
      </c>
      <c r="G613">
        <v>612</v>
      </c>
      <c r="H613" s="15">
        <v>46273.546851851803</v>
      </c>
      <c r="I613" s="15">
        <v>46273.547534722202</v>
      </c>
      <c r="J613" s="1" t="s">
        <v>27</v>
      </c>
      <c r="K613" s="1" t="s">
        <v>1803</v>
      </c>
      <c r="L613" s="13" t="s">
        <v>2517</v>
      </c>
      <c r="M613" s="22" t="s">
        <v>2518</v>
      </c>
      <c r="N613" s="1" t="s">
        <v>518</v>
      </c>
      <c r="T613" s="22"/>
      <c r="U613" s="22"/>
      <c r="X613" s="1" t="s">
        <v>1783</v>
      </c>
      <c r="Y613" s="1"/>
    </row>
    <row r="614" spans="1:25">
      <c r="A614" s="25" t="s">
        <v>2255</v>
      </c>
      <c r="C614" s="25" t="s">
        <v>1253</v>
      </c>
      <c r="D614" s="25" t="s">
        <v>497</v>
      </c>
      <c r="E614" s="25" t="s">
        <v>2519</v>
      </c>
      <c r="G614">
        <v>613</v>
      </c>
      <c r="H614" s="15">
        <v>46273.559537036999</v>
      </c>
      <c r="I614" s="15">
        <v>46273.561655092599</v>
      </c>
      <c r="J614" s="1" t="s">
        <v>159</v>
      </c>
      <c r="K614" s="1" t="s">
        <v>2520</v>
      </c>
      <c r="L614" s="13" t="s">
        <v>2521</v>
      </c>
      <c r="M614" s="22" t="s">
        <v>2522</v>
      </c>
      <c r="N614" s="1" t="s">
        <v>501</v>
      </c>
      <c r="R614" s="1" t="s">
        <v>2523</v>
      </c>
      <c r="T614" s="22"/>
      <c r="U614" s="22"/>
      <c r="Y614" s="1"/>
    </row>
    <row r="615" spans="1:25">
      <c r="A615" s="25" t="s">
        <v>2255</v>
      </c>
      <c r="C615" s="25" t="s">
        <v>544</v>
      </c>
      <c r="G615">
        <v>614</v>
      </c>
      <c r="H615" s="15">
        <v>46273.560671296298</v>
      </c>
      <c r="I615" s="15">
        <v>46273.5626388889</v>
      </c>
      <c r="J615" s="1" t="s">
        <v>3</v>
      </c>
      <c r="K615" s="1" t="s">
        <v>535</v>
      </c>
      <c r="L615" s="13" t="s">
        <v>2524</v>
      </c>
      <c r="M615" s="22" t="s">
        <v>1331</v>
      </c>
      <c r="N615" s="1" t="s">
        <v>581</v>
      </c>
      <c r="T615" s="22"/>
      <c r="U615" s="22" t="s">
        <v>2525</v>
      </c>
      <c r="Y615" s="1"/>
    </row>
    <row r="616" spans="1:25">
      <c r="A616" s="25" t="s">
        <v>2255</v>
      </c>
      <c r="C616" s="25" t="s">
        <v>1253</v>
      </c>
      <c r="E616" s="25" t="s">
        <v>2526</v>
      </c>
      <c r="G616">
        <v>615</v>
      </c>
      <c r="H616" s="15">
        <v>46273.594583333303</v>
      </c>
      <c r="I616" s="15">
        <v>46273.597442129598</v>
      </c>
      <c r="J616" s="1" t="s">
        <v>363</v>
      </c>
      <c r="K616" s="1" t="s">
        <v>2527</v>
      </c>
      <c r="L616" s="13" t="s">
        <v>2528</v>
      </c>
      <c r="M616" s="22" t="s">
        <v>2529</v>
      </c>
      <c r="N616" s="1" t="s">
        <v>518</v>
      </c>
      <c r="T616" s="22"/>
      <c r="U616" s="22"/>
      <c r="X616" s="1" t="s">
        <v>1783</v>
      </c>
      <c r="Y616" s="1"/>
    </row>
    <row r="617" spans="1:25">
      <c r="A617" s="25" t="s">
        <v>2255</v>
      </c>
      <c r="C617" s="25" t="s">
        <v>1253</v>
      </c>
      <c r="E617" s="25" t="s">
        <v>2530</v>
      </c>
      <c r="G617">
        <v>616</v>
      </c>
      <c r="H617" s="15">
        <v>46273.642615740697</v>
      </c>
      <c r="I617" s="15">
        <v>46273.644143518497</v>
      </c>
      <c r="J617" s="1" t="s">
        <v>115</v>
      </c>
      <c r="K617" s="1" t="s">
        <v>2531</v>
      </c>
      <c r="L617" s="13" t="s">
        <v>2532</v>
      </c>
      <c r="M617" s="22" t="s">
        <v>2533</v>
      </c>
      <c r="N617" s="1" t="s">
        <v>518</v>
      </c>
      <c r="T617" s="22"/>
      <c r="U617" s="22"/>
      <c r="X617" s="1" t="s">
        <v>1783</v>
      </c>
      <c r="Y617" s="1"/>
    </row>
    <row r="618" spans="1:25">
      <c r="A618" s="25" t="s">
        <v>2255</v>
      </c>
      <c r="C618" s="25" t="s">
        <v>1253</v>
      </c>
      <c r="E618" s="25" t="s">
        <v>2530</v>
      </c>
      <c r="G618">
        <v>617</v>
      </c>
      <c r="H618" s="15">
        <v>46273.644293981502</v>
      </c>
      <c r="I618" s="15">
        <v>46273.644907407397</v>
      </c>
      <c r="J618" s="1" t="s">
        <v>115</v>
      </c>
      <c r="K618" s="1" t="s">
        <v>2531</v>
      </c>
      <c r="L618" s="13" t="s">
        <v>2532</v>
      </c>
      <c r="M618" s="22" t="s">
        <v>2534</v>
      </c>
      <c r="N618" s="1" t="s">
        <v>518</v>
      </c>
      <c r="T618" s="22"/>
      <c r="U618" s="22"/>
      <c r="X618" s="1" t="s">
        <v>1783</v>
      </c>
      <c r="Y618" s="1"/>
    </row>
    <row r="619" spans="1:25">
      <c r="A619" s="25" t="s">
        <v>2255</v>
      </c>
      <c r="C619" s="25" t="s">
        <v>1253</v>
      </c>
      <c r="E619" s="25" t="s">
        <v>2535</v>
      </c>
      <c r="G619">
        <v>618</v>
      </c>
      <c r="H619" s="15">
        <v>46273.647754629601</v>
      </c>
      <c r="I619" s="15">
        <v>46273.6484375</v>
      </c>
      <c r="J619" s="1" t="s">
        <v>32</v>
      </c>
      <c r="K619" s="1" t="s">
        <v>2536</v>
      </c>
      <c r="L619" s="13" t="s">
        <v>2537</v>
      </c>
      <c r="M619" s="22" t="s">
        <v>2538</v>
      </c>
      <c r="N619" s="1" t="s">
        <v>547</v>
      </c>
      <c r="T619" s="22"/>
      <c r="U619" s="22"/>
      <c r="W619" s="1" t="s">
        <v>2539</v>
      </c>
      <c r="Y619" s="1"/>
    </row>
    <row r="620" spans="1:25">
      <c r="A620" s="25" t="s">
        <v>2255</v>
      </c>
      <c r="C620" s="25" t="s">
        <v>544</v>
      </c>
      <c r="G620">
        <v>619</v>
      </c>
      <c r="H620" s="15">
        <v>46273.681678240697</v>
      </c>
      <c r="I620" s="15">
        <v>46273.682337963</v>
      </c>
      <c r="J620" s="1" t="s">
        <v>158</v>
      </c>
      <c r="K620" s="1" t="s">
        <v>2540</v>
      </c>
      <c r="L620" s="13" t="s">
        <v>2541</v>
      </c>
      <c r="M620" s="22" t="s">
        <v>2542</v>
      </c>
      <c r="N620" s="1" t="s">
        <v>494</v>
      </c>
      <c r="T620" s="22"/>
      <c r="U620" s="22"/>
      <c r="Y620" s="1" t="s">
        <v>1811</v>
      </c>
    </row>
    <row r="621" spans="1:25">
      <c r="A621" s="25" t="s">
        <v>2255</v>
      </c>
      <c r="C621" s="25" t="s">
        <v>1253</v>
      </c>
      <c r="E621" s="25" t="s">
        <v>2543</v>
      </c>
      <c r="G621">
        <v>620</v>
      </c>
      <c r="H621" s="15">
        <v>46273.682164351798</v>
      </c>
      <c r="I621" s="15">
        <v>46273.683125000003</v>
      </c>
      <c r="J621" s="1" t="s">
        <v>87</v>
      </c>
      <c r="K621" s="1" t="s">
        <v>1057</v>
      </c>
      <c r="L621" s="13" t="s">
        <v>2544</v>
      </c>
      <c r="M621" s="22" t="s">
        <v>2545</v>
      </c>
      <c r="N621" s="1" t="s">
        <v>518</v>
      </c>
      <c r="T621" s="22"/>
      <c r="U621" s="22"/>
      <c r="X621" s="1" t="s">
        <v>1783</v>
      </c>
      <c r="Y621" s="1"/>
    </row>
    <row r="622" spans="1:25">
      <c r="A622" s="25" t="s">
        <v>2255</v>
      </c>
      <c r="C622" s="25" t="s">
        <v>544</v>
      </c>
      <c r="G622">
        <v>621</v>
      </c>
      <c r="H622" s="15">
        <v>46273.700590277796</v>
      </c>
      <c r="I622" s="15">
        <v>46273.701840277798</v>
      </c>
      <c r="J622" s="1" t="s">
        <v>18</v>
      </c>
      <c r="K622" s="1" t="s">
        <v>642</v>
      </c>
      <c r="L622" s="13" t="s">
        <v>2213</v>
      </c>
      <c r="M622" s="22" t="s">
        <v>493</v>
      </c>
      <c r="N622" s="1" t="s">
        <v>547</v>
      </c>
      <c r="T622" s="22"/>
      <c r="U622" s="22"/>
      <c r="W622" s="1" t="s">
        <v>2546</v>
      </c>
      <c r="Y622" s="1"/>
    </row>
    <row r="623" spans="1:25">
      <c r="A623" s="25" t="s">
        <v>2255</v>
      </c>
      <c r="C623" s="25" t="s">
        <v>544</v>
      </c>
      <c r="G623">
        <v>622</v>
      </c>
      <c r="H623" s="15">
        <v>46274.1538657407</v>
      </c>
      <c r="I623" s="15">
        <v>46274.155775462998</v>
      </c>
      <c r="J623" s="1" t="s">
        <v>43</v>
      </c>
      <c r="K623" s="1" t="s">
        <v>1310</v>
      </c>
      <c r="L623" s="13" t="s">
        <v>1890</v>
      </c>
      <c r="M623" s="22" t="s">
        <v>493</v>
      </c>
      <c r="N623" s="1" t="s">
        <v>581</v>
      </c>
      <c r="T623" s="22"/>
      <c r="U623" s="22" t="s">
        <v>2547</v>
      </c>
      <c r="Y623" s="1"/>
    </row>
    <row r="624" spans="1:25">
      <c r="A624" s="25" t="s">
        <v>2255</v>
      </c>
      <c r="C624" s="25" t="s">
        <v>1253</v>
      </c>
      <c r="E624" s="25" t="s">
        <v>2548</v>
      </c>
      <c r="G624">
        <v>623</v>
      </c>
      <c r="H624" s="15">
        <v>46274.355775463002</v>
      </c>
      <c r="I624" s="15">
        <v>46274.359050925901</v>
      </c>
      <c r="J624" s="1" t="s">
        <v>254</v>
      </c>
      <c r="K624" s="1" t="s">
        <v>2549</v>
      </c>
      <c r="L624" s="13" t="s">
        <v>2513</v>
      </c>
      <c r="M624" s="22" t="s">
        <v>2550</v>
      </c>
      <c r="N624" s="1" t="s">
        <v>513</v>
      </c>
      <c r="S624" s="22" t="s">
        <v>2551</v>
      </c>
      <c r="T624" s="22"/>
      <c r="U624" s="22"/>
      <c r="Y624" s="1"/>
    </row>
    <row r="625" spans="1:25">
      <c r="A625" s="25" t="s">
        <v>2255</v>
      </c>
      <c r="C625" s="25" t="s">
        <v>1253</v>
      </c>
      <c r="D625" s="25" t="s">
        <v>497</v>
      </c>
      <c r="E625" s="25" t="s">
        <v>2552</v>
      </c>
      <c r="G625">
        <v>624</v>
      </c>
      <c r="H625" s="15">
        <v>46274.334965277798</v>
      </c>
      <c r="I625" s="15">
        <v>46274.418449074103</v>
      </c>
      <c r="J625" s="1" t="s">
        <v>320</v>
      </c>
      <c r="K625" s="1" t="s">
        <v>2553</v>
      </c>
      <c r="L625" s="13" t="s">
        <v>2554</v>
      </c>
      <c r="M625" s="22" t="s">
        <v>2555</v>
      </c>
      <c r="N625" s="1" t="s">
        <v>501</v>
      </c>
      <c r="O625" s="1" t="s">
        <v>2556</v>
      </c>
      <c r="R625" s="1" t="s">
        <v>2557</v>
      </c>
      <c r="T625" s="22"/>
      <c r="U625" s="22"/>
      <c r="Y625" s="1"/>
    </row>
    <row r="626" spans="1:25">
      <c r="A626" s="25" t="s">
        <v>2255</v>
      </c>
      <c r="C626" s="25" t="s">
        <v>544</v>
      </c>
      <c r="G626">
        <v>625</v>
      </c>
      <c r="H626" s="15">
        <v>46274.453495370399</v>
      </c>
      <c r="I626" s="15">
        <v>46274.4555555556</v>
      </c>
      <c r="J626" s="1" t="s">
        <v>207</v>
      </c>
      <c r="K626" s="1" t="s">
        <v>2558</v>
      </c>
      <c r="L626" s="13" t="s">
        <v>2559</v>
      </c>
      <c r="M626" s="22" t="s">
        <v>2560</v>
      </c>
      <c r="N626" s="1" t="s">
        <v>547</v>
      </c>
      <c r="T626" s="22"/>
      <c r="U626" s="22"/>
      <c r="W626" s="1" t="s">
        <v>2561</v>
      </c>
      <c r="Y626" s="1"/>
    </row>
    <row r="627" spans="1:25">
      <c r="A627" s="25" t="s">
        <v>2255</v>
      </c>
      <c r="C627" s="25" t="s">
        <v>1253</v>
      </c>
      <c r="E627" s="25" t="s">
        <v>2562</v>
      </c>
      <c r="G627">
        <v>626</v>
      </c>
      <c r="H627" s="15">
        <v>46274.5445833333</v>
      </c>
      <c r="I627" s="15">
        <v>46274.545138888898</v>
      </c>
      <c r="J627" s="1" t="s">
        <v>31</v>
      </c>
      <c r="K627" s="1" t="s">
        <v>2113</v>
      </c>
      <c r="L627" s="13" t="s">
        <v>2114</v>
      </c>
      <c r="M627" s="22" t="s">
        <v>2563</v>
      </c>
      <c r="N627" s="1" t="s">
        <v>518</v>
      </c>
      <c r="T627" s="22"/>
      <c r="U627" s="22"/>
      <c r="X627" s="1" t="s">
        <v>1783</v>
      </c>
      <c r="Y627" s="1"/>
    </row>
    <row r="628" spans="1:25">
      <c r="A628" s="25" t="s">
        <v>2255</v>
      </c>
      <c r="C628" s="25" t="s">
        <v>1253</v>
      </c>
      <c r="E628" s="25" t="s">
        <v>2564</v>
      </c>
      <c r="G628">
        <v>627</v>
      </c>
      <c r="H628" s="15">
        <v>46274.545335648101</v>
      </c>
      <c r="I628" s="15">
        <v>46274.5457523148</v>
      </c>
      <c r="J628" s="1" t="s">
        <v>31</v>
      </c>
      <c r="K628" s="1" t="s">
        <v>2113</v>
      </c>
      <c r="L628" s="13" t="s">
        <v>2114</v>
      </c>
      <c r="M628" s="22" t="s">
        <v>2565</v>
      </c>
      <c r="N628" s="1" t="s">
        <v>518</v>
      </c>
      <c r="T628" s="22"/>
      <c r="U628" s="22"/>
      <c r="X628" s="1" t="s">
        <v>1783</v>
      </c>
      <c r="Y628" s="1"/>
    </row>
    <row r="629" spans="1:25">
      <c r="A629" s="25" t="s">
        <v>2255</v>
      </c>
      <c r="C629" s="25" t="s">
        <v>1253</v>
      </c>
      <c r="D629" s="25" t="s">
        <v>497</v>
      </c>
      <c r="E629" s="25" t="s">
        <v>2566</v>
      </c>
      <c r="G629">
        <v>628</v>
      </c>
      <c r="H629" s="15">
        <v>46274.558634259301</v>
      </c>
      <c r="I629" s="15">
        <v>46274.561145833301</v>
      </c>
      <c r="J629" s="1" t="s">
        <v>181</v>
      </c>
      <c r="K629" s="1" t="s">
        <v>2567</v>
      </c>
      <c r="L629" s="13" t="s">
        <v>2568</v>
      </c>
      <c r="M629" s="22" t="s">
        <v>2569</v>
      </c>
      <c r="N629" s="1" t="s">
        <v>501</v>
      </c>
      <c r="O629" s="1" t="s">
        <v>2570</v>
      </c>
      <c r="R629" s="1" t="s">
        <v>2571</v>
      </c>
      <c r="T629" s="22"/>
      <c r="U629" s="22"/>
      <c r="Y629" s="1"/>
    </row>
    <row r="630" spans="1:25">
      <c r="A630" s="25" t="s">
        <v>2255</v>
      </c>
      <c r="C630" s="25" t="s">
        <v>544</v>
      </c>
      <c r="G630">
        <v>629</v>
      </c>
      <c r="H630" s="15">
        <v>46274.5717939815</v>
      </c>
      <c r="I630" s="15">
        <v>46274.572361111103</v>
      </c>
      <c r="J630" s="1" t="s">
        <v>73</v>
      </c>
      <c r="K630" s="1" t="s">
        <v>1909</v>
      </c>
      <c r="L630" s="13" t="s">
        <v>2572</v>
      </c>
      <c r="M630" s="22" t="s">
        <v>2573</v>
      </c>
      <c r="N630" s="1" t="s">
        <v>494</v>
      </c>
      <c r="T630" s="22"/>
      <c r="U630" s="22"/>
      <c r="Y630" s="1" t="s">
        <v>1811</v>
      </c>
    </row>
    <row r="631" spans="1:25">
      <c r="A631" s="25" t="s">
        <v>2255</v>
      </c>
      <c r="C631" s="25" t="s">
        <v>1253</v>
      </c>
      <c r="E631" s="25" t="s">
        <v>2574</v>
      </c>
      <c r="G631">
        <v>630</v>
      </c>
      <c r="H631" s="15">
        <v>46274.578611111101</v>
      </c>
      <c r="I631" s="15">
        <v>46274.588344907403</v>
      </c>
      <c r="J631" s="1" t="s">
        <v>37</v>
      </c>
      <c r="K631" s="1" t="s">
        <v>1878</v>
      </c>
      <c r="L631" s="13" t="s">
        <v>2575</v>
      </c>
      <c r="M631" s="22" t="s">
        <v>2576</v>
      </c>
      <c r="N631" s="1" t="s">
        <v>501</v>
      </c>
      <c r="O631" s="1" t="s">
        <v>2577</v>
      </c>
      <c r="R631" s="1" t="s">
        <v>2578</v>
      </c>
      <c r="T631" s="22"/>
      <c r="U631" s="22"/>
      <c r="Y631" s="1"/>
    </row>
    <row r="632" spans="1:25">
      <c r="A632" s="25" t="s">
        <v>2255</v>
      </c>
      <c r="C632" s="25" t="s">
        <v>1253</v>
      </c>
      <c r="E632" s="25" t="s">
        <v>2579</v>
      </c>
      <c r="G632">
        <v>631</v>
      </c>
      <c r="H632" s="15">
        <v>46274.602314814802</v>
      </c>
      <c r="I632" s="15">
        <v>46274.604629629597</v>
      </c>
      <c r="J632" s="1" t="s">
        <v>145</v>
      </c>
      <c r="K632" s="1" t="s">
        <v>2580</v>
      </c>
      <c r="L632" s="13" t="s">
        <v>2581</v>
      </c>
      <c r="M632" s="22" t="s">
        <v>2582</v>
      </c>
      <c r="N632" s="1" t="s">
        <v>513</v>
      </c>
      <c r="S632" s="22" t="s">
        <v>2583</v>
      </c>
      <c r="T632" s="22"/>
      <c r="U632" s="22"/>
      <c r="Y632" s="1"/>
    </row>
    <row r="633" spans="1:25">
      <c r="A633" s="25" t="s">
        <v>2255</v>
      </c>
      <c r="C633" s="25" t="s">
        <v>1253</v>
      </c>
      <c r="E633" s="25" t="s">
        <v>2579</v>
      </c>
      <c r="G633">
        <v>632</v>
      </c>
      <c r="H633" s="15">
        <v>46274.604733796303</v>
      </c>
      <c r="I633" s="15">
        <v>46274.605787036999</v>
      </c>
      <c r="J633" s="1" t="s">
        <v>145</v>
      </c>
      <c r="K633" s="1" t="s">
        <v>2580</v>
      </c>
      <c r="L633" s="13" t="s">
        <v>2581</v>
      </c>
      <c r="M633" s="22" t="s">
        <v>2584</v>
      </c>
      <c r="N633" s="1" t="s">
        <v>513</v>
      </c>
      <c r="S633" s="22" t="s">
        <v>2585</v>
      </c>
      <c r="T633" s="22"/>
      <c r="U633" s="22"/>
      <c r="Y633" s="1"/>
    </row>
    <row r="634" spans="1:25" hidden="1">
      <c r="A634" s="25" t="s">
        <v>2255</v>
      </c>
      <c r="C634" s="25" t="s">
        <v>1253</v>
      </c>
      <c r="D634" s="25" t="s">
        <v>574</v>
      </c>
      <c r="G634">
        <v>633</v>
      </c>
      <c r="H634" s="15">
        <v>46274.603738425903</v>
      </c>
      <c r="I634" s="15">
        <v>46274.614930555603</v>
      </c>
      <c r="J634" s="1" t="s">
        <v>42</v>
      </c>
      <c r="K634" s="1" t="s">
        <v>2586</v>
      </c>
      <c r="L634" s="13" t="s">
        <v>2587</v>
      </c>
      <c r="M634" s="22" t="s">
        <v>2588</v>
      </c>
      <c r="N634" s="1" t="s">
        <v>577</v>
      </c>
      <c r="T634" s="22" t="s">
        <v>2079</v>
      </c>
      <c r="U634" s="22"/>
      <c r="V634" s="1" t="s">
        <v>2589</v>
      </c>
      <c r="Y634" s="1"/>
    </row>
    <row r="635" spans="1:25">
      <c r="A635" s="25" t="s">
        <v>2255</v>
      </c>
      <c r="C635" s="25" t="s">
        <v>1253</v>
      </c>
      <c r="D635" s="25" t="s">
        <v>497</v>
      </c>
      <c r="E635" s="25" t="s">
        <v>2590</v>
      </c>
      <c r="G635">
        <v>634</v>
      </c>
      <c r="H635" s="15">
        <v>46274.615393518499</v>
      </c>
      <c r="I635" s="15">
        <v>46274.617291666698</v>
      </c>
      <c r="J635" s="1" t="s">
        <v>42</v>
      </c>
      <c r="K635" s="1" t="s">
        <v>2586</v>
      </c>
      <c r="L635" s="13" t="s">
        <v>2587</v>
      </c>
      <c r="M635" s="22" t="s">
        <v>2591</v>
      </c>
      <c r="N635" s="1" t="s">
        <v>501</v>
      </c>
      <c r="R635" s="1" t="s">
        <v>2592</v>
      </c>
      <c r="T635" s="22"/>
      <c r="U635" s="22"/>
      <c r="Y635" s="1"/>
    </row>
    <row r="636" spans="1:25">
      <c r="A636" s="25" t="s">
        <v>2255</v>
      </c>
      <c r="C636" s="25" t="s">
        <v>544</v>
      </c>
      <c r="G636">
        <v>635</v>
      </c>
      <c r="H636" s="15">
        <v>46274.632418981499</v>
      </c>
      <c r="I636" s="15">
        <v>46274.633993055599</v>
      </c>
      <c r="J636" s="1" t="s">
        <v>269</v>
      </c>
      <c r="K636" s="1" t="s">
        <v>2593</v>
      </c>
      <c r="L636" s="13" t="s">
        <v>2594</v>
      </c>
      <c r="M636" s="22" t="s">
        <v>1217</v>
      </c>
      <c r="N636" s="1" t="s">
        <v>581</v>
      </c>
      <c r="T636" s="22"/>
      <c r="U636" s="22" t="s">
        <v>2595</v>
      </c>
      <c r="Y636" s="1"/>
    </row>
    <row r="637" spans="1:25">
      <c r="A637" s="25" t="s">
        <v>2255</v>
      </c>
      <c r="C637" s="25" t="s">
        <v>1253</v>
      </c>
      <c r="D637" s="25" t="s">
        <v>497</v>
      </c>
      <c r="E637" s="25" t="s">
        <v>2596</v>
      </c>
      <c r="G637">
        <v>636</v>
      </c>
      <c r="H637" s="15">
        <v>46274.673472222203</v>
      </c>
      <c r="I637" s="15">
        <v>46274.674803240698</v>
      </c>
      <c r="J637" s="1" t="s">
        <v>97</v>
      </c>
      <c r="K637" s="1" t="s">
        <v>499</v>
      </c>
      <c r="L637" s="13" t="s">
        <v>2597</v>
      </c>
      <c r="M637" s="22" t="s">
        <v>2598</v>
      </c>
      <c r="N637" s="1" t="s">
        <v>513</v>
      </c>
      <c r="S637" s="22" t="s">
        <v>2599</v>
      </c>
      <c r="T637" s="22"/>
      <c r="U637" s="22"/>
      <c r="Y637" s="1"/>
    </row>
    <row r="638" spans="1:25">
      <c r="A638" s="25" t="s">
        <v>2255</v>
      </c>
      <c r="C638" s="25" t="s">
        <v>1253</v>
      </c>
      <c r="E638" s="25" t="s">
        <v>2600</v>
      </c>
      <c r="G638">
        <v>637</v>
      </c>
      <c r="H638" s="15">
        <v>46274.676203703697</v>
      </c>
      <c r="I638" s="15">
        <v>46274.6792824074</v>
      </c>
      <c r="J638" s="1" t="s">
        <v>2</v>
      </c>
      <c r="K638" s="1" t="s">
        <v>651</v>
      </c>
      <c r="L638" s="13" t="s">
        <v>2601</v>
      </c>
      <c r="M638" s="22" t="s">
        <v>2602</v>
      </c>
      <c r="N638" s="1" t="s">
        <v>518</v>
      </c>
      <c r="T638" s="22"/>
      <c r="U638" s="22"/>
      <c r="X638" s="1" t="s">
        <v>1783</v>
      </c>
      <c r="Y638" s="1"/>
    </row>
    <row r="639" spans="1:25">
      <c r="A639" s="25" t="s">
        <v>2255</v>
      </c>
      <c r="C639" s="25" t="s">
        <v>1253</v>
      </c>
      <c r="E639" s="25" t="s">
        <v>2603</v>
      </c>
      <c r="G639">
        <v>638</v>
      </c>
      <c r="H639" s="15">
        <v>46274.687152777798</v>
      </c>
      <c r="I639" s="15">
        <v>46274.688159722202</v>
      </c>
      <c r="J639" s="1" t="s">
        <v>91</v>
      </c>
      <c r="K639" s="1" t="s">
        <v>791</v>
      </c>
      <c r="L639" s="13" t="s">
        <v>2604</v>
      </c>
      <c r="M639" s="22" t="s">
        <v>2605</v>
      </c>
      <c r="N639" s="1" t="s">
        <v>518</v>
      </c>
      <c r="T639" s="22"/>
      <c r="U639" s="22"/>
      <c r="X639" s="1" t="s">
        <v>1783</v>
      </c>
      <c r="Y639" s="1"/>
    </row>
    <row r="640" spans="1:25">
      <c r="A640" s="25" t="s">
        <v>2255</v>
      </c>
      <c r="C640" s="25" t="s">
        <v>1253</v>
      </c>
      <c r="E640" s="25" t="s">
        <v>2606</v>
      </c>
      <c r="G640">
        <v>639</v>
      </c>
      <c r="H640" s="15">
        <v>46274.764652777798</v>
      </c>
      <c r="I640" s="15">
        <v>46274.765439814801</v>
      </c>
      <c r="J640" s="1" t="s">
        <v>330</v>
      </c>
      <c r="K640" s="1" t="s">
        <v>2607</v>
      </c>
      <c r="L640" s="13" t="s">
        <v>2608</v>
      </c>
      <c r="M640" s="22" t="s">
        <v>2609</v>
      </c>
      <c r="N640" s="1" t="s">
        <v>518</v>
      </c>
      <c r="T640" s="22"/>
      <c r="U640" s="22"/>
      <c r="X640" s="1" t="s">
        <v>1783</v>
      </c>
      <c r="Y640" s="1"/>
    </row>
    <row r="641" spans="1:25">
      <c r="C641" s="25" t="s">
        <v>544</v>
      </c>
      <c r="G641">
        <v>640</v>
      </c>
      <c r="H641" s="15">
        <v>46274.777372685203</v>
      </c>
      <c r="I641" s="15">
        <v>46275.258877314802</v>
      </c>
      <c r="J641" s="1" t="s">
        <v>27</v>
      </c>
      <c r="K641" s="1" t="s">
        <v>1803</v>
      </c>
      <c r="L641" s="13" t="s">
        <v>2610</v>
      </c>
      <c r="M641" s="22" t="s">
        <v>2611</v>
      </c>
      <c r="N641" s="1" t="s">
        <v>581</v>
      </c>
      <c r="T641" s="22"/>
      <c r="U641" s="22" t="s">
        <v>2612</v>
      </c>
      <c r="Y641" s="1"/>
    </row>
    <row r="642" spans="1:25">
      <c r="C642" s="25" t="s">
        <v>544</v>
      </c>
      <c r="G642">
        <v>641</v>
      </c>
      <c r="H642" s="15">
        <v>46275.346250000002</v>
      </c>
      <c r="I642" s="15">
        <v>46275.347997685203</v>
      </c>
      <c r="J642" s="1" t="s">
        <v>308</v>
      </c>
      <c r="K642" s="1" t="s">
        <v>2613</v>
      </c>
      <c r="L642" s="13" t="s">
        <v>2614</v>
      </c>
      <c r="M642" s="22" t="s">
        <v>2615</v>
      </c>
      <c r="N642" s="1" t="s">
        <v>581</v>
      </c>
      <c r="T642" s="22"/>
      <c r="U642" s="22" t="s">
        <v>2616</v>
      </c>
      <c r="Y642" s="1"/>
    </row>
    <row r="643" spans="1:25">
      <c r="A643" s="25" t="s">
        <v>2255</v>
      </c>
      <c r="C643" s="25" t="s">
        <v>1253</v>
      </c>
      <c r="D643" s="25" t="s">
        <v>497</v>
      </c>
      <c r="E643" s="25" t="s">
        <v>2617</v>
      </c>
      <c r="G643">
        <v>642</v>
      </c>
      <c r="H643" s="15">
        <v>46275.447731481501</v>
      </c>
      <c r="I643" s="15">
        <v>46275.487858796303</v>
      </c>
      <c r="J643" s="1" t="s">
        <v>128</v>
      </c>
      <c r="K643" s="1" t="s">
        <v>2262</v>
      </c>
      <c r="L643" s="13" t="s">
        <v>2263</v>
      </c>
      <c r="M643" s="22" t="s">
        <v>2618</v>
      </c>
      <c r="N643" s="1" t="s">
        <v>513</v>
      </c>
      <c r="S643" s="22" t="s">
        <v>2619</v>
      </c>
      <c r="T643" s="22"/>
      <c r="U643" s="22"/>
      <c r="Y643" s="1"/>
    </row>
    <row r="644" spans="1:25">
      <c r="A644" s="25" t="s">
        <v>2255</v>
      </c>
      <c r="C644" s="25" t="s">
        <v>1253</v>
      </c>
      <c r="D644" s="25" t="s">
        <v>497</v>
      </c>
      <c r="E644" s="25" t="s">
        <v>2620</v>
      </c>
      <c r="G644">
        <v>643</v>
      </c>
      <c r="H644" s="15">
        <v>46275.492673611101</v>
      </c>
      <c r="I644" s="15">
        <v>46275.496180555601</v>
      </c>
      <c r="J644" s="1" t="s">
        <v>84</v>
      </c>
      <c r="K644" s="1" t="s">
        <v>1177</v>
      </c>
      <c r="L644" s="13" t="s">
        <v>2621</v>
      </c>
      <c r="M644" s="22" t="s">
        <v>2622</v>
      </c>
      <c r="N644" s="1" t="s">
        <v>501</v>
      </c>
      <c r="O644" s="1" t="s">
        <v>2623</v>
      </c>
      <c r="T644" s="22"/>
      <c r="U644" s="22"/>
      <c r="Y644" s="1"/>
    </row>
    <row r="645" spans="1:25">
      <c r="A645" s="25" t="s">
        <v>2255</v>
      </c>
      <c r="C645" s="25" t="s">
        <v>544</v>
      </c>
      <c r="G645">
        <v>644</v>
      </c>
      <c r="H645" s="15">
        <v>46275.531782407401</v>
      </c>
      <c r="I645" s="15">
        <v>46275.536226851902</v>
      </c>
      <c r="J645" s="1" t="s">
        <v>396</v>
      </c>
      <c r="K645" s="1" t="s">
        <v>2624</v>
      </c>
      <c r="L645" s="13" t="s">
        <v>2625</v>
      </c>
      <c r="M645" s="22" t="s">
        <v>2626</v>
      </c>
      <c r="N645" s="1" t="s">
        <v>547</v>
      </c>
      <c r="T645" s="22"/>
      <c r="U645" s="22"/>
      <c r="W645" s="1" t="s">
        <v>2627</v>
      </c>
      <c r="Y645" s="1"/>
    </row>
    <row r="646" spans="1:25">
      <c r="A646" s="25" t="s">
        <v>2255</v>
      </c>
      <c r="C646" s="25" t="s">
        <v>1253</v>
      </c>
      <c r="E646" s="25" t="s">
        <v>2628</v>
      </c>
      <c r="G646">
        <v>645</v>
      </c>
      <c r="H646" s="15">
        <v>46275.527881944399</v>
      </c>
      <c r="I646" s="15">
        <v>46275.547928240703</v>
      </c>
      <c r="J646" s="1" t="s">
        <v>331</v>
      </c>
      <c r="K646" s="1" t="s">
        <v>2629</v>
      </c>
      <c r="L646" s="13" t="s">
        <v>2630</v>
      </c>
      <c r="M646" s="22" t="s">
        <v>2631</v>
      </c>
      <c r="N646" s="1" t="s">
        <v>513</v>
      </c>
      <c r="S646" s="22" t="s">
        <v>2632</v>
      </c>
      <c r="T646" s="22"/>
      <c r="U646" s="22"/>
      <c r="Y646" s="1"/>
    </row>
    <row r="647" spans="1:25">
      <c r="A647" s="25" t="s">
        <v>2255</v>
      </c>
      <c r="C647" s="25" t="s">
        <v>1253</v>
      </c>
      <c r="D647" s="25" t="s">
        <v>497</v>
      </c>
      <c r="E647" s="25" t="s">
        <v>2633</v>
      </c>
      <c r="G647">
        <v>646</v>
      </c>
      <c r="H647" s="15">
        <v>46275.577013888898</v>
      </c>
      <c r="I647" s="15">
        <v>46275.577476851897</v>
      </c>
      <c r="J647" s="1" t="s">
        <v>240</v>
      </c>
      <c r="K647" s="1" t="s">
        <v>2634</v>
      </c>
      <c r="L647" s="13" t="s">
        <v>2635</v>
      </c>
      <c r="M647" s="22" t="s">
        <v>2636</v>
      </c>
      <c r="N647" s="1" t="s">
        <v>518</v>
      </c>
      <c r="T647" s="22"/>
      <c r="U647" s="22"/>
      <c r="X647" s="1" t="s">
        <v>1783</v>
      </c>
      <c r="Y647" s="1"/>
    </row>
    <row r="648" spans="1:25">
      <c r="C648" s="25" t="s">
        <v>544</v>
      </c>
      <c r="G648">
        <v>647</v>
      </c>
      <c r="H648" s="15">
        <v>46275.596655092602</v>
      </c>
      <c r="I648" s="15">
        <v>46275.606458333299</v>
      </c>
      <c r="J648" s="1" t="s">
        <v>61</v>
      </c>
      <c r="K648" s="1" t="s">
        <v>2637</v>
      </c>
      <c r="L648" s="13" t="s">
        <v>2638</v>
      </c>
      <c r="M648" s="22" t="s">
        <v>493</v>
      </c>
      <c r="N648" s="1" t="s">
        <v>581</v>
      </c>
      <c r="T648" s="22"/>
      <c r="U648" s="22" t="s">
        <v>2639</v>
      </c>
      <c r="Y648" s="1"/>
    </row>
    <row r="649" spans="1:25" hidden="1">
      <c r="C649" s="25" t="s">
        <v>683</v>
      </c>
      <c r="G649">
        <v>648</v>
      </c>
      <c r="H649" s="15">
        <v>46276.320879629602</v>
      </c>
      <c r="I649" s="15">
        <v>46276.329988425903</v>
      </c>
      <c r="J649" s="1" t="s">
        <v>257</v>
      </c>
      <c r="K649" s="1" t="s">
        <v>2640</v>
      </c>
      <c r="L649" s="13" t="s">
        <v>2641</v>
      </c>
      <c r="M649" s="22" t="s">
        <v>586</v>
      </c>
      <c r="N649" s="1" t="s">
        <v>577</v>
      </c>
      <c r="T649" s="22"/>
      <c r="U649" s="22"/>
      <c r="Y649" s="1"/>
    </row>
    <row r="650" spans="1:25">
      <c r="A650" s="25" t="s">
        <v>2255</v>
      </c>
      <c r="C650" s="25" t="s">
        <v>1253</v>
      </c>
      <c r="D650" s="25" t="s">
        <v>497</v>
      </c>
      <c r="E650" s="25" t="s">
        <v>2642</v>
      </c>
      <c r="G650">
        <v>649</v>
      </c>
      <c r="H650" s="15">
        <v>46276.364618055602</v>
      </c>
      <c r="I650" s="15">
        <v>46276.371030092603</v>
      </c>
      <c r="J650" s="1" t="s">
        <v>137</v>
      </c>
      <c r="K650" s="1" t="s">
        <v>2307</v>
      </c>
      <c r="L650" s="13" t="s">
        <v>2308</v>
      </c>
      <c r="M650" s="22" t="s">
        <v>2643</v>
      </c>
      <c r="N650" s="1" t="s">
        <v>501</v>
      </c>
      <c r="O650" s="1" t="s">
        <v>2644</v>
      </c>
      <c r="R650" s="1" t="s">
        <v>2645</v>
      </c>
      <c r="T650" s="22"/>
      <c r="U650" s="22"/>
      <c r="Y650" s="1"/>
    </row>
    <row r="651" spans="1:25">
      <c r="A651" s="25" t="s">
        <v>2255</v>
      </c>
      <c r="C651" s="25" t="s">
        <v>544</v>
      </c>
      <c r="G651">
        <v>650</v>
      </c>
      <c r="H651" s="15">
        <v>46276.436898148197</v>
      </c>
      <c r="I651" s="15">
        <v>46276.440092592602</v>
      </c>
      <c r="J651" s="1" t="s">
        <v>362</v>
      </c>
      <c r="K651" s="1" t="s">
        <v>2646</v>
      </c>
      <c r="L651" s="13" t="s">
        <v>2647</v>
      </c>
      <c r="M651" s="22" t="s">
        <v>2648</v>
      </c>
      <c r="N651" s="1" t="s">
        <v>494</v>
      </c>
      <c r="T651" s="22"/>
      <c r="U651" s="22"/>
      <c r="Y651" s="1" t="s">
        <v>1811</v>
      </c>
    </row>
    <row r="652" spans="1:25" hidden="1">
      <c r="A652" s="25" t="s">
        <v>2255</v>
      </c>
      <c r="C652" s="25" t="s">
        <v>1253</v>
      </c>
      <c r="D652" s="25" t="s">
        <v>574</v>
      </c>
      <c r="G652">
        <v>651</v>
      </c>
      <c r="H652" s="15">
        <v>46276.441840277803</v>
      </c>
      <c r="I652" s="15">
        <v>46276.445682870399</v>
      </c>
      <c r="J652" s="1" t="s">
        <v>250</v>
      </c>
      <c r="K652" s="1" t="s">
        <v>2649</v>
      </c>
      <c r="L652" s="13" t="s">
        <v>2650</v>
      </c>
      <c r="M652" s="22" t="s">
        <v>493</v>
      </c>
      <c r="N652" s="1" t="s">
        <v>577</v>
      </c>
      <c r="T652" s="22" t="s">
        <v>2079</v>
      </c>
      <c r="U652" s="22"/>
      <c r="V652" s="1" t="s">
        <v>2651</v>
      </c>
      <c r="Y652" s="1"/>
    </row>
    <row r="653" spans="1:25">
      <c r="A653" s="25" t="s">
        <v>2255</v>
      </c>
      <c r="C653" s="25" t="s">
        <v>1253</v>
      </c>
      <c r="D653" s="25" t="s">
        <v>497</v>
      </c>
      <c r="E653" s="25" t="s">
        <v>2652</v>
      </c>
      <c r="G653">
        <v>652</v>
      </c>
      <c r="H653" s="15">
        <v>46276.460972222201</v>
      </c>
      <c r="I653" s="15">
        <v>46276.461875000001</v>
      </c>
      <c r="J653" s="1" t="s">
        <v>418</v>
      </c>
      <c r="K653" s="1" t="s">
        <v>2653</v>
      </c>
      <c r="L653" s="13" t="s">
        <v>2654</v>
      </c>
      <c r="M653" s="22" t="s">
        <v>2655</v>
      </c>
      <c r="N653" s="1" t="s">
        <v>518</v>
      </c>
      <c r="T653" s="22"/>
      <c r="U653" s="22"/>
      <c r="X653" s="1" t="s">
        <v>1783</v>
      </c>
      <c r="Y653" s="1"/>
    </row>
    <row r="654" spans="1:25">
      <c r="A654" s="25" t="s">
        <v>2255</v>
      </c>
      <c r="C654" s="25" t="s">
        <v>1253</v>
      </c>
      <c r="D654" s="25" t="s">
        <v>497</v>
      </c>
      <c r="E654" s="25" t="s">
        <v>2656</v>
      </c>
      <c r="G654">
        <v>653</v>
      </c>
      <c r="H654" s="15">
        <v>46276.510266203702</v>
      </c>
      <c r="I654" s="15">
        <v>46276.513865740701</v>
      </c>
      <c r="J654" s="1" t="s">
        <v>329</v>
      </c>
      <c r="K654" s="1" t="s">
        <v>2657</v>
      </c>
      <c r="L654" s="13" t="s">
        <v>2658</v>
      </c>
      <c r="M654" s="22" t="s">
        <v>2659</v>
      </c>
      <c r="N654" s="1" t="s">
        <v>513</v>
      </c>
      <c r="S654" s="22" t="s">
        <v>2660</v>
      </c>
      <c r="T654" s="22"/>
      <c r="U654" s="22"/>
      <c r="Y654" s="1"/>
    </row>
    <row r="655" spans="1:25">
      <c r="A655" s="25" t="s">
        <v>2255</v>
      </c>
      <c r="C655" s="25" t="s">
        <v>1253</v>
      </c>
      <c r="D655" s="25" t="s">
        <v>497</v>
      </c>
      <c r="E655" s="25" t="s">
        <v>2661</v>
      </c>
      <c r="G655">
        <v>654</v>
      </c>
      <c r="H655" s="15">
        <v>46276.705451388902</v>
      </c>
      <c r="I655" s="15">
        <v>46276.7094097222</v>
      </c>
      <c r="J655" s="1" t="s">
        <v>397</v>
      </c>
      <c r="K655" s="1" t="s">
        <v>2662</v>
      </c>
      <c r="L655" s="13" t="s">
        <v>2663</v>
      </c>
      <c r="M655" s="22" t="s">
        <v>2664</v>
      </c>
      <c r="N655" s="1" t="s">
        <v>501</v>
      </c>
      <c r="O655" s="1" t="s">
        <v>2665</v>
      </c>
      <c r="R655" s="1" t="s">
        <v>2666</v>
      </c>
      <c r="T655" s="22"/>
      <c r="U655" s="22"/>
      <c r="Y655" s="1"/>
    </row>
    <row r="656" spans="1:25">
      <c r="C656" s="25" t="s">
        <v>544</v>
      </c>
      <c r="G656">
        <v>655</v>
      </c>
      <c r="H656" s="15">
        <v>46278.858391203699</v>
      </c>
      <c r="I656" s="15">
        <v>46278.859351851803</v>
      </c>
      <c r="J656" s="1" t="s">
        <v>7</v>
      </c>
      <c r="K656" s="1" t="s">
        <v>993</v>
      </c>
      <c r="L656" s="13" t="s">
        <v>2012</v>
      </c>
      <c r="M656" s="22" t="s">
        <v>2470</v>
      </c>
      <c r="N656" s="1" t="s">
        <v>581</v>
      </c>
      <c r="T656" s="22"/>
      <c r="U656" s="22" t="s">
        <v>2667</v>
      </c>
      <c r="Y656" s="1"/>
    </row>
    <row r="657" spans="1:25">
      <c r="C657" s="25" t="s">
        <v>544</v>
      </c>
      <c r="E657" s="25" t="s">
        <v>2668</v>
      </c>
      <c r="G657">
        <v>656</v>
      </c>
      <c r="H657" s="15">
        <v>46279.293055555601</v>
      </c>
      <c r="I657" s="15">
        <v>46279.293854166703</v>
      </c>
      <c r="J657" s="1" t="s">
        <v>32</v>
      </c>
      <c r="K657" s="1" t="s">
        <v>2536</v>
      </c>
      <c r="L657" s="13" t="s">
        <v>2537</v>
      </c>
      <c r="M657" s="22" t="s">
        <v>2669</v>
      </c>
      <c r="N657" s="1" t="s">
        <v>518</v>
      </c>
      <c r="T657" s="22"/>
      <c r="U657" s="22"/>
      <c r="X657" s="1" t="s">
        <v>1783</v>
      </c>
      <c r="Y657" s="1"/>
    </row>
    <row r="658" spans="1:25">
      <c r="C658" s="25" t="s">
        <v>544</v>
      </c>
      <c r="G658">
        <v>657</v>
      </c>
      <c r="H658" s="15">
        <v>46279.293923611098</v>
      </c>
      <c r="I658" s="15">
        <v>46279.294675925899</v>
      </c>
      <c r="J658" s="1" t="s">
        <v>32</v>
      </c>
      <c r="K658" s="1" t="s">
        <v>2536</v>
      </c>
      <c r="L658" s="13" t="s">
        <v>2537</v>
      </c>
      <c r="M658" s="22" t="s">
        <v>586</v>
      </c>
      <c r="N658" s="1" t="s">
        <v>547</v>
      </c>
      <c r="T658" s="22"/>
      <c r="U658" s="22"/>
      <c r="W658" s="1" t="s">
        <v>2670</v>
      </c>
      <c r="Y658" s="1"/>
    </row>
    <row r="659" spans="1:25">
      <c r="A659" s="25" t="s">
        <v>2255</v>
      </c>
      <c r="C659" s="25" t="s">
        <v>1253</v>
      </c>
      <c r="D659" s="25" t="s">
        <v>497</v>
      </c>
      <c r="E659" s="25" t="s">
        <v>2671</v>
      </c>
      <c r="G659">
        <v>658</v>
      </c>
      <c r="H659" s="15">
        <v>46279.333715277797</v>
      </c>
      <c r="I659" s="15">
        <v>46279.338541666701</v>
      </c>
      <c r="J659" s="1" t="s">
        <v>2</v>
      </c>
      <c r="K659" s="1" t="s">
        <v>651</v>
      </c>
      <c r="L659" s="13" t="s">
        <v>2601</v>
      </c>
      <c r="M659" s="22" t="s">
        <v>2672</v>
      </c>
      <c r="N659" s="1" t="s">
        <v>513</v>
      </c>
      <c r="S659" s="22" t="s">
        <v>2673</v>
      </c>
      <c r="T659" s="22"/>
      <c r="U659" s="22"/>
      <c r="Y659" s="1"/>
    </row>
    <row r="660" spans="1:25">
      <c r="A660" s="25" t="s">
        <v>2255</v>
      </c>
      <c r="C660" s="25" t="s">
        <v>1253</v>
      </c>
      <c r="D660" s="25" t="s">
        <v>497</v>
      </c>
      <c r="E660" s="25" t="s">
        <v>2674</v>
      </c>
      <c r="G660">
        <v>659</v>
      </c>
      <c r="H660" s="15">
        <v>46279.349976851903</v>
      </c>
      <c r="I660" s="15">
        <v>46279.353657407402</v>
      </c>
      <c r="J660" s="13" t="s">
        <v>47</v>
      </c>
      <c r="K660" s="1" t="s">
        <v>2675</v>
      </c>
      <c r="L660" s="13" t="s">
        <v>2675</v>
      </c>
      <c r="M660" s="22" t="s">
        <v>2676</v>
      </c>
      <c r="N660" s="1" t="s">
        <v>513</v>
      </c>
      <c r="S660" s="22" t="s">
        <v>2677</v>
      </c>
      <c r="T660" s="22"/>
      <c r="U660" s="22"/>
      <c r="Y660" s="1"/>
    </row>
    <row r="661" spans="1:25">
      <c r="A661" s="25" t="s">
        <v>2255</v>
      </c>
      <c r="C661" s="25" t="s">
        <v>1253</v>
      </c>
      <c r="D661" s="25" t="s">
        <v>497</v>
      </c>
      <c r="E661" s="25" t="s">
        <v>2678</v>
      </c>
      <c r="G661">
        <v>660</v>
      </c>
      <c r="H661" s="15">
        <v>46279.353773148097</v>
      </c>
      <c r="I661" s="15">
        <v>46279.355474536998</v>
      </c>
      <c r="J661" s="1" t="s">
        <v>47</v>
      </c>
      <c r="K661" s="1" t="s">
        <v>2675</v>
      </c>
      <c r="L661" s="13" t="s">
        <v>2675</v>
      </c>
      <c r="M661" s="22" t="s">
        <v>2679</v>
      </c>
      <c r="N661" s="1" t="s">
        <v>513</v>
      </c>
      <c r="S661" s="22" t="s">
        <v>2680</v>
      </c>
      <c r="T661" s="22"/>
      <c r="U661" s="22"/>
      <c r="Y661" s="1"/>
    </row>
    <row r="662" spans="1:25">
      <c r="A662" s="25" t="s">
        <v>2255</v>
      </c>
      <c r="C662" s="25" t="s">
        <v>1253</v>
      </c>
      <c r="D662" s="25" t="s">
        <v>497</v>
      </c>
      <c r="E662" s="25" t="s">
        <v>2681</v>
      </c>
      <c r="G662">
        <v>661</v>
      </c>
      <c r="H662" s="15">
        <v>46279.355555555601</v>
      </c>
      <c r="I662" s="15">
        <v>46279.362106481502</v>
      </c>
      <c r="J662" s="1" t="s">
        <v>47</v>
      </c>
      <c r="K662" s="1" t="s">
        <v>2675</v>
      </c>
      <c r="L662" s="13" t="s">
        <v>2675</v>
      </c>
      <c r="M662" s="22" t="s">
        <v>2682</v>
      </c>
      <c r="N662" s="1" t="s">
        <v>501</v>
      </c>
      <c r="O662" s="1" t="s">
        <v>2683</v>
      </c>
      <c r="R662" s="1" t="s">
        <v>2684</v>
      </c>
      <c r="T662" s="22"/>
      <c r="U662" s="22"/>
      <c r="Y662" s="1"/>
    </row>
    <row r="663" spans="1:25">
      <c r="A663" s="25" t="s">
        <v>2255</v>
      </c>
      <c r="C663" s="25" t="s">
        <v>544</v>
      </c>
      <c r="G663">
        <v>662</v>
      </c>
      <c r="H663" s="15">
        <v>46279.422303240703</v>
      </c>
      <c r="I663" s="15">
        <v>46279.424375000002</v>
      </c>
      <c r="J663" s="1" t="s">
        <v>79</v>
      </c>
      <c r="K663" s="1" t="s">
        <v>833</v>
      </c>
      <c r="L663" s="13" t="s">
        <v>2685</v>
      </c>
      <c r="M663" s="22" t="s">
        <v>493</v>
      </c>
      <c r="N663" s="1" t="s">
        <v>581</v>
      </c>
      <c r="T663" s="22"/>
      <c r="U663" s="22" t="s">
        <v>2686</v>
      </c>
      <c r="Y663" s="1"/>
    </row>
    <row r="664" spans="1:25">
      <c r="A664" s="25" t="s">
        <v>2255</v>
      </c>
      <c r="C664" s="25" t="s">
        <v>544</v>
      </c>
      <c r="G664">
        <v>663</v>
      </c>
      <c r="H664" s="15">
        <v>46279.435821759304</v>
      </c>
      <c r="I664" s="15">
        <v>46279.436446759297</v>
      </c>
      <c r="J664" s="1" t="s">
        <v>96</v>
      </c>
      <c r="K664" s="1" t="s">
        <v>1914</v>
      </c>
      <c r="L664" s="13" t="s">
        <v>1915</v>
      </c>
      <c r="M664" s="22" t="s">
        <v>2687</v>
      </c>
      <c r="N664" s="1" t="s">
        <v>494</v>
      </c>
      <c r="T664" s="22"/>
      <c r="U664" s="22"/>
      <c r="Y664" s="1" t="s">
        <v>1811</v>
      </c>
    </row>
    <row r="665" spans="1:25">
      <c r="A665" s="25" t="s">
        <v>2255</v>
      </c>
      <c r="C665" s="25" t="s">
        <v>544</v>
      </c>
      <c r="E665" s="25" t="s">
        <v>2668</v>
      </c>
      <c r="G665">
        <v>664</v>
      </c>
      <c r="H665" s="15">
        <v>46279.497233796297</v>
      </c>
      <c r="I665" s="15">
        <v>46279.498449074097</v>
      </c>
      <c r="J665" s="1" t="s">
        <v>201</v>
      </c>
      <c r="K665" s="1" t="s">
        <v>2688</v>
      </c>
      <c r="L665" s="13" t="s">
        <v>2689</v>
      </c>
      <c r="M665" s="22" t="s">
        <v>2690</v>
      </c>
      <c r="N665" s="1" t="s">
        <v>518</v>
      </c>
      <c r="T665" s="22"/>
      <c r="U665" s="22"/>
      <c r="X665" s="1" t="s">
        <v>1783</v>
      </c>
      <c r="Y665" s="1"/>
    </row>
    <row r="666" spans="1:25">
      <c r="A666" s="25" t="s">
        <v>2255</v>
      </c>
      <c r="C666" s="25" t="s">
        <v>1253</v>
      </c>
      <c r="E666" s="25" t="s">
        <v>2691</v>
      </c>
      <c r="G666">
        <v>665</v>
      </c>
      <c r="H666" s="15">
        <v>46279.515289351897</v>
      </c>
      <c r="I666" s="15">
        <v>46279.516446759299</v>
      </c>
      <c r="J666" s="1" t="s">
        <v>135</v>
      </c>
      <c r="K666" s="1" t="s">
        <v>684</v>
      </c>
      <c r="L666" s="13" t="s">
        <v>2692</v>
      </c>
      <c r="M666" s="22" t="s">
        <v>2056</v>
      </c>
      <c r="N666" s="1" t="s">
        <v>501</v>
      </c>
      <c r="R666" s="1" t="s">
        <v>2693</v>
      </c>
      <c r="T666" s="22"/>
      <c r="U666" s="22"/>
      <c r="Y666" s="1"/>
    </row>
    <row r="667" spans="1:25">
      <c r="A667" s="25" t="s">
        <v>2255</v>
      </c>
      <c r="C667" s="25" t="s">
        <v>1253</v>
      </c>
      <c r="D667" s="25" t="s">
        <v>497</v>
      </c>
      <c r="E667" s="25" t="s">
        <v>2694</v>
      </c>
      <c r="G667">
        <v>666</v>
      </c>
      <c r="H667" s="15">
        <v>46279.568437499998</v>
      </c>
      <c r="I667" s="15">
        <v>46279.572523148097</v>
      </c>
      <c r="J667" s="1" t="s">
        <v>94</v>
      </c>
      <c r="K667" s="1" t="s">
        <v>825</v>
      </c>
      <c r="L667" s="13" t="s">
        <v>2695</v>
      </c>
      <c r="M667" s="22" t="s">
        <v>2696</v>
      </c>
      <c r="N667" s="1" t="s">
        <v>513</v>
      </c>
      <c r="S667" s="22" t="s">
        <v>2697</v>
      </c>
      <c r="T667" s="22"/>
      <c r="U667" s="22"/>
      <c r="Y667" s="1"/>
    </row>
    <row r="668" spans="1:25">
      <c r="A668" s="25" t="s">
        <v>2255</v>
      </c>
      <c r="C668" s="25" t="s">
        <v>544</v>
      </c>
      <c r="G668">
        <v>667</v>
      </c>
      <c r="H668" s="15">
        <v>46279.572106481501</v>
      </c>
      <c r="I668" s="15">
        <v>46279.573668981502</v>
      </c>
      <c r="J668" s="1" t="s">
        <v>193</v>
      </c>
      <c r="K668" s="1" t="s">
        <v>2698</v>
      </c>
      <c r="L668" s="13" t="s">
        <v>2699</v>
      </c>
      <c r="M668" s="22" t="s">
        <v>2700</v>
      </c>
      <c r="N668" s="1" t="s">
        <v>547</v>
      </c>
      <c r="T668" s="22"/>
      <c r="U668" s="22"/>
      <c r="W668" s="1" t="s">
        <v>2701</v>
      </c>
      <c r="Y668" s="1"/>
    </row>
    <row r="669" spans="1:25">
      <c r="A669" s="25" t="s">
        <v>2255</v>
      </c>
      <c r="C669" s="25" t="s">
        <v>544</v>
      </c>
      <c r="G669">
        <v>668</v>
      </c>
      <c r="H669" s="15">
        <v>46279.574942129599</v>
      </c>
      <c r="I669" s="15">
        <v>46279.576226851903</v>
      </c>
      <c r="J669" s="1" t="s">
        <v>80</v>
      </c>
      <c r="K669" s="1" t="s">
        <v>984</v>
      </c>
      <c r="L669" s="13" t="s">
        <v>2702</v>
      </c>
      <c r="M669" s="22" t="s">
        <v>2703</v>
      </c>
      <c r="N669" s="1" t="s">
        <v>547</v>
      </c>
      <c r="T669" s="22"/>
      <c r="U669" s="22"/>
      <c r="W669" s="1" t="s">
        <v>2704</v>
      </c>
      <c r="Y669" s="1"/>
    </row>
    <row r="670" spans="1:25">
      <c r="A670" s="25" t="s">
        <v>2255</v>
      </c>
      <c r="C670" s="25" t="s">
        <v>1253</v>
      </c>
      <c r="D670" s="25" t="s">
        <v>497</v>
      </c>
      <c r="E670" s="25" t="s">
        <v>2705</v>
      </c>
      <c r="G670">
        <v>669</v>
      </c>
      <c r="H670" s="15">
        <v>46279.582835648202</v>
      </c>
      <c r="I670" s="15">
        <v>46279.591874999998</v>
      </c>
      <c r="J670" s="1" t="s">
        <v>37</v>
      </c>
      <c r="K670" s="1" t="s">
        <v>1878</v>
      </c>
      <c r="L670" s="13" t="s">
        <v>2706</v>
      </c>
      <c r="M670" s="22" t="s">
        <v>2707</v>
      </c>
      <c r="N670" s="1" t="s">
        <v>501</v>
      </c>
      <c r="O670" s="1" t="s">
        <v>2708</v>
      </c>
      <c r="R670" s="1" t="s">
        <v>2709</v>
      </c>
      <c r="T670" s="22"/>
      <c r="U670" s="22"/>
      <c r="Y670" s="1"/>
    </row>
    <row r="671" spans="1:25">
      <c r="A671" s="25" t="s">
        <v>2255</v>
      </c>
      <c r="C671" s="25" t="s">
        <v>544</v>
      </c>
      <c r="G671">
        <v>670</v>
      </c>
      <c r="H671" s="15">
        <v>46279.6043518519</v>
      </c>
      <c r="I671" s="15">
        <v>46279.607071759303</v>
      </c>
      <c r="J671" s="1" t="s">
        <v>417</v>
      </c>
      <c r="K671" s="1" t="s">
        <v>2710</v>
      </c>
      <c r="L671" s="13" t="s">
        <v>2711</v>
      </c>
      <c r="M671" s="22" t="s">
        <v>586</v>
      </c>
      <c r="N671" s="1" t="s">
        <v>547</v>
      </c>
      <c r="T671" s="22"/>
      <c r="U671" s="22"/>
      <c r="W671" s="1" t="s">
        <v>2712</v>
      </c>
      <c r="Y671" s="1"/>
    </row>
    <row r="672" spans="1:25">
      <c r="A672" s="25" t="s">
        <v>2255</v>
      </c>
      <c r="C672" s="25" t="s">
        <v>544</v>
      </c>
      <c r="E672" s="25" t="s">
        <v>2713</v>
      </c>
      <c r="G672">
        <v>671</v>
      </c>
      <c r="H672" s="15">
        <v>46279.646342592598</v>
      </c>
      <c r="I672" s="15">
        <v>46279.648738425902</v>
      </c>
      <c r="J672" s="1" t="s">
        <v>57</v>
      </c>
      <c r="K672" s="1" t="s">
        <v>2714</v>
      </c>
      <c r="L672" s="13" t="s">
        <v>2715</v>
      </c>
      <c r="M672" s="22" t="s">
        <v>2716</v>
      </c>
      <c r="N672" s="1" t="s">
        <v>518</v>
      </c>
      <c r="T672" s="22"/>
      <c r="U672" s="22"/>
      <c r="Y672" s="1"/>
    </row>
    <row r="673" spans="1:25">
      <c r="A673" s="25" t="s">
        <v>2255</v>
      </c>
      <c r="C673" s="25" t="s">
        <v>1253</v>
      </c>
      <c r="D673" s="25" t="s">
        <v>497</v>
      </c>
      <c r="E673" s="25" t="s">
        <v>2717</v>
      </c>
      <c r="G673">
        <v>672</v>
      </c>
      <c r="H673" s="15">
        <v>46279.651863425897</v>
      </c>
      <c r="I673" s="15">
        <v>46279.653090277803</v>
      </c>
      <c r="J673" s="1" t="s">
        <v>57</v>
      </c>
      <c r="K673" s="1" t="s">
        <v>2714</v>
      </c>
      <c r="L673" s="13" t="s">
        <v>2715</v>
      </c>
      <c r="M673" s="22" t="s">
        <v>2718</v>
      </c>
      <c r="N673" s="1" t="s">
        <v>513</v>
      </c>
      <c r="S673" s="22" t="s">
        <v>2719</v>
      </c>
      <c r="T673" s="22"/>
      <c r="U673" s="22"/>
      <c r="Y673" s="1"/>
    </row>
    <row r="674" spans="1:25">
      <c r="C674" s="25" t="s">
        <v>544</v>
      </c>
      <c r="E674" s="25" t="s">
        <v>2668</v>
      </c>
      <c r="G674">
        <v>673</v>
      </c>
      <c r="H674" s="15">
        <v>46279.670150462996</v>
      </c>
      <c r="I674" s="15">
        <v>46279.671689814801</v>
      </c>
      <c r="J674" s="1" t="s">
        <v>129</v>
      </c>
      <c r="K674" s="1" t="s">
        <v>953</v>
      </c>
      <c r="L674" s="13" t="s">
        <v>2720</v>
      </c>
      <c r="M674" s="22" t="s">
        <v>2721</v>
      </c>
      <c r="N674" s="1" t="s">
        <v>518</v>
      </c>
      <c r="T674" s="22"/>
      <c r="U674" s="22"/>
      <c r="X674" s="1" t="s">
        <v>1783</v>
      </c>
      <c r="Y674" s="1"/>
    </row>
    <row r="675" spans="1:25" hidden="1">
      <c r="E675" s="25" t="s">
        <v>2668</v>
      </c>
      <c r="G675">
        <v>674</v>
      </c>
      <c r="H675" s="15">
        <v>46279.677824074097</v>
      </c>
      <c r="I675" s="15">
        <v>46279.683530092603</v>
      </c>
      <c r="J675" s="1" t="s">
        <v>61</v>
      </c>
      <c r="K675" s="1" t="s">
        <v>2637</v>
      </c>
      <c r="L675" s="13" t="s">
        <v>2722</v>
      </c>
      <c r="M675" s="22" t="s">
        <v>493</v>
      </c>
      <c r="N675" s="1" t="s">
        <v>577</v>
      </c>
      <c r="T675" s="22" t="s">
        <v>2079</v>
      </c>
      <c r="U675" s="22"/>
      <c r="V675" s="1" t="s">
        <v>2723</v>
      </c>
      <c r="Y675" s="1"/>
    </row>
    <row r="676" spans="1:25">
      <c r="C676" s="25" t="s">
        <v>544</v>
      </c>
      <c r="E676" s="25" t="s">
        <v>2668</v>
      </c>
      <c r="G676">
        <v>675</v>
      </c>
      <c r="H676" s="15">
        <v>46279.682997685202</v>
      </c>
      <c r="I676" s="15">
        <v>46279.683692129598</v>
      </c>
      <c r="J676" s="1" t="s">
        <v>244</v>
      </c>
      <c r="K676" s="1" t="s">
        <v>2724</v>
      </c>
      <c r="L676" s="13" t="s">
        <v>2725</v>
      </c>
      <c r="M676" s="22" t="s">
        <v>2726</v>
      </c>
      <c r="N676" s="1" t="s">
        <v>518</v>
      </c>
      <c r="T676" s="22"/>
      <c r="U676" s="22"/>
      <c r="X676" s="1" t="s">
        <v>1783</v>
      </c>
      <c r="Y676" s="1"/>
    </row>
    <row r="677" spans="1:25">
      <c r="A677" s="25" t="s">
        <v>2255</v>
      </c>
      <c r="C677" s="25" t="s">
        <v>1253</v>
      </c>
      <c r="D677" s="25" t="s">
        <v>497</v>
      </c>
      <c r="E677" s="25" t="s">
        <v>2727</v>
      </c>
      <c r="G677">
        <v>676</v>
      </c>
      <c r="H677" s="15">
        <v>46279.679479166698</v>
      </c>
      <c r="I677" s="15">
        <v>46279.685555555603</v>
      </c>
      <c r="J677" s="1" t="s">
        <v>427</v>
      </c>
      <c r="K677" s="1" t="s">
        <v>2728</v>
      </c>
      <c r="L677" s="13" t="s">
        <v>2729</v>
      </c>
      <c r="M677" s="22" t="s">
        <v>2730</v>
      </c>
      <c r="N677" s="1" t="s">
        <v>501</v>
      </c>
      <c r="O677" s="1" t="s">
        <v>2731</v>
      </c>
      <c r="R677" s="1" t="s">
        <v>2732</v>
      </c>
      <c r="T677" s="22"/>
      <c r="U677" s="22"/>
      <c r="Y677" s="1"/>
    </row>
    <row r="678" spans="1:25">
      <c r="A678" s="25" t="s">
        <v>2255</v>
      </c>
      <c r="C678" s="25" t="s">
        <v>544</v>
      </c>
      <c r="E678" s="25" t="s">
        <v>2668</v>
      </c>
      <c r="G678">
        <v>677</v>
      </c>
      <c r="H678" s="15">
        <v>46279.712951388901</v>
      </c>
      <c r="I678" s="15">
        <v>46279.713946759301</v>
      </c>
      <c r="J678" s="1" t="s">
        <v>215</v>
      </c>
      <c r="K678" s="1" t="s">
        <v>2733</v>
      </c>
      <c r="L678" s="13" t="s">
        <v>2734</v>
      </c>
      <c r="M678" s="22" t="s">
        <v>2735</v>
      </c>
      <c r="N678" s="1" t="s">
        <v>518</v>
      </c>
      <c r="T678" s="22"/>
      <c r="U678" s="22"/>
      <c r="X678" s="1" t="s">
        <v>1783</v>
      </c>
      <c r="Y678" s="1"/>
    </row>
    <row r="679" spans="1:25">
      <c r="A679" s="25" t="s">
        <v>2255</v>
      </c>
      <c r="C679" s="25" t="s">
        <v>1253</v>
      </c>
      <c r="D679" s="25" t="s">
        <v>497</v>
      </c>
      <c r="E679" s="25" t="s">
        <v>2736</v>
      </c>
      <c r="G679">
        <v>678</v>
      </c>
      <c r="H679" s="15">
        <v>46280.362037036997</v>
      </c>
      <c r="I679" s="15">
        <v>46280.3662847222</v>
      </c>
      <c r="J679" s="1" t="s">
        <v>186</v>
      </c>
      <c r="K679" s="1" t="s">
        <v>2737</v>
      </c>
      <c r="L679" s="13" t="s">
        <v>2738</v>
      </c>
      <c r="M679" s="22" t="s">
        <v>2739</v>
      </c>
      <c r="N679" s="1" t="s">
        <v>501</v>
      </c>
      <c r="O679" s="1" t="s">
        <v>2740</v>
      </c>
      <c r="R679" s="1" t="s">
        <v>2741</v>
      </c>
      <c r="T679" s="22"/>
      <c r="U679" s="22"/>
      <c r="Y679" s="1"/>
    </row>
    <row r="680" spans="1:25">
      <c r="A680" s="25" t="s">
        <v>2255</v>
      </c>
      <c r="G680">
        <v>679</v>
      </c>
      <c r="H680" s="15">
        <v>46280.378495370402</v>
      </c>
      <c r="I680" s="15">
        <v>46280.379942129599</v>
      </c>
      <c r="J680" s="1" t="s">
        <v>28</v>
      </c>
      <c r="K680" s="1" t="s">
        <v>2486</v>
      </c>
      <c r="L680" s="13" t="s">
        <v>2487</v>
      </c>
      <c r="M680" s="22" t="s">
        <v>2742</v>
      </c>
      <c r="N680" s="1" t="s">
        <v>494</v>
      </c>
      <c r="T680" s="22"/>
      <c r="U680" s="22"/>
      <c r="Y680" s="1"/>
    </row>
    <row r="681" spans="1:25" hidden="1">
      <c r="A681" s="25" t="s">
        <v>2255</v>
      </c>
      <c r="G681">
        <v>680</v>
      </c>
      <c r="H681" s="15">
        <v>46280.432361111103</v>
      </c>
      <c r="I681" s="15">
        <v>46280.4393865741</v>
      </c>
      <c r="J681" s="1" t="s">
        <v>42</v>
      </c>
      <c r="K681" s="1" t="s">
        <v>2586</v>
      </c>
      <c r="L681" s="13" t="s">
        <v>2587</v>
      </c>
      <c r="M681" s="22" t="s">
        <v>2743</v>
      </c>
      <c r="N681" s="1" t="s">
        <v>577</v>
      </c>
      <c r="T681" s="22" t="s">
        <v>2079</v>
      </c>
      <c r="U681" s="22"/>
      <c r="V681" s="1" t="s">
        <v>2744</v>
      </c>
      <c r="Y681" s="1"/>
    </row>
    <row r="682" spans="1:25">
      <c r="A682" s="25" t="s">
        <v>2255</v>
      </c>
      <c r="C682" s="25" t="s">
        <v>544</v>
      </c>
      <c r="E682" s="25" t="s">
        <v>2668</v>
      </c>
      <c r="G682">
        <v>681</v>
      </c>
      <c r="H682" s="15">
        <v>46280.482268518499</v>
      </c>
      <c r="I682" s="15">
        <v>46280.483287037001</v>
      </c>
      <c r="J682" s="1" t="s">
        <v>325</v>
      </c>
      <c r="K682" s="1" t="s">
        <v>2745</v>
      </c>
      <c r="L682" s="13" t="s">
        <v>2746</v>
      </c>
      <c r="M682" s="22" t="s">
        <v>2747</v>
      </c>
      <c r="N682" s="1" t="s">
        <v>518</v>
      </c>
      <c r="T682" s="22"/>
      <c r="U682" s="22"/>
      <c r="X682" s="1" t="s">
        <v>1783</v>
      </c>
      <c r="Y682" s="1"/>
    </row>
    <row r="683" spans="1:25">
      <c r="A683" s="25" t="s">
        <v>2255</v>
      </c>
      <c r="C683" s="25" t="s">
        <v>1253</v>
      </c>
      <c r="D683" s="25" t="s">
        <v>497</v>
      </c>
      <c r="E683" s="25" t="s">
        <v>2748</v>
      </c>
      <c r="G683">
        <v>682</v>
      </c>
      <c r="H683" s="15">
        <v>46280.506620370397</v>
      </c>
      <c r="I683" s="15">
        <v>46280.507835648197</v>
      </c>
      <c r="J683" s="1" t="s">
        <v>154</v>
      </c>
      <c r="K683" s="1" t="s">
        <v>2749</v>
      </c>
      <c r="L683" s="13" t="s">
        <v>2750</v>
      </c>
      <c r="M683" s="22" t="s">
        <v>2751</v>
      </c>
      <c r="N683" s="1" t="s">
        <v>501</v>
      </c>
      <c r="O683" s="1" t="s">
        <v>2752</v>
      </c>
      <c r="R683" s="1" t="s">
        <v>2753</v>
      </c>
      <c r="T683" s="22"/>
      <c r="U683" s="22"/>
      <c r="Y683" s="1"/>
    </row>
    <row r="684" spans="1:25">
      <c r="A684" s="25" t="s">
        <v>2255</v>
      </c>
      <c r="C684" s="25" t="s">
        <v>1253</v>
      </c>
      <c r="D684" s="25" t="s">
        <v>497</v>
      </c>
      <c r="E684" s="25" t="s">
        <v>2754</v>
      </c>
      <c r="G684">
        <v>683</v>
      </c>
      <c r="H684" s="15">
        <v>46280.608981481499</v>
      </c>
      <c r="I684" s="15">
        <v>46280.621145833298</v>
      </c>
      <c r="J684" s="1" t="s">
        <v>161</v>
      </c>
      <c r="K684" s="1" t="s">
        <v>2755</v>
      </c>
      <c r="L684" s="13" t="s">
        <v>2756</v>
      </c>
      <c r="M684" s="22" t="s">
        <v>2757</v>
      </c>
      <c r="N684" s="1" t="s">
        <v>501</v>
      </c>
      <c r="O684" s="1" t="s">
        <v>2758</v>
      </c>
      <c r="R684" s="1" t="s">
        <v>2759</v>
      </c>
      <c r="T684" s="22"/>
      <c r="U684" s="22"/>
      <c r="Y684" s="1"/>
    </row>
    <row r="685" spans="1:25">
      <c r="A685" s="25" t="s">
        <v>2255</v>
      </c>
      <c r="C685" s="25" t="s">
        <v>1253</v>
      </c>
      <c r="D685" s="25" t="s">
        <v>497</v>
      </c>
      <c r="E685" s="25" t="s">
        <v>2760</v>
      </c>
      <c r="G685">
        <v>684</v>
      </c>
      <c r="H685" s="15">
        <v>46280.628310185202</v>
      </c>
      <c r="I685" s="15">
        <v>46280.631099537</v>
      </c>
      <c r="J685" s="1" t="s">
        <v>89</v>
      </c>
      <c r="K685" s="1" t="s">
        <v>1856</v>
      </c>
      <c r="L685" s="13" t="s">
        <v>1857</v>
      </c>
      <c r="M685" s="22" t="s">
        <v>2761</v>
      </c>
      <c r="N685" s="1" t="s">
        <v>513</v>
      </c>
      <c r="S685" s="22" t="s">
        <v>2762</v>
      </c>
      <c r="T685" s="22"/>
      <c r="U685" s="22"/>
      <c r="Y685" s="1"/>
    </row>
    <row r="686" spans="1:25" hidden="1">
      <c r="A686" s="25" t="s">
        <v>2255</v>
      </c>
      <c r="D686" s="25" t="s">
        <v>497</v>
      </c>
      <c r="G686">
        <v>685</v>
      </c>
      <c r="H686" s="15">
        <v>46280.629479166702</v>
      </c>
      <c r="I686" s="15">
        <v>46280.665567129603</v>
      </c>
      <c r="J686" s="1" t="s">
        <v>63</v>
      </c>
      <c r="K686" s="1" t="s">
        <v>1412</v>
      </c>
      <c r="L686" s="13" t="s">
        <v>2763</v>
      </c>
      <c r="M686" s="22" t="s">
        <v>2764</v>
      </c>
      <c r="N686" s="1" t="s">
        <v>577</v>
      </c>
      <c r="T686" s="22" t="s">
        <v>2079</v>
      </c>
      <c r="U686" s="22"/>
      <c r="V686" s="1" t="s">
        <v>2765</v>
      </c>
      <c r="Y686" s="1"/>
    </row>
    <row r="687" spans="1:25">
      <c r="A687" s="25" t="s">
        <v>2255</v>
      </c>
      <c r="C687" s="25" t="s">
        <v>1253</v>
      </c>
      <c r="D687" s="25" t="s">
        <v>497</v>
      </c>
      <c r="E687" s="25" t="s">
        <v>2766</v>
      </c>
      <c r="G687">
        <v>686</v>
      </c>
      <c r="H687" s="15">
        <v>46280.673229166699</v>
      </c>
      <c r="I687" s="15">
        <v>46280.679050925901</v>
      </c>
      <c r="J687" s="1" t="s">
        <v>82</v>
      </c>
      <c r="K687" s="1" t="s">
        <v>1974</v>
      </c>
      <c r="L687" s="13" t="s">
        <v>2767</v>
      </c>
      <c r="M687" s="22" t="s">
        <v>2768</v>
      </c>
      <c r="N687" s="1" t="s">
        <v>501</v>
      </c>
      <c r="O687" s="1" t="s">
        <v>2769</v>
      </c>
      <c r="R687" s="1" t="s">
        <v>2770</v>
      </c>
      <c r="T687" s="22"/>
      <c r="U687" s="22"/>
      <c r="Y687" s="1"/>
    </row>
    <row r="688" spans="1:25">
      <c r="A688" s="25" t="s">
        <v>2255</v>
      </c>
      <c r="D688" s="25" t="s">
        <v>497</v>
      </c>
      <c r="G688">
        <v>687</v>
      </c>
      <c r="H688" s="15">
        <v>46280.692314814798</v>
      </c>
      <c r="I688" s="15">
        <v>46280.694270833301</v>
      </c>
      <c r="J688" s="1" t="s">
        <v>314</v>
      </c>
      <c r="K688" s="1" t="s">
        <v>2771</v>
      </c>
      <c r="L688" s="13" t="s">
        <v>2772</v>
      </c>
      <c r="M688" s="22" t="s">
        <v>2773</v>
      </c>
      <c r="N688" s="1" t="s">
        <v>494</v>
      </c>
      <c r="T688" s="22"/>
      <c r="U688" s="22"/>
      <c r="Y688" s="1" t="s">
        <v>1811</v>
      </c>
    </row>
    <row r="689" spans="1:25">
      <c r="A689" s="25" t="s">
        <v>2255</v>
      </c>
      <c r="D689" s="25" t="s">
        <v>497</v>
      </c>
      <c r="G689">
        <v>688</v>
      </c>
      <c r="H689" s="15">
        <v>46280.728923611103</v>
      </c>
      <c r="I689" s="15">
        <v>46280.731493055602</v>
      </c>
      <c r="J689" s="1" t="s">
        <v>11</v>
      </c>
      <c r="K689" s="1" t="s">
        <v>711</v>
      </c>
      <c r="L689" s="13" t="s">
        <v>2183</v>
      </c>
      <c r="M689" s="22" t="s">
        <v>493</v>
      </c>
      <c r="N689" s="1" t="s">
        <v>581</v>
      </c>
      <c r="T689" s="22"/>
      <c r="U689" s="22" t="s">
        <v>2774</v>
      </c>
      <c r="Y689" s="1"/>
    </row>
    <row r="690" spans="1:25" hidden="1">
      <c r="A690" s="25" t="s">
        <v>2255</v>
      </c>
      <c r="D690" s="25" t="s">
        <v>497</v>
      </c>
      <c r="G690">
        <v>689</v>
      </c>
      <c r="H690" s="15">
        <v>46280.731539351902</v>
      </c>
      <c r="I690" s="15">
        <v>46280.737824074102</v>
      </c>
      <c r="J690" s="1" t="s">
        <v>11</v>
      </c>
      <c r="K690" s="1" t="s">
        <v>711</v>
      </c>
      <c r="L690" s="13" t="s">
        <v>2183</v>
      </c>
      <c r="M690" s="22" t="s">
        <v>493</v>
      </c>
      <c r="N690" s="1" t="s">
        <v>577</v>
      </c>
      <c r="T690" s="22" t="s">
        <v>2079</v>
      </c>
      <c r="U690" s="22"/>
      <c r="V690" s="1" t="s">
        <v>2775</v>
      </c>
      <c r="Y690" s="1"/>
    </row>
    <row r="691" spans="1:25">
      <c r="A691" s="25" t="s">
        <v>2255</v>
      </c>
      <c r="C691" s="25" t="s">
        <v>1253</v>
      </c>
      <c r="D691" s="25" t="s">
        <v>497</v>
      </c>
      <c r="E691" s="25" t="s">
        <v>2776</v>
      </c>
      <c r="G691">
        <v>690</v>
      </c>
      <c r="H691" s="15">
        <v>46280.738078703696</v>
      </c>
      <c r="I691" s="15">
        <v>46280.741319444402</v>
      </c>
      <c r="J691" s="1" t="s">
        <v>389</v>
      </c>
      <c r="K691" s="1" t="s">
        <v>2777</v>
      </c>
      <c r="L691" s="13" t="s">
        <v>2778</v>
      </c>
      <c r="M691" s="22" t="s">
        <v>2779</v>
      </c>
      <c r="N691" s="1" t="s">
        <v>501</v>
      </c>
      <c r="O691" s="1" t="s">
        <v>2780</v>
      </c>
      <c r="R691" s="1" t="s">
        <v>2781</v>
      </c>
      <c r="T691" s="22"/>
      <c r="U691" s="22"/>
      <c r="Y691" s="1"/>
    </row>
    <row r="692" spans="1:25">
      <c r="A692" s="25" t="s">
        <v>2255</v>
      </c>
      <c r="C692" s="25" t="s">
        <v>1253</v>
      </c>
      <c r="D692" s="25" t="s">
        <v>497</v>
      </c>
      <c r="E692" s="26" t="s">
        <v>2782</v>
      </c>
      <c r="G692">
        <v>691</v>
      </c>
      <c r="H692" s="15">
        <v>46280.743240740703</v>
      </c>
      <c r="I692" s="15">
        <v>46280.744293981501</v>
      </c>
      <c r="J692" s="1" t="s">
        <v>85</v>
      </c>
      <c r="K692" s="1" t="s">
        <v>1560</v>
      </c>
      <c r="L692" s="13" t="s">
        <v>2783</v>
      </c>
      <c r="M692" s="22" t="s">
        <v>2784</v>
      </c>
      <c r="N692" s="1" t="s">
        <v>501</v>
      </c>
      <c r="R692" s="1" t="s">
        <v>2785</v>
      </c>
      <c r="T692" s="22"/>
      <c r="U692" s="22"/>
      <c r="Y692" s="1"/>
    </row>
    <row r="693" spans="1:25">
      <c r="A693" s="25" t="s">
        <v>2255</v>
      </c>
      <c r="C693" s="25" t="s">
        <v>1253</v>
      </c>
      <c r="D693" s="25" t="s">
        <v>497</v>
      </c>
      <c r="E693" s="25" t="s">
        <v>2786</v>
      </c>
      <c r="G693">
        <v>692</v>
      </c>
      <c r="H693" s="15">
        <v>46280.846909722197</v>
      </c>
      <c r="I693" s="15">
        <v>46280.857916666697</v>
      </c>
      <c r="J693" s="1" t="s">
        <v>126</v>
      </c>
      <c r="K693" s="1" t="s">
        <v>1317</v>
      </c>
      <c r="L693" s="13" t="s">
        <v>2787</v>
      </c>
      <c r="M693" s="22" t="s">
        <v>2788</v>
      </c>
      <c r="N693" s="1" t="s">
        <v>501</v>
      </c>
      <c r="O693" s="1" t="s">
        <v>2789</v>
      </c>
      <c r="R693" s="1" t="s">
        <v>2790</v>
      </c>
      <c r="T693" s="22"/>
      <c r="U693" s="22"/>
      <c r="Y693" s="1"/>
    </row>
    <row r="694" spans="1:25">
      <c r="A694" s="25" t="s">
        <v>2255</v>
      </c>
      <c r="C694" s="25" t="s">
        <v>1253</v>
      </c>
      <c r="D694" s="25" t="s">
        <v>497</v>
      </c>
      <c r="E694" s="25" t="s">
        <v>2791</v>
      </c>
      <c r="G694">
        <v>693</v>
      </c>
      <c r="H694" s="15">
        <v>46281.355046296303</v>
      </c>
      <c r="I694" s="15">
        <v>46281.368206018502</v>
      </c>
      <c r="J694" s="1" t="s">
        <v>10</v>
      </c>
      <c r="K694" s="1" t="s">
        <v>881</v>
      </c>
      <c r="L694" s="13" t="s">
        <v>2792</v>
      </c>
      <c r="M694" s="19" t="s">
        <v>2793</v>
      </c>
      <c r="N694" s="1" t="s">
        <v>501</v>
      </c>
      <c r="O694" s="1" t="s">
        <v>2794</v>
      </c>
      <c r="R694" s="1" t="s">
        <v>2795</v>
      </c>
      <c r="T694" s="22"/>
      <c r="U694" s="22"/>
      <c r="Y694" s="1"/>
    </row>
    <row r="695" spans="1:25">
      <c r="A695" s="25" t="s">
        <v>2255</v>
      </c>
      <c r="C695" s="25" t="s">
        <v>544</v>
      </c>
      <c r="E695" s="25" t="s">
        <v>2668</v>
      </c>
      <c r="G695">
        <v>694</v>
      </c>
      <c r="H695" s="15">
        <v>46281.378518518497</v>
      </c>
      <c r="I695" s="15">
        <v>46281.379155092603</v>
      </c>
      <c r="J695" s="1" t="s">
        <v>413</v>
      </c>
      <c r="K695" s="1" t="s">
        <v>2796</v>
      </c>
      <c r="L695" s="13" t="s">
        <v>2797</v>
      </c>
      <c r="M695" s="22" t="s">
        <v>2798</v>
      </c>
      <c r="N695" s="1" t="s">
        <v>518</v>
      </c>
      <c r="T695" s="22"/>
      <c r="U695" s="22"/>
      <c r="X695" s="1" t="s">
        <v>1783</v>
      </c>
      <c r="Y695" s="1"/>
    </row>
    <row r="696" spans="1:25" hidden="1">
      <c r="A696" s="25" t="s">
        <v>2255</v>
      </c>
      <c r="E696" s="25" t="s">
        <v>2668</v>
      </c>
      <c r="G696">
        <v>695</v>
      </c>
      <c r="H696" s="15">
        <v>46281.382847222201</v>
      </c>
      <c r="I696" s="15">
        <v>46281.3833564815</v>
      </c>
      <c r="J696" s="1" t="s">
        <v>11</v>
      </c>
      <c r="K696" s="1" t="s">
        <v>711</v>
      </c>
      <c r="L696" s="13" t="s">
        <v>2183</v>
      </c>
      <c r="M696" s="22" t="s">
        <v>493</v>
      </c>
      <c r="N696" s="1" t="s">
        <v>577</v>
      </c>
      <c r="T696" s="22" t="s">
        <v>2184</v>
      </c>
      <c r="U696" s="22"/>
      <c r="V696" s="1" t="s">
        <v>2799</v>
      </c>
      <c r="Y696" s="1"/>
    </row>
    <row r="697" spans="1:25">
      <c r="A697" s="25" t="s">
        <v>2255</v>
      </c>
      <c r="C697" s="25" t="s">
        <v>544</v>
      </c>
      <c r="E697" s="25" t="s">
        <v>2668</v>
      </c>
      <c r="G697">
        <v>696</v>
      </c>
      <c r="H697" s="15">
        <v>46281.405324074098</v>
      </c>
      <c r="I697" s="15">
        <v>46281.4062962963</v>
      </c>
      <c r="J697" s="1" t="s">
        <v>165</v>
      </c>
      <c r="K697" s="1" t="s">
        <v>2800</v>
      </c>
      <c r="L697" s="13" t="s">
        <v>2801</v>
      </c>
      <c r="M697" s="22" t="s">
        <v>2802</v>
      </c>
      <c r="N697" s="1" t="s">
        <v>518</v>
      </c>
      <c r="T697" s="22"/>
      <c r="U697" s="22"/>
      <c r="X697" s="1" t="s">
        <v>1783</v>
      </c>
      <c r="Y697" s="1"/>
    </row>
    <row r="698" spans="1:25">
      <c r="A698" s="25" t="s">
        <v>2255</v>
      </c>
      <c r="G698">
        <v>697</v>
      </c>
      <c r="H698" s="15">
        <v>46281.407291666699</v>
      </c>
      <c r="I698" s="15">
        <v>46281.409618055601</v>
      </c>
      <c r="J698" s="1" t="s">
        <v>156</v>
      </c>
      <c r="K698" s="1" t="s">
        <v>2803</v>
      </c>
      <c r="L698" s="13" t="s">
        <v>2804</v>
      </c>
      <c r="M698" s="22" t="s">
        <v>2805</v>
      </c>
      <c r="N698" s="1" t="s">
        <v>581</v>
      </c>
      <c r="T698" s="22"/>
      <c r="U698" s="22" t="s">
        <v>2806</v>
      </c>
      <c r="Y698" s="1"/>
    </row>
    <row r="699" spans="1:25">
      <c r="A699" s="25" t="s">
        <v>2255</v>
      </c>
      <c r="G699">
        <v>698</v>
      </c>
      <c r="H699" s="15">
        <v>46281.424201388902</v>
      </c>
      <c r="I699" s="15">
        <v>46281.424988425897</v>
      </c>
      <c r="J699" s="1" t="s">
        <v>297</v>
      </c>
      <c r="K699" s="1" t="s">
        <v>2807</v>
      </c>
      <c r="L699" s="13" t="s">
        <v>2807</v>
      </c>
      <c r="M699" s="22" t="s">
        <v>2808</v>
      </c>
      <c r="N699" s="1" t="s">
        <v>581</v>
      </c>
      <c r="T699" s="22"/>
      <c r="U699" s="22" t="s">
        <v>2809</v>
      </c>
      <c r="Y699" s="1"/>
    </row>
    <row r="700" spans="1:25">
      <c r="A700" s="25" t="s">
        <v>2255</v>
      </c>
      <c r="C700" s="25" t="s">
        <v>1253</v>
      </c>
      <c r="D700" s="25" t="s">
        <v>497</v>
      </c>
      <c r="E700" s="25" t="s">
        <v>2810</v>
      </c>
      <c r="G700">
        <v>699</v>
      </c>
      <c r="H700" s="15">
        <v>46281.432210648098</v>
      </c>
      <c r="I700" s="15">
        <v>46281.4354282407</v>
      </c>
      <c r="J700" s="1" t="s">
        <v>221</v>
      </c>
      <c r="K700" s="1" t="s">
        <v>2811</v>
      </c>
      <c r="L700" s="13" t="s">
        <v>2812</v>
      </c>
      <c r="M700" s="22" t="s">
        <v>2813</v>
      </c>
      <c r="N700" s="1" t="s">
        <v>501</v>
      </c>
      <c r="R700" s="1" t="s">
        <v>2814</v>
      </c>
      <c r="T700" s="22"/>
      <c r="U700" s="22"/>
      <c r="Y700" s="1"/>
    </row>
    <row r="701" spans="1:25">
      <c r="A701" s="25" t="s">
        <v>2255</v>
      </c>
      <c r="G701">
        <v>700</v>
      </c>
      <c r="H701" s="15">
        <v>46281.472766203697</v>
      </c>
      <c r="I701" s="15">
        <v>46281.475590277798</v>
      </c>
      <c r="J701" s="1" t="s">
        <v>435</v>
      </c>
      <c r="K701" s="1" t="s">
        <v>2815</v>
      </c>
      <c r="L701" s="13" t="s">
        <v>2816</v>
      </c>
      <c r="M701" s="22" t="s">
        <v>2817</v>
      </c>
      <c r="N701" s="1" t="s">
        <v>494</v>
      </c>
      <c r="T701" s="22"/>
      <c r="U701" s="22"/>
      <c r="Y701" s="1" t="s">
        <v>1811</v>
      </c>
    </row>
    <row r="702" spans="1:25">
      <c r="A702" s="25" t="s">
        <v>2255</v>
      </c>
      <c r="G702">
        <v>701</v>
      </c>
      <c r="H702" s="15">
        <v>46281.5411342593</v>
      </c>
      <c r="I702" s="15">
        <v>46281.542557870402</v>
      </c>
      <c r="J702" s="1" t="s">
        <v>8</v>
      </c>
      <c r="K702" s="1" t="s">
        <v>594</v>
      </c>
      <c r="L702" s="13" t="s">
        <v>2818</v>
      </c>
      <c r="M702" s="22" t="s">
        <v>2819</v>
      </c>
      <c r="N702" s="1" t="s">
        <v>581</v>
      </c>
      <c r="T702" s="22"/>
      <c r="U702" s="22" t="s">
        <v>2820</v>
      </c>
      <c r="Y702" s="1"/>
    </row>
    <row r="703" spans="1:25">
      <c r="A703" s="25" t="s">
        <v>2255</v>
      </c>
      <c r="C703" s="25" t="s">
        <v>544</v>
      </c>
      <c r="E703" s="25" t="s">
        <v>2668</v>
      </c>
      <c r="G703">
        <v>702</v>
      </c>
      <c r="H703" s="15">
        <v>46281.5448958333</v>
      </c>
      <c r="I703" s="15">
        <v>46281.5463310185</v>
      </c>
      <c r="J703" s="1" t="s">
        <v>178</v>
      </c>
      <c r="K703" s="1" t="s">
        <v>2821</v>
      </c>
      <c r="L703" s="13" t="s">
        <v>2822</v>
      </c>
      <c r="M703" s="22" t="s">
        <v>2823</v>
      </c>
      <c r="N703" s="1" t="s">
        <v>518</v>
      </c>
      <c r="T703" s="22"/>
      <c r="U703" s="22"/>
      <c r="X703" s="1" t="s">
        <v>1783</v>
      </c>
      <c r="Y703" s="1"/>
    </row>
    <row r="704" spans="1:25">
      <c r="A704" s="25" t="s">
        <v>2255</v>
      </c>
      <c r="C704" s="25" t="s">
        <v>544</v>
      </c>
      <c r="E704" s="25" t="s">
        <v>2824</v>
      </c>
      <c r="G704">
        <v>703</v>
      </c>
      <c r="H704" s="15">
        <v>46281.630312499998</v>
      </c>
      <c r="I704" s="15">
        <v>46281.634861111103</v>
      </c>
      <c r="J704" s="1" t="s">
        <v>2</v>
      </c>
      <c r="K704" s="1" t="s">
        <v>651</v>
      </c>
      <c r="L704" s="13" t="s">
        <v>2825</v>
      </c>
      <c r="M704" s="22" t="s">
        <v>2672</v>
      </c>
      <c r="N704" s="1" t="s">
        <v>513</v>
      </c>
      <c r="S704" s="22" t="s">
        <v>2673</v>
      </c>
      <c r="T704" s="22"/>
      <c r="U704" s="22"/>
      <c r="Y704" s="1"/>
    </row>
    <row r="705" spans="1:25">
      <c r="A705" s="25" t="s">
        <v>2255</v>
      </c>
      <c r="C705" s="25" t="s">
        <v>1253</v>
      </c>
      <c r="D705" s="25" t="s">
        <v>497</v>
      </c>
      <c r="E705" s="25" t="s">
        <v>2826</v>
      </c>
      <c r="G705">
        <v>704</v>
      </c>
      <c r="H705" s="15">
        <v>46281.630891203698</v>
      </c>
      <c r="I705" s="15">
        <v>46281.636192129597</v>
      </c>
      <c r="J705" s="1" t="s">
        <v>38</v>
      </c>
      <c r="K705" s="1" t="s">
        <v>2432</v>
      </c>
      <c r="L705" s="13" t="s">
        <v>2433</v>
      </c>
      <c r="M705" s="22" t="s">
        <v>2827</v>
      </c>
      <c r="N705" s="1" t="s">
        <v>501</v>
      </c>
      <c r="O705" s="1" t="s">
        <v>2828</v>
      </c>
      <c r="R705" s="1" t="s">
        <v>2829</v>
      </c>
      <c r="T705" s="22"/>
      <c r="U705" s="22"/>
      <c r="Y705" s="1"/>
    </row>
    <row r="706" spans="1:25">
      <c r="A706" s="25" t="s">
        <v>2255</v>
      </c>
      <c r="C706" s="25" t="s">
        <v>1253</v>
      </c>
      <c r="D706" s="25" t="s">
        <v>497</v>
      </c>
      <c r="E706" s="25" t="s">
        <v>2830</v>
      </c>
      <c r="G706">
        <v>705</v>
      </c>
      <c r="H706" s="15">
        <v>46281.637372685203</v>
      </c>
      <c r="I706" s="15">
        <v>46281.639513888898</v>
      </c>
      <c r="J706" s="1" t="s">
        <v>38</v>
      </c>
      <c r="K706" s="1" t="s">
        <v>2432</v>
      </c>
      <c r="L706" s="13" t="s">
        <v>2831</v>
      </c>
      <c r="M706" s="22" t="s">
        <v>2832</v>
      </c>
      <c r="N706" s="1" t="s">
        <v>501</v>
      </c>
      <c r="O706" s="1" t="s">
        <v>2833</v>
      </c>
      <c r="R706" s="1" t="s">
        <v>2834</v>
      </c>
      <c r="T706" s="22"/>
      <c r="U706" s="22"/>
      <c r="Y706" s="1"/>
    </row>
    <row r="707" spans="1:25">
      <c r="A707" s="25" t="s">
        <v>2255</v>
      </c>
      <c r="C707" s="25" t="s">
        <v>1253</v>
      </c>
      <c r="D707" s="25" t="s">
        <v>497</v>
      </c>
      <c r="E707" s="25" t="s">
        <v>2835</v>
      </c>
      <c r="G707">
        <v>706</v>
      </c>
      <c r="H707" s="15">
        <v>46281.642615740697</v>
      </c>
      <c r="I707" s="15">
        <v>46281.645636574103</v>
      </c>
      <c r="J707" s="1" t="s">
        <v>69</v>
      </c>
      <c r="K707" s="1" t="s">
        <v>2257</v>
      </c>
      <c r="L707" s="13" t="s">
        <v>2258</v>
      </c>
      <c r="M707" s="22" t="s">
        <v>2836</v>
      </c>
      <c r="N707" s="1" t="s">
        <v>513</v>
      </c>
      <c r="S707" s="22" t="s">
        <v>2837</v>
      </c>
      <c r="T707" s="22"/>
      <c r="U707" s="22"/>
      <c r="Y707" s="1"/>
    </row>
    <row r="708" spans="1:25">
      <c r="A708" s="25" t="s">
        <v>2255</v>
      </c>
      <c r="D708" s="25" t="s">
        <v>497</v>
      </c>
      <c r="G708">
        <v>707</v>
      </c>
      <c r="H708" s="15">
        <v>46282.3227430556</v>
      </c>
      <c r="I708" s="15">
        <v>46282.323981481502</v>
      </c>
      <c r="J708" s="1" t="s">
        <v>203</v>
      </c>
      <c r="K708" s="1" t="s">
        <v>2838</v>
      </c>
      <c r="L708" s="13" t="s">
        <v>2839</v>
      </c>
      <c r="M708" s="22" t="s">
        <v>816</v>
      </c>
      <c r="N708" s="1" t="s">
        <v>547</v>
      </c>
      <c r="T708" s="22"/>
      <c r="U708" s="22"/>
      <c r="W708" s="1" t="s">
        <v>2840</v>
      </c>
      <c r="Y708" s="1"/>
    </row>
    <row r="709" spans="1:25" hidden="1">
      <c r="A709" s="25" t="s">
        <v>2255</v>
      </c>
      <c r="D709" s="25" t="s">
        <v>497</v>
      </c>
      <c r="G709">
        <v>708</v>
      </c>
      <c r="H709" s="15">
        <v>46282.415902777801</v>
      </c>
      <c r="I709" s="15">
        <v>46282.420138888898</v>
      </c>
      <c r="J709" s="1" t="s">
        <v>263</v>
      </c>
      <c r="K709" s="1" t="s">
        <v>1580</v>
      </c>
      <c r="L709" s="13" t="s">
        <v>1581</v>
      </c>
      <c r="M709" s="22" t="s">
        <v>493</v>
      </c>
      <c r="N709" s="1" t="s">
        <v>577</v>
      </c>
      <c r="T709" s="22" t="s">
        <v>2079</v>
      </c>
      <c r="U709" s="22"/>
      <c r="V709" s="1" t="s">
        <v>2841</v>
      </c>
      <c r="Y709" s="1"/>
    </row>
    <row r="710" spans="1:25">
      <c r="A710" s="25" t="s">
        <v>2255</v>
      </c>
      <c r="C710" s="25" t="s">
        <v>1253</v>
      </c>
      <c r="D710" s="25" t="s">
        <v>497</v>
      </c>
      <c r="E710" s="25" t="s">
        <v>2842</v>
      </c>
      <c r="G710">
        <v>709</v>
      </c>
      <c r="H710" s="15">
        <v>46282.419814814799</v>
      </c>
      <c r="I710" s="15">
        <v>46282.4214236111</v>
      </c>
      <c r="J710" s="1" t="s">
        <v>2843</v>
      </c>
      <c r="K710" s="1" t="s">
        <v>2844</v>
      </c>
      <c r="L710" s="13" t="s">
        <v>2845</v>
      </c>
      <c r="M710" s="22" t="s">
        <v>2846</v>
      </c>
      <c r="N710" s="1" t="s">
        <v>501</v>
      </c>
      <c r="O710" s="1" t="s">
        <v>2847</v>
      </c>
      <c r="R710" s="1" t="s">
        <v>2848</v>
      </c>
      <c r="T710" s="22"/>
      <c r="U710" s="22"/>
      <c r="Y710" s="1"/>
    </row>
    <row r="711" spans="1:25">
      <c r="A711" s="25" t="s">
        <v>2255</v>
      </c>
      <c r="C711" s="25" t="s">
        <v>544</v>
      </c>
      <c r="E711" s="25" t="s">
        <v>2849</v>
      </c>
      <c r="G711">
        <v>710</v>
      </c>
      <c r="H711" s="15">
        <v>46282.443495370397</v>
      </c>
      <c r="I711" s="15">
        <v>46282.447731481501</v>
      </c>
      <c r="J711" s="1" t="s">
        <v>2850</v>
      </c>
      <c r="K711" s="1" t="s">
        <v>2851</v>
      </c>
      <c r="L711" s="13" t="s">
        <v>2852</v>
      </c>
      <c r="M711" s="22" t="s">
        <v>2853</v>
      </c>
      <c r="N711" s="1" t="s">
        <v>501</v>
      </c>
      <c r="R711" s="1" t="s">
        <v>2854</v>
      </c>
      <c r="T711" s="22"/>
      <c r="U711" s="22"/>
      <c r="Y711" s="1"/>
    </row>
    <row r="712" spans="1:25">
      <c r="A712" s="25" t="s">
        <v>2255</v>
      </c>
      <c r="C712" s="25" t="s">
        <v>544</v>
      </c>
      <c r="E712" s="25" t="s">
        <v>2855</v>
      </c>
      <c r="G712">
        <v>711</v>
      </c>
      <c r="H712" s="15">
        <v>46282.459293981497</v>
      </c>
      <c r="I712" s="15">
        <v>46282.460763888899</v>
      </c>
      <c r="J712" s="1" t="s">
        <v>272</v>
      </c>
      <c r="K712" s="1" t="s">
        <v>1182</v>
      </c>
      <c r="L712" s="13" t="s">
        <v>2856</v>
      </c>
      <c r="M712" s="22" t="s">
        <v>493</v>
      </c>
      <c r="N712" s="1" t="s">
        <v>501</v>
      </c>
      <c r="R712" s="1" t="s">
        <v>2857</v>
      </c>
      <c r="T712" s="22"/>
      <c r="U712" s="22"/>
      <c r="Y712" s="1"/>
    </row>
    <row r="713" spans="1:25">
      <c r="A713" s="25" t="s">
        <v>2255</v>
      </c>
      <c r="C713" s="25" t="s">
        <v>1253</v>
      </c>
      <c r="D713" s="25" t="s">
        <v>497</v>
      </c>
      <c r="E713" s="25" t="s">
        <v>2858</v>
      </c>
      <c r="G713">
        <v>712</v>
      </c>
      <c r="H713" s="15">
        <v>46282.519583333298</v>
      </c>
      <c r="I713" s="15">
        <v>46282.524178240703</v>
      </c>
      <c r="J713" s="1" t="s">
        <v>2859</v>
      </c>
      <c r="K713" s="1" t="s">
        <v>2860</v>
      </c>
      <c r="L713" s="13" t="s">
        <v>2861</v>
      </c>
      <c r="M713" s="22" t="s">
        <v>2862</v>
      </c>
      <c r="N713" s="1" t="s">
        <v>501</v>
      </c>
      <c r="O713" s="1" t="s">
        <v>2863</v>
      </c>
      <c r="R713" s="1" t="s">
        <v>2864</v>
      </c>
      <c r="T713" s="22"/>
      <c r="U713" s="22"/>
      <c r="Y713" s="1"/>
    </row>
    <row r="714" spans="1:25">
      <c r="A714" s="25" t="s">
        <v>2255</v>
      </c>
      <c r="C714" s="25" t="s">
        <v>544</v>
      </c>
      <c r="E714" s="25" t="s">
        <v>2668</v>
      </c>
      <c r="G714">
        <v>713</v>
      </c>
      <c r="H714" s="15">
        <v>46282.565509259301</v>
      </c>
      <c r="I714" s="15">
        <v>46282.566956018498</v>
      </c>
      <c r="J714" s="1" t="s">
        <v>2865</v>
      </c>
      <c r="K714" s="1" t="s">
        <v>2866</v>
      </c>
      <c r="L714" s="13" t="s">
        <v>2867</v>
      </c>
      <c r="M714" s="22" t="s">
        <v>2868</v>
      </c>
      <c r="N714" s="1" t="s">
        <v>518</v>
      </c>
      <c r="T714" s="22"/>
      <c r="U714" s="22"/>
      <c r="X714" s="1" t="s">
        <v>1783</v>
      </c>
      <c r="Y714" s="1"/>
    </row>
    <row r="715" spans="1:25" hidden="1">
      <c r="A715" s="25" t="s">
        <v>2255</v>
      </c>
      <c r="C715" s="25" t="s">
        <v>544</v>
      </c>
      <c r="G715">
        <v>714</v>
      </c>
      <c r="H715" s="15">
        <v>46282.564039351899</v>
      </c>
      <c r="I715" s="15">
        <v>46282.5681944444</v>
      </c>
      <c r="J715" s="1" t="s">
        <v>2869</v>
      </c>
      <c r="K715" s="1" t="s">
        <v>2870</v>
      </c>
      <c r="L715" s="13" t="s">
        <v>2871</v>
      </c>
      <c r="M715" s="22" t="s">
        <v>586</v>
      </c>
      <c r="N715" s="1" t="s">
        <v>577</v>
      </c>
      <c r="T715" s="22" t="s">
        <v>2079</v>
      </c>
      <c r="U715" s="22"/>
      <c r="V715" s="1" t="s">
        <v>2872</v>
      </c>
      <c r="Y715" s="1"/>
    </row>
    <row r="716" spans="1:25">
      <c r="A716" s="25" t="s">
        <v>2255</v>
      </c>
      <c r="C716" s="25" t="s">
        <v>1253</v>
      </c>
      <c r="D716" s="25" t="s">
        <v>497</v>
      </c>
      <c r="E716" s="25" t="s">
        <v>2873</v>
      </c>
      <c r="G716">
        <v>715</v>
      </c>
      <c r="H716" s="15">
        <v>46282.567303240699</v>
      </c>
      <c r="I716" s="15">
        <v>46282.569247685198</v>
      </c>
      <c r="J716" s="1" t="s">
        <v>425</v>
      </c>
      <c r="K716" s="1" t="s">
        <v>1750</v>
      </c>
      <c r="L716" s="13" t="s">
        <v>1751</v>
      </c>
      <c r="M716" s="22" t="s">
        <v>2874</v>
      </c>
      <c r="N716" s="1" t="s">
        <v>501</v>
      </c>
      <c r="O716" s="1" t="s">
        <v>2875</v>
      </c>
      <c r="R716" s="1" t="s">
        <v>2876</v>
      </c>
      <c r="T716" s="22"/>
      <c r="U716" s="22"/>
      <c r="Y716" s="1"/>
    </row>
    <row r="717" spans="1:25">
      <c r="A717" s="25" t="s">
        <v>2255</v>
      </c>
      <c r="C717" s="25" t="s">
        <v>1253</v>
      </c>
      <c r="D717" s="25" t="s">
        <v>515</v>
      </c>
      <c r="E717" s="25" t="s">
        <v>2877</v>
      </c>
      <c r="G717">
        <v>716</v>
      </c>
      <c r="H717" s="15">
        <v>46282.5952777778</v>
      </c>
      <c r="I717" s="15">
        <v>46282.596793981502</v>
      </c>
      <c r="J717" s="1" t="s">
        <v>19</v>
      </c>
      <c r="K717" s="1" t="s">
        <v>736</v>
      </c>
      <c r="L717" s="13" t="s">
        <v>2878</v>
      </c>
      <c r="M717" s="22" t="s">
        <v>2879</v>
      </c>
      <c r="N717" s="1" t="s">
        <v>518</v>
      </c>
      <c r="T717" s="22"/>
      <c r="U717" s="22"/>
      <c r="X717" s="1" t="s">
        <v>1783</v>
      </c>
      <c r="Y717" s="1"/>
    </row>
    <row r="718" spans="1:25">
      <c r="A718" s="25" t="s">
        <v>2255</v>
      </c>
      <c r="C718" s="25" t="s">
        <v>1253</v>
      </c>
      <c r="D718" s="25" t="s">
        <v>497</v>
      </c>
      <c r="E718" s="25" t="s">
        <v>2880</v>
      </c>
      <c r="G718">
        <v>717</v>
      </c>
      <c r="H718" s="15">
        <v>46282.625277777799</v>
      </c>
      <c r="I718" s="15">
        <v>46282.627465277801</v>
      </c>
      <c r="J718" s="1" t="s">
        <v>227</v>
      </c>
      <c r="K718" s="1" t="s">
        <v>959</v>
      </c>
      <c r="L718" s="13" t="s">
        <v>2881</v>
      </c>
      <c r="M718" s="22" t="s">
        <v>2882</v>
      </c>
      <c r="N718" s="1" t="s">
        <v>501</v>
      </c>
      <c r="O718" s="1" t="s">
        <v>2883</v>
      </c>
      <c r="R718" s="1" t="s">
        <v>2884</v>
      </c>
      <c r="T718" s="22"/>
      <c r="U718" s="22"/>
      <c r="Y718" s="1"/>
    </row>
    <row r="719" spans="1:25">
      <c r="A719" s="25" t="s">
        <v>2255</v>
      </c>
      <c r="C719" s="25" t="s">
        <v>1253</v>
      </c>
      <c r="D719" s="25" t="s">
        <v>497</v>
      </c>
      <c r="E719" s="25" t="s">
        <v>2885</v>
      </c>
      <c r="G719">
        <v>718</v>
      </c>
      <c r="H719" s="15">
        <v>46282.6343402778</v>
      </c>
      <c r="I719" s="15">
        <v>46282.635844907403</v>
      </c>
      <c r="J719" s="1" t="s">
        <v>63</v>
      </c>
      <c r="K719" s="1" t="s">
        <v>1412</v>
      </c>
      <c r="L719" s="13" t="s">
        <v>2763</v>
      </c>
      <c r="M719" s="22" t="s">
        <v>2886</v>
      </c>
      <c r="N719" s="1" t="s">
        <v>513</v>
      </c>
      <c r="S719" s="22" t="s">
        <v>2887</v>
      </c>
      <c r="T719" s="22"/>
      <c r="U719" s="22"/>
      <c r="Y719" s="1"/>
    </row>
    <row r="720" spans="1:25">
      <c r="A720" s="25" t="s">
        <v>2255</v>
      </c>
      <c r="C720" s="25" t="s">
        <v>544</v>
      </c>
      <c r="E720" s="25" t="s">
        <v>2628</v>
      </c>
      <c r="G720">
        <v>719</v>
      </c>
      <c r="H720" s="15">
        <v>46282.6335763889</v>
      </c>
      <c r="I720" s="15">
        <v>46282.638043981497</v>
      </c>
      <c r="J720" s="1" t="s">
        <v>2859</v>
      </c>
      <c r="K720" s="1" t="s">
        <v>2860</v>
      </c>
      <c r="L720" s="13" t="s">
        <v>2861</v>
      </c>
      <c r="M720" s="22" t="s">
        <v>2888</v>
      </c>
      <c r="N720" s="1" t="s">
        <v>513</v>
      </c>
      <c r="S720" s="22" t="s">
        <v>2889</v>
      </c>
      <c r="T720" s="22"/>
      <c r="U720" s="22"/>
      <c r="Y720" s="1"/>
    </row>
    <row r="721" spans="1:25">
      <c r="A721" s="25" t="s">
        <v>2255</v>
      </c>
      <c r="C721" s="25" t="s">
        <v>544</v>
      </c>
      <c r="G721">
        <v>720</v>
      </c>
      <c r="H721" s="15">
        <v>46282.644699074102</v>
      </c>
      <c r="I721" s="15">
        <v>46282.647384259297</v>
      </c>
      <c r="J721" s="1" t="s">
        <v>112</v>
      </c>
      <c r="K721" s="1" t="s">
        <v>1377</v>
      </c>
      <c r="L721" s="13" t="s">
        <v>1797</v>
      </c>
      <c r="M721" s="22" t="s">
        <v>586</v>
      </c>
      <c r="N721" s="1" t="s">
        <v>581</v>
      </c>
      <c r="T721" s="22"/>
      <c r="U721" s="22" t="s">
        <v>2890</v>
      </c>
      <c r="Y721" s="1"/>
    </row>
    <row r="722" spans="1:25" hidden="1">
      <c r="A722" s="25" t="s">
        <v>2255</v>
      </c>
      <c r="C722" s="25" t="s">
        <v>544</v>
      </c>
      <c r="G722">
        <v>721</v>
      </c>
      <c r="H722" s="15">
        <v>46282.645196759302</v>
      </c>
      <c r="I722" s="15">
        <v>46282.650532407402</v>
      </c>
      <c r="J722" s="1" t="s">
        <v>425</v>
      </c>
      <c r="K722" s="1" t="s">
        <v>1750</v>
      </c>
      <c r="L722" s="13" t="s">
        <v>1751</v>
      </c>
      <c r="M722" s="22" t="s">
        <v>493</v>
      </c>
      <c r="N722" s="1" t="s">
        <v>577</v>
      </c>
      <c r="T722" s="22" t="s">
        <v>2079</v>
      </c>
      <c r="U722" s="22"/>
      <c r="V722" s="1" t="s">
        <v>2891</v>
      </c>
      <c r="Y722" s="1"/>
    </row>
    <row r="723" spans="1:25">
      <c r="A723" s="25" t="s">
        <v>2255</v>
      </c>
      <c r="C723" s="25" t="s">
        <v>544</v>
      </c>
      <c r="G723">
        <v>722</v>
      </c>
      <c r="H723" s="15">
        <v>46282.667523148099</v>
      </c>
      <c r="I723" s="15">
        <v>46282.669479166703</v>
      </c>
      <c r="J723" s="1" t="s">
        <v>2892</v>
      </c>
      <c r="K723" s="1" t="s">
        <v>2893</v>
      </c>
      <c r="L723" s="13" t="s">
        <v>2894</v>
      </c>
      <c r="M723" s="22" t="s">
        <v>493</v>
      </c>
      <c r="N723" s="1" t="s">
        <v>547</v>
      </c>
      <c r="T723" s="22"/>
      <c r="U723" s="22"/>
      <c r="W723" s="1" t="s">
        <v>2895</v>
      </c>
      <c r="Y723" s="1"/>
    </row>
    <row r="724" spans="1:25" hidden="1">
      <c r="A724" s="25" t="s">
        <v>2255</v>
      </c>
      <c r="C724" s="25" t="s">
        <v>544</v>
      </c>
      <c r="G724">
        <v>723</v>
      </c>
      <c r="H724" s="15">
        <v>46282.706724536998</v>
      </c>
      <c r="I724" s="15">
        <v>46282.720034722202</v>
      </c>
      <c r="J724" s="1" t="s">
        <v>263</v>
      </c>
      <c r="K724" s="1" t="s">
        <v>1580</v>
      </c>
      <c r="L724" s="13" t="s">
        <v>1581</v>
      </c>
      <c r="M724" s="22" t="s">
        <v>2896</v>
      </c>
      <c r="N724" s="1" t="s">
        <v>577</v>
      </c>
      <c r="T724" s="22" t="s">
        <v>2079</v>
      </c>
      <c r="U724" s="22"/>
      <c r="V724" s="1" t="s">
        <v>2897</v>
      </c>
      <c r="Y724" s="1"/>
    </row>
    <row r="725" spans="1:25" hidden="1">
      <c r="A725" s="25" t="s">
        <v>2255</v>
      </c>
      <c r="C725" s="25" t="s">
        <v>544</v>
      </c>
      <c r="G725">
        <v>724</v>
      </c>
      <c r="H725" s="15">
        <v>46283.207766203697</v>
      </c>
      <c r="I725" s="15">
        <v>46283.208020833299</v>
      </c>
      <c r="J725" s="1" t="s">
        <v>2898</v>
      </c>
      <c r="K725" s="1" t="s">
        <v>2899</v>
      </c>
      <c r="L725" s="13" t="s">
        <v>2900</v>
      </c>
      <c r="M725" s="22" t="s">
        <v>2901</v>
      </c>
      <c r="N725" s="1" t="s">
        <v>577</v>
      </c>
      <c r="T725" s="22" t="s">
        <v>2079</v>
      </c>
      <c r="U725" s="22"/>
      <c r="V725" s="1" t="s">
        <v>2902</v>
      </c>
      <c r="Y725" s="1"/>
    </row>
    <row r="726" spans="1:25">
      <c r="A726" s="25" t="s">
        <v>2255</v>
      </c>
      <c r="C726" s="25" t="s">
        <v>544</v>
      </c>
      <c r="G726">
        <v>725</v>
      </c>
      <c r="H726" s="15">
        <v>46283.375520833302</v>
      </c>
      <c r="I726" s="15">
        <v>46283.376319444404</v>
      </c>
      <c r="J726" s="1" t="s">
        <v>154</v>
      </c>
      <c r="K726" s="1" t="s">
        <v>2749</v>
      </c>
      <c r="L726" s="13" t="s">
        <v>2903</v>
      </c>
      <c r="M726" s="22" t="s">
        <v>2904</v>
      </c>
      <c r="N726" s="1" t="s">
        <v>494</v>
      </c>
      <c r="T726" s="22"/>
      <c r="U726" s="22"/>
      <c r="Y726" s="1" t="s">
        <v>1811</v>
      </c>
    </row>
    <row r="727" spans="1:25">
      <c r="A727" s="25" t="s">
        <v>2255</v>
      </c>
      <c r="C727" s="25" t="s">
        <v>1253</v>
      </c>
      <c r="D727" s="25" t="s">
        <v>497</v>
      </c>
      <c r="E727" s="25" t="s">
        <v>2905</v>
      </c>
      <c r="G727">
        <v>726</v>
      </c>
      <c r="H727" s="15">
        <v>46283.393807870401</v>
      </c>
      <c r="I727" s="15">
        <v>46283.394756944399</v>
      </c>
      <c r="J727" s="1" t="s">
        <v>2906</v>
      </c>
      <c r="K727" s="1" t="s">
        <v>2907</v>
      </c>
      <c r="L727" s="13" t="s">
        <v>2908</v>
      </c>
      <c r="M727" s="22" t="s">
        <v>2909</v>
      </c>
      <c r="N727" s="1" t="s">
        <v>501</v>
      </c>
      <c r="O727" s="1" t="s">
        <v>2910</v>
      </c>
      <c r="R727" s="1" t="s">
        <v>2911</v>
      </c>
      <c r="T727" s="22"/>
      <c r="U727" s="22"/>
      <c r="Y727" s="1"/>
    </row>
    <row r="728" spans="1:25">
      <c r="A728" s="25" t="s">
        <v>2255</v>
      </c>
      <c r="C728" s="25" t="s">
        <v>1253</v>
      </c>
      <c r="D728" s="25" t="s">
        <v>497</v>
      </c>
      <c r="E728" s="25" t="s">
        <v>2912</v>
      </c>
      <c r="G728">
        <v>727</v>
      </c>
      <c r="H728" s="15">
        <v>46283.398564814801</v>
      </c>
      <c r="I728" s="15">
        <v>46283.400995370401</v>
      </c>
      <c r="J728" s="1" t="s">
        <v>2913</v>
      </c>
      <c r="K728" s="1" t="s">
        <v>2914</v>
      </c>
      <c r="L728" s="13" t="s">
        <v>2915</v>
      </c>
      <c r="M728" s="22" t="s">
        <v>2916</v>
      </c>
      <c r="N728" s="1" t="s">
        <v>501</v>
      </c>
      <c r="O728" s="1" t="s">
        <v>2917</v>
      </c>
      <c r="R728" s="1" t="s">
        <v>2918</v>
      </c>
      <c r="T728" s="22"/>
      <c r="U728" s="22"/>
      <c r="Y728" s="1"/>
    </row>
    <row r="729" spans="1:25">
      <c r="A729" s="25" t="s">
        <v>2255</v>
      </c>
      <c r="C729" s="25" t="s">
        <v>544</v>
      </c>
      <c r="E729" s="25" t="s">
        <v>2628</v>
      </c>
      <c r="G729">
        <v>728</v>
      </c>
      <c r="H729" s="15">
        <v>46283.398541666698</v>
      </c>
      <c r="I729" s="15">
        <v>46283.401956018497</v>
      </c>
      <c r="J729" s="1" t="s">
        <v>2919</v>
      </c>
      <c r="K729" s="1" t="s">
        <v>2920</v>
      </c>
      <c r="L729" s="13" t="s">
        <v>2921</v>
      </c>
      <c r="M729" s="22" t="s">
        <v>2922</v>
      </c>
      <c r="N729" s="1" t="s">
        <v>501</v>
      </c>
      <c r="R729" s="1" t="s">
        <v>2923</v>
      </c>
      <c r="T729" s="22"/>
      <c r="U729" s="22"/>
      <c r="Y729" s="1"/>
    </row>
    <row r="730" spans="1:25">
      <c r="A730" s="25" t="s">
        <v>2255</v>
      </c>
      <c r="C730" s="25" t="s">
        <v>544</v>
      </c>
      <c r="E730" s="25" t="s">
        <v>2628</v>
      </c>
      <c r="G730">
        <v>729</v>
      </c>
      <c r="H730" s="15">
        <v>46283.406400462998</v>
      </c>
      <c r="I730" s="15">
        <v>46283.407592592601</v>
      </c>
      <c r="J730" s="1" t="s">
        <v>2913</v>
      </c>
      <c r="K730" s="1" t="s">
        <v>2914</v>
      </c>
      <c r="L730" s="13" t="s">
        <v>2915</v>
      </c>
      <c r="M730" s="22" t="s">
        <v>2924</v>
      </c>
      <c r="N730" s="1" t="s">
        <v>513</v>
      </c>
      <c r="S730" s="22" t="s">
        <v>2925</v>
      </c>
      <c r="T730" s="22"/>
      <c r="U730" s="22"/>
      <c r="Y730" s="1"/>
    </row>
    <row r="731" spans="1:25">
      <c r="A731" s="25" t="s">
        <v>2255</v>
      </c>
      <c r="C731" s="25" t="s">
        <v>1253</v>
      </c>
      <c r="D731" s="25" t="s">
        <v>497</v>
      </c>
      <c r="E731" s="25" t="s">
        <v>2926</v>
      </c>
      <c r="G731">
        <v>730</v>
      </c>
      <c r="H731" s="15">
        <v>46283.423067129603</v>
      </c>
      <c r="I731" s="15">
        <v>46283.426620370403</v>
      </c>
      <c r="J731" s="1" t="s">
        <v>2927</v>
      </c>
      <c r="K731" s="1" t="s">
        <v>2928</v>
      </c>
      <c r="L731" s="13" t="s">
        <v>2929</v>
      </c>
      <c r="M731" s="22" t="s">
        <v>2930</v>
      </c>
      <c r="N731" s="1" t="s">
        <v>501</v>
      </c>
      <c r="O731" s="1" t="s">
        <v>2931</v>
      </c>
      <c r="R731" s="1" t="s">
        <v>2932</v>
      </c>
      <c r="T731" s="22"/>
      <c r="U731" s="22"/>
      <c r="Y731" s="1"/>
    </row>
    <row r="732" spans="1:25">
      <c r="A732" s="25" t="s">
        <v>2255</v>
      </c>
      <c r="C732" s="25" t="s">
        <v>1253</v>
      </c>
      <c r="D732" s="25" t="s">
        <v>497</v>
      </c>
      <c r="E732" s="25" t="s">
        <v>2933</v>
      </c>
      <c r="G732">
        <v>731</v>
      </c>
      <c r="H732" s="15">
        <v>46283.434212963002</v>
      </c>
      <c r="I732" s="15">
        <v>46283.436805555597</v>
      </c>
      <c r="J732" s="1" t="s">
        <v>2934</v>
      </c>
      <c r="K732" s="1" t="s">
        <v>2935</v>
      </c>
      <c r="L732" s="13" t="s">
        <v>2936</v>
      </c>
      <c r="M732" s="19" t="s">
        <v>2937</v>
      </c>
      <c r="N732" s="1" t="s">
        <v>501</v>
      </c>
      <c r="O732" s="1" t="s">
        <v>2938</v>
      </c>
      <c r="R732" s="1" t="s">
        <v>2939</v>
      </c>
      <c r="T732" s="22"/>
      <c r="U732" s="22"/>
      <c r="Y732" s="1"/>
    </row>
    <row r="733" spans="1:25">
      <c r="A733" s="25" t="s">
        <v>2255</v>
      </c>
      <c r="C733" s="25" t="s">
        <v>1253</v>
      </c>
      <c r="D733" s="25" t="s">
        <v>497</v>
      </c>
      <c r="E733" s="25" t="s">
        <v>2940</v>
      </c>
      <c r="G733">
        <v>732</v>
      </c>
      <c r="H733" s="15">
        <v>46283.434861111098</v>
      </c>
      <c r="I733" s="15">
        <v>46283.439814814803</v>
      </c>
      <c r="J733" s="1" t="s">
        <v>2941</v>
      </c>
      <c r="K733" s="1" t="s">
        <v>2942</v>
      </c>
      <c r="L733" s="13" t="s">
        <v>2943</v>
      </c>
      <c r="M733" s="22" t="s">
        <v>2944</v>
      </c>
      <c r="N733" s="1" t="s">
        <v>501</v>
      </c>
      <c r="O733" s="1" t="s">
        <v>2945</v>
      </c>
      <c r="R733" s="1" t="s">
        <v>2946</v>
      </c>
      <c r="T733" s="22"/>
      <c r="U733" s="22"/>
      <c r="Y733" s="1"/>
    </row>
    <row r="734" spans="1:25">
      <c r="A734" s="25" t="s">
        <v>2255</v>
      </c>
      <c r="C734" s="25" t="s">
        <v>1253</v>
      </c>
      <c r="E734" s="25" t="s">
        <v>2947</v>
      </c>
      <c r="G734">
        <v>733</v>
      </c>
      <c r="H734" s="15">
        <v>46283.471157407403</v>
      </c>
      <c r="I734" s="15">
        <v>46283.473807870403</v>
      </c>
      <c r="J734" s="1" t="s">
        <v>2948</v>
      </c>
      <c r="K734" s="1" t="s">
        <v>2949</v>
      </c>
      <c r="L734" s="13" t="s">
        <v>2950</v>
      </c>
      <c r="M734" s="22" t="s">
        <v>2951</v>
      </c>
      <c r="N734" s="1" t="s">
        <v>518</v>
      </c>
      <c r="T734" s="22"/>
      <c r="U734" s="22"/>
      <c r="X734" s="1" t="s">
        <v>1783</v>
      </c>
      <c r="Y734" s="1"/>
    </row>
    <row r="735" spans="1:25">
      <c r="A735" s="25" t="s">
        <v>2255</v>
      </c>
      <c r="C735" s="25" t="s">
        <v>1253</v>
      </c>
      <c r="D735" s="25" t="s">
        <v>497</v>
      </c>
      <c r="E735" s="25" t="s">
        <v>2952</v>
      </c>
      <c r="G735">
        <v>734</v>
      </c>
      <c r="H735" s="15">
        <v>46283.477152777799</v>
      </c>
      <c r="I735" s="15">
        <v>46283.477986111102</v>
      </c>
      <c r="J735" s="1" t="s">
        <v>80</v>
      </c>
      <c r="K735" s="1" t="s">
        <v>984</v>
      </c>
      <c r="L735" s="13" t="s">
        <v>2702</v>
      </c>
      <c r="M735" s="22" t="s">
        <v>2953</v>
      </c>
      <c r="N735" s="1" t="s">
        <v>501</v>
      </c>
      <c r="O735" s="1" t="s">
        <v>2954</v>
      </c>
      <c r="R735" s="1" t="s">
        <v>2955</v>
      </c>
      <c r="T735" s="22"/>
      <c r="U735" s="22"/>
      <c r="Y735" s="1"/>
    </row>
    <row r="736" spans="1:25">
      <c r="A736" s="25" t="s">
        <v>2255</v>
      </c>
      <c r="C736" s="25" t="s">
        <v>544</v>
      </c>
      <c r="E736" s="25" t="s">
        <v>2628</v>
      </c>
      <c r="G736">
        <v>735</v>
      </c>
      <c r="H736" s="15">
        <v>46283.484375</v>
      </c>
      <c r="I736" s="15">
        <v>46283.485358796301</v>
      </c>
      <c r="J736" s="1" t="s">
        <v>6</v>
      </c>
      <c r="K736" s="1" t="s">
        <v>814</v>
      </c>
      <c r="L736" s="13" t="s">
        <v>1793</v>
      </c>
      <c r="M736" s="22" t="s">
        <v>2956</v>
      </c>
      <c r="N736" s="1" t="s">
        <v>518</v>
      </c>
      <c r="T736" s="22"/>
      <c r="U736" s="22"/>
      <c r="X736" s="1" t="s">
        <v>1783</v>
      </c>
      <c r="Y736" s="1"/>
    </row>
    <row r="737" spans="1:25">
      <c r="A737" s="25" t="s">
        <v>2255</v>
      </c>
      <c r="C737" s="25" t="s">
        <v>1253</v>
      </c>
      <c r="D737" s="25" t="s">
        <v>497</v>
      </c>
      <c r="E737" s="25" t="s">
        <v>2957</v>
      </c>
      <c r="G737">
        <v>736</v>
      </c>
      <c r="H737" s="15">
        <v>46283.482870370397</v>
      </c>
      <c r="I737" s="15">
        <v>46283.486018518503</v>
      </c>
      <c r="J737" s="1" t="s">
        <v>2958</v>
      </c>
      <c r="K737" s="1" t="s">
        <v>2959</v>
      </c>
      <c r="L737" s="13" t="s">
        <v>2960</v>
      </c>
      <c r="M737" s="22" t="s">
        <v>2961</v>
      </c>
      <c r="N737" s="1" t="s">
        <v>513</v>
      </c>
      <c r="S737" s="22" t="s">
        <v>2962</v>
      </c>
      <c r="T737" s="22"/>
      <c r="U737" s="22"/>
      <c r="Y737" s="1"/>
    </row>
    <row r="738" spans="1:25">
      <c r="A738" s="25" t="s">
        <v>2255</v>
      </c>
      <c r="C738" s="25" t="s">
        <v>544</v>
      </c>
      <c r="D738" s="25" t="s">
        <v>497</v>
      </c>
      <c r="G738">
        <v>737</v>
      </c>
      <c r="H738" s="15">
        <v>46283.511585648099</v>
      </c>
      <c r="I738" s="15">
        <v>46283.513680555603</v>
      </c>
      <c r="J738" s="1" t="s">
        <v>2963</v>
      </c>
      <c r="K738" s="1" t="s">
        <v>2964</v>
      </c>
      <c r="L738" s="13" t="s">
        <v>2965</v>
      </c>
      <c r="M738" s="22" t="s">
        <v>2966</v>
      </c>
      <c r="N738" s="1" t="s">
        <v>547</v>
      </c>
      <c r="T738" s="22"/>
      <c r="U738" s="22"/>
      <c r="W738" s="1" t="s">
        <v>2967</v>
      </c>
      <c r="Y738" s="1"/>
    </row>
    <row r="739" spans="1:25" hidden="1">
      <c r="A739" s="25" t="s">
        <v>2255</v>
      </c>
      <c r="C739" s="25" t="s">
        <v>544</v>
      </c>
      <c r="D739" s="25" t="s">
        <v>497</v>
      </c>
      <c r="G739">
        <v>738</v>
      </c>
      <c r="H739" s="15">
        <v>46283.551249999997</v>
      </c>
      <c r="I739" s="15">
        <v>46283.558587963002</v>
      </c>
      <c r="J739" s="1" t="s">
        <v>115</v>
      </c>
      <c r="K739" s="1" t="s">
        <v>2531</v>
      </c>
      <c r="L739" s="13" t="s">
        <v>2532</v>
      </c>
      <c r="M739" s="22" t="s">
        <v>493</v>
      </c>
      <c r="N739" s="1" t="s">
        <v>577</v>
      </c>
      <c r="T739" s="22" t="s">
        <v>2079</v>
      </c>
      <c r="U739" s="22"/>
      <c r="V739" s="1" t="s">
        <v>2968</v>
      </c>
      <c r="Y739" s="1"/>
    </row>
    <row r="740" spans="1:25">
      <c r="A740" s="25" t="s">
        <v>2255</v>
      </c>
      <c r="C740" s="25" t="s">
        <v>1253</v>
      </c>
      <c r="D740" s="25" t="s">
        <v>497</v>
      </c>
      <c r="E740" s="26" t="s">
        <v>2969</v>
      </c>
      <c r="G740">
        <v>739</v>
      </c>
      <c r="H740" s="15">
        <v>46283.559456018498</v>
      </c>
      <c r="I740" s="15">
        <v>46283.564675925903</v>
      </c>
      <c r="J740" s="1" t="s">
        <v>2970</v>
      </c>
      <c r="K740" s="1" t="s">
        <v>2971</v>
      </c>
      <c r="L740" s="13" t="s">
        <v>2972</v>
      </c>
      <c r="M740" s="22" t="s">
        <v>2973</v>
      </c>
      <c r="N740" s="1" t="s">
        <v>501</v>
      </c>
      <c r="O740" s="1" t="s">
        <v>2974</v>
      </c>
      <c r="R740" s="1" t="s">
        <v>2975</v>
      </c>
      <c r="T740" s="22"/>
      <c r="U740" s="22"/>
      <c r="Y740" s="1"/>
    </row>
    <row r="741" spans="1:25">
      <c r="A741" s="25" t="s">
        <v>2255</v>
      </c>
      <c r="C741" s="25" t="s">
        <v>544</v>
      </c>
      <c r="G741">
        <v>740</v>
      </c>
      <c r="H741" s="15">
        <v>46283.575532407398</v>
      </c>
      <c r="I741" s="15">
        <v>46283.577430555597</v>
      </c>
      <c r="J741" s="1" t="s">
        <v>389</v>
      </c>
      <c r="K741" s="1" t="s">
        <v>2777</v>
      </c>
      <c r="L741" s="13" t="s">
        <v>2778</v>
      </c>
      <c r="M741" s="22" t="s">
        <v>2976</v>
      </c>
      <c r="N741" s="1" t="s">
        <v>547</v>
      </c>
      <c r="T741" s="22"/>
      <c r="U741" s="22"/>
      <c r="W741" s="1" t="s">
        <v>2977</v>
      </c>
      <c r="Y741" s="1"/>
    </row>
    <row r="742" spans="1:25">
      <c r="A742" s="25" t="s">
        <v>2255</v>
      </c>
      <c r="C742" s="25" t="s">
        <v>1253</v>
      </c>
      <c r="D742" s="25" t="s">
        <v>497</v>
      </c>
      <c r="E742" s="25" t="s">
        <v>2978</v>
      </c>
      <c r="G742">
        <v>741</v>
      </c>
      <c r="H742" s="15">
        <v>46283.563368055598</v>
      </c>
      <c r="I742" s="15">
        <v>46283.581666666701</v>
      </c>
      <c r="J742" s="1" t="s">
        <v>78</v>
      </c>
      <c r="K742" s="1" t="s">
        <v>996</v>
      </c>
      <c r="L742" s="13" t="s">
        <v>2106</v>
      </c>
      <c r="M742" s="22" t="s">
        <v>2979</v>
      </c>
      <c r="N742" s="1" t="s">
        <v>501</v>
      </c>
      <c r="O742" s="1" t="s">
        <v>2980</v>
      </c>
      <c r="R742" s="1" t="s">
        <v>2981</v>
      </c>
      <c r="T742" s="22"/>
      <c r="U742" s="22"/>
      <c r="Y742" s="1"/>
    </row>
    <row r="743" spans="1:25">
      <c r="A743" s="25" t="s">
        <v>2255</v>
      </c>
      <c r="C743" s="25" t="s">
        <v>1253</v>
      </c>
      <c r="D743" s="25" t="s">
        <v>497</v>
      </c>
      <c r="E743" s="25" t="s">
        <v>2982</v>
      </c>
      <c r="G743">
        <v>742</v>
      </c>
      <c r="H743" s="15">
        <v>46283.596458333297</v>
      </c>
      <c r="I743" s="15">
        <v>46283.597453703696</v>
      </c>
      <c r="J743" s="1" t="s">
        <v>227</v>
      </c>
      <c r="K743" s="1" t="s">
        <v>959</v>
      </c>
      <c r="L743" s="13" t="s">
        <v>2881</v>
      </c>
      <c r="M743" s="22" t="s">
        <v>2983</v>
      </c>
      <c r="N743" s="1" t="s">
        <v>501</v>
      </c>
      <c r="O743" s="1" t="s">
        <v>2984</v>
      </c>
      <c r="R743" s="1" t="s">
        <v>2985</v>
      </c>
      <c r="T743" s="22"/>
      <c r="U743" s="22"/>
      <c r="Y743" s="1"/>
    </row>
    <row r="744" spans="1:25">
      <c r="A744" s="25" t="s">
        <v>2255</v>
      </c>
      <c r="C744" s="25" t="s">
        <v>1253</v>
      </c>
      <c r="D744" s="25" t="s">
        <v>497</v>
      </c>
      <c r="E744" s="25" t="s">
        <v>2986</v>
      </c>
      <c r="G744">
        <v>743</v>
      </c>
      <c r="H744" s="15">
        <v>46283.6355092593</v>
      </c>
      <c r="I744" s="15">
        <v>46283.638206018499</v>
      </c>
      <c r="J744" s="1" t="s">
        <v>51</v>
      </c>
      <c r="K744" s="1" t="s">
        <v>1774</v>
      </c>
      <c r="L744" s="13" t="s">
        <v>1775</v>
      </c>
      <c r="M744" s="22" t="s">
        <v>2504</v>
      </c>
      <c r="N744" s="1" t="s">
        <v>501</v>
      </c>
      <c r="O744" s="1" t="s">
        <v>2987</v>
      </c>
      <c r="R744" s="1" t="s">
        <v>2988</v>
      </c>
      <c r="T744" s="22"/>
      <c r="U744" s="22"/>
      <c r="Y744" s="1"/>
    </row>
    <row r="745" spans="1:25">
      <c r="A745" s="25" t="s">
        <v>2255</v>
      </c>
      <c r="C745" s="25" t="s">
        <v>1253</v>
      </c>
      <c r="D745" s="25" t="s">
        <v>497</v>
      </c>
      <c r="E745" s="25" t="s">
        <v>2989</v>
      </c>
      <c r="G745">
        <v>744</v>
      </c>
      <c r="H745" s="15">
        <v>46285.407534722202</v>
      </c>
      <c r="I745" s="15">
        <v>46285.412453703699</v>
      </c>
      <c r="J745" s="1" t="s">
        <v>2990</v>
      </c>
      <c r="K745" s="1" t="s">
        <v>2991</v>
      </c>
      <c r="L745" s="13" t="s">
        <v>2992</v>
      </c>
      <c r="M745" s="22" t="s">
        <v>2993</v>
      </c>
      <c r="N745" s="1" t="s">
        <v>501</v>
      </c>
      <c r="O745" s="1" t="s">
        <v>2994</v>
      </c>
      <c r="R745" s="1" t="s">
        <v>2995</v>
      </c>
      <c r="T745" s="22"/>
      <c r="U745" s="22"/>
      <c r="Y745" s="1"/>
    </row>
    <row r="746" spans="1:25">
      <c r="A746" s="25" t="s">
        <v>2255</v>
      </c>
      <c r="C746" s="25" t="s">
        <v>1253</v>
      </c>
      <c r="E746" s="25" t="s">
        <v>2996</v>
      </c>
      <c r="G746">
        <v>745</v>
      </c>
      <c r="H746" s="15">
        <v>46286.367118055598</v>
      </c>
      <c r="I746" s="15">
        <v>46286.369212963</v>
      </c>
      <c r="J746" s="1" t="s">
        <v>2997</v>
      </c>
      <c r="K746" s="1" t="s">
        <v>2998</v>
      </c>
      <c r="L746" s="13" t="s">
        <v>2999</v>
      </c>
      <c r="M746" s="22" t="s">
        <v>3000</v>
      </c>
      <c r="N746" s="1" t="s">
        <v>518</v>
      </c>
      <c r="T746" s="22"/>
      <c r="U746" s="22"/>
      <c r="X746" s="1" t="s">
        <v>1783</v>
      </c>
      <c r="Y746" s="1"/>
    </row>
    <row r="747" spans="1:25">
      <c r="A747" s="25" t="s">
        <v>2255</v>
      </c>
      <c r="C747" s="25" t="s">
        <v>1253</v>
      </c>
      <c r="D747" s="25" t="s">
        <v>497</v>
      </c>
      <c r="E747" s="25" t="s">
        <v>3001</v>
      </c>
      <c r="G747">
        <v>746</v>
      </c>
      <c r="H747" s="15">
        <v>46286.377916666701</v>
      </c>
      <c r="I747" s="15">
        <v>46286.385416666701</v>
      </c>
      <c r="J747" s="1" t="s">
        <v>3002</v>
      </c>
      <c r="K747" s="1" t="s">
        <v>3003</v>
      </c>
      <c r="L747" s="13" t="s">
        <v>3004</v>
      </c>
      <c r="M747" s="22" t="s">
        <v>3005</v>
      </c>
      <c r="N747" s="1" t="s">
        <v>501</v>
      </c>
      <c r="O747" s="1" t="s">
        <v>3006</v>
      </c>
      <c r="R747" s="1" t="s">
        <v>3007</v>
      </c>
      <c r="T747" s="22"/>
      <c r="U747" s="22"/>
      <c r="Y747" s="1"/>
    </row>
    <row r="748" spans="1:25">
      <c r="A748" s="25" t="s">
        <v>2255</v>
      </c>
      <c r="C748" s="25" t="s">
        <v>544</v>
      </c>
      <c r="D748" s="25" t="s">
        <v>497</v>
      </c>
      <c r="G748">
        <v>747</v>
      </c>
      <c r="H748" s="15">
        <v>46286.4045833333</v>
      </c>
      <c r="I748" s="15">
        <v>46286.406886574099</v>
      </c>
      <c r="J748" s="1" t="s">
        <v>3008</v>
      </c>
      <c r="K748" s="1" t="s">
        <v>3009</v>
      </c>
      <c r="L748" s="13" t="s">
        <v>3010</v>
      </c>
      <c r="M748" s="22" t="s">
        <v>3011</v>
      </c>
      <c r="N748" s="1" t="s">
        <v>547</v>
      </c>
      <c r="T748" s="22"/>
      <c r="U748" s="22"/>
      <c r="W748" s="1" t="s">
        <v>3012</v>
      </c>
      <c r="Y748" s="1"/>
    </row>
    <row r="749" spans="1:25">
      <c r="A749" s="25" t="s">
        <v>2255</v>
      </c>
      <c r="C749" s="25" t="s">
        <v>1253</v>
      </c>
      <c r="D749" s="25" t="s">
        <v>497</v>
      </c>
      <c r="E749" s="25" t="s">
        <v>3013</v>
      </c>
      <c r="G749">
        <v>748</v>
      </c>
      <c r="H749" s="15">
        <v>46286.4207986111</v>
      </c>
      <c r="I749" s="15">
        <v>46286.422129629602</v>
      </c>
      <c r="J749" s="1" t="s">
        <v>127</v>
      </c>
      <c r="K749" s="1" t="s">
        <v>579</v>
      </c>
      <c r="L749" s="13" t="s">
        <v>2351</v>
      </c>
      <c r="M749" s="22" t="s">
        <v>3014</v>
      </c>
      <c r="N749" s="1" t="s">
        <v>513</v>
      </c>
      <c r="S749" s="22" t="s">
        <v>3015</v>
      </c>
      <c r="T749" s="22"/>
      <c r="U749" s="22"/>
      <c r="Y749" s="1"/>
    </row>
    <row r="750" spans="1:25">
      <c r="A750" s="25" t="s">
        <v>2255</v>
      </c>
      <c r="C750" s="25" t="s">
        <v>544</v>
      </c>
      <c r="D750" s="25" t="s">
        <v>497</v>
      </c>
      <c r="G750">
        <v>749</v>
      </c>
      <c r="H750" s="15">
        <v>46286.441319444399</v>
      </c>
      <c r="I750" s="15">
        <v>46286.442349536999</v>
      </c>
      <c r="J750" s="1" t="s">
        <v>3016</v>
      </c>
      <c r="K750" s="1" t="s">
        <v>3017</v>
      </c>
      <c r="L750" s="13" t="s">
        <v>3018</v>
      </c>
      <c r="M750" s="22" t="s">
        <v>3019</v>
      </c>
      <c r="N750" s="1" t="s">
        <v>494</v>
      </c>
      <c r="T750" s="22"/>
      <c r="U750" s="22"/>
      <c r="Y750" s="1" t="s">
        <v>1811</v>
      </c>
    </row>
    <row r="751" spans="1:25">
      <c r="A751" s="25" t="s">
        <v>2255</v>
      </c>
      <c r="C751" s="25" t="s">
        <v>544</v>
      </c>
      <c r="G751">
        <v>750</v>
      </c>
      <c r="H751" s="15">
        <v>46286.487511574102</v>
      </c>
      <c r="I751" s="15">
        <v>46286.489259259302</v>
      </c>
      <c r="J751" s="1" t="s">
        <v>3020</v>
      </c>
      <c r="K751" s="1" t="s">
        <v>3021</v>
      </c>
      <c r="L751" s="13" t="s">
        <v>3022</v>
      </c>
      <c r="M751" s="22" t="s">
        <v>3023</v>
      </c>
      <c r="N751" s="1" t="s">
        <v>581</v>
      </c>
      <c r="T751" s="22"/>
      <c r="U751" s="22" t="s">
        <v>3024</v>
      </c>
      <c r="Y751" s="1"/>
    </row>
    <row r="752" spans="1:25">
      <c r="A752" s="25" t="s">
        <v>2255</v>
      </c>
      <c r="C752" s="25" t="s">
        <v>1253</v>
      </c>
      <c r="E752" s="25" t="s">
        <v>2628</v>
      </c>
      <c r="G752">
        <v>751</v>
      </c>
      <c r="H752" s="15">
        <v>46286.561909722201</v>
      </c>
      <c r="I752" s="15">
        <v>46286.569791666698</v>
      </c>
      <c r="J752" s="1" t="s">
        <v>3025</v>
      </c>
      <c r="K752" s="1" t="s">
        <v>3026</v>
      </c>
      <c r="L752" s="13" t="s">
        <v>3027</v>
      </c>
      <c r="M752" s="22" t="s">
        <v>3028</v>
      </c>
      <c r="N752" s="1" t="s">
        <v>513</v>
      </c>
      <c r="S752" s="22" t="s">
        <v>3029</v>
      </c>
      <c r="T752" s="22"/>
      <c r="U752" s="22"/>
      <c r="Y752" s="1"/>
    </row>
    <row r="753" spans="1:25">
      <c r="A753" s="25" t="s">
        <v>2255</v>
      </c>
      <c r="C753" s="25" t="s">
        <v>1253</v>
      </c>
      <c r="D753" s="25" t="s">
        <v>497</v>
      </c>
      <c r="E753" s="25" t="s">
        <v>3030</v>
      </c>
      <c r="G753">
        <v>752</v>
      </c>
      <c r="H753" s="15">
        <v>46286.571585648097</v>
      </c>
      <c r="I753" s="15">
        <v>46286.575393518498</v>
      </c>
      <c r="J753" s="1" t="s">
        <v>185</v>
      </c>
      <c r="K753" s="1" t="s">
        <v>1054</v>
      </c>
      <c r="L753" s="13" t="s">
        <v>3031</v>
      </c>
      <c r="M753" s="22" t="s">
        <v>3032</v>
      </c>
      <c r="N753" s="1" t="s">
        <v>501</v>
      </c>
      <c r="R753" s="1" t="s">
        <v>3033</v>
      </c>
      <c r="T753" s="22"/>
      <c r="U753" s="22"/>
      <c r="Y753" s="1"/>
    </row>
    <row r="754" spans="1:25">
      <c r="A754" s="25" t="s">
        <v>2255</v>
      </c>
      <c r="C754" s="25" t="s">
        <v>544</v>
      </c>
      <c r="D754" s="25" t="s">
        <v>497</v>
      </c>
      <c r="G754">
        <v>753</v>
      </c>
      <c r="H754" s="15">
        <v>46286.582592592596</v>
      </c>
      <c r="I754" s="15">
        <v>46286.587430555599</v>
      </c>
      <c r="J754" s="1" t="s">
        <v>186</v>
      </c>
      <c r="K754" s="1" t="s">
        <v>2737</v>
      </c>
      <c r="L754" s="13" t="s">
        <v>2738</v>
      </c>
      <c r="M754" s="22" t="s">
        <v>3034</v>
      </c>
      <c r="N754" s="1" t="s">
        <v>581</v>
      </c>
      <c r="T754" s="22"/>
      <c r="U754" s="22" t="s">
        <v>3035</v>
      </c>
      <c r="Y754" s="1"/>
    </row>
    <row r="755" spans="1:25">
      <c r="A755" s="25" t="s">
        <v>2255</v>
      </c>
      <c r="C755" s="25" t="s">
        <v>1253</v>
      </c>
      <c r="D755" s="25" t="s">
        <v>497</v>
      </c>
      <c r="E755" s="25" t="s">
        <v>3036</v>
      </c>
      <c r="G755">
        <v>754</v>
      </c>
      <c r="H755" s="15">
        <v>46286.608645833301</v>
      </c>
      <c r="I755" s="15">
        <v>46286.610370370399</v>
      </c>
      <c r="J755" s="1" t="s">
        <v>3037</v>
      </c>
      <c r="K755" s="1" t="s">
        <v>3038</v>
      </c>
      <c r="L755" s="13" t="s">
        <v>3039</v>
      </c>
      <c r="M755" s="22" t="s">
        <v>3040</v>
      </c>
      <c r="N755" s="1" t="s">
        <v>513</v>
      </c>
      <c r="S755" s="22" t="s">
        <v>3041</v>
      </c>
      <c r="T755" s="22"/>
      <c r="U755" s="22"/>
      <c r="Y755" s="1"/>
    </row>
    <row r="756" spans="1:25" hidden="1">
      <c r="A756" s="25" t="s">
        <v>2255</v>
      </c>
      <c r="C756" s="25" t="s">
        <v>544</v>
      </c>
      <c r="D756" s="25" t="s">
        <v>497</v>
      </c>
      <c r="G756">
        <v>755</v>
      </c>
      <c r="H756" s="15">
        <v>46286.631539351903</v>
      </c>
      <c r="I756" s="15">
        <v>46286.636157407404</v>
      </c>
      <c r="J756" s="1" t="s">
        <v>63</v>
      </c>
      <c r="K756" s="1" t="s">
        <v>1412</v>
      </c>
      <c r="L756" s="13" t="s">
        <v>2763</v>
      </c>
      <c r="M756" s="22" t="s">
        <v>2764</v>
      </c>
      <c r="N756" s="1" t="s">
        <v>577</v>
      </c>
      <c r="T756" s="22" t="s">
        <v>2079</v>
      </c>
      <c r="U756" s="22"/>
      <c r="Y756" s="1"/>
    </row>
    <row r="757" spans="1:25" hidden="1">
      <c r="A757" s="25" t="s">
        <v>2255</v>
      </c>
      <c r="C757" s="25" t="s">
        <v>544</v>
      </c>
      <c r="D757" s="25" t="s">
        <v>497</v>
      </c>
      <c r="G757">
        <v>756</v>
      </c>
      <c r="H757" s="15">
        <v>46286.652384259301</v>
      </c>
      <c r="I757" s="15">
        <v>46286.653796296298</v>
      </c>
      <c r="J757" s="1" t="s">
        <v>281</v>
      </c>
      <c r="K757" s="1" t="s">
        <v>2493</v>
      </c>
      <c r="L757" s="13" t="s">
        <v>3042</v>
      </c>
      <c r="M757" s="22" t="s">
        <v>493</v>
      </c>
      <c r="N757" s="1" t="s">
        <v>577</v>
      </c>
      <c r="T757" s="22" t="s">
        <v>2079</v>
      </c>
      <c r="U757" s="22"/>
      <c r="V757" s="1" t="s">
        <v>3043</v>
      </c>
      <c r="Y757" s="1"/>
    </row>
    <row r="758" spans="1:25">
      <c r="A758" s="25" t="s">
        <v>2255</v>
      </c>
      <c r="C758" s="25" t="s">
        <v>544</v>
      </c>
      <c r="D758" s="25" t="s">
        <v>497</v>
      </c>
      <c r="G758">
        <v>757</v>
      </c>
      <c r="H758" s="15">
        <v>46286.672523148103</v>
      </c>
      <c r="I758" s="15">
        <v>46286.674895833297</v>
      </c>
      <c r="J758" s="1" t="s">
        <v>89</v>
      </c>
      <c r="K758" s="1" t="s">
        <v>1856</v>
      </c>
      <c r="L758" s="13" t="s">
        <v>1857</v>
      </c>
      <c r="M758" s="22" t="s">
        <v>493</v>
      </c>
      <c r="N758" s="1" t="s">
        <v>581</v>
      </c>
      <c r="T758" s="22"/>
      <c r="U758" s="22" t="s">
        <v>3044</v>
      </c>
      <c r="Y758" s="1"/>
    </row>
    <row r="759" spans="1:25">
      <c r="A759" s="25" t="s">
        <v>2255</v>
      </c>
      <c r="C759" s="25" t="s">
        <v>544</v>
      </c>
      <c r="D759" s="25" t="s">
        <v>497</v>
      </c>
      <c r="G759">
        <v>758</v>
      </c>
      <c r="H759" s="15">
        <v>46286.724409722199</v>
      </c>
      <c r="I759" s="15">
        <v>46286.726574074099</v>
      </c>
      <c r="J759" s="1" t="s">
        <v>3045</v>
      </c>
      <c r="K759" s="1" t="s">
        <v>3046</v>
      </c>
      <c r="L759" s="13" t="s">
        <v>3047</v>
      </c>
      <c r="M759" s="22" t="s">
        <v>3048</v>
      </c>
      <c r="N759" s="1" t="s">
        <v>581</v>
      </c>
      <c r="T759" s="22"/>
      <c r="U759" s="22" t="s">
        <v>3049</v>
      </c>
      <c r="Y759" s="1"/>
    </row>
    <row r="760" spans="1:25">
      <c r="A760" s="25" t="s">
        <v>2255</v>
      </c>
      <c r="C760" s="25" t="s">
        <v>544</v>
      </c>
      <c r="D760" s="25" t="s">
        <v>497</v>
      </c>
      <c r="G760">
        <v>759</v>
      </c>
      <c r="H760" s="15">
        <v>46286.727881944404</v>
      </c>
      <c r="I760" s="15">
        <v>46286.729340277801</v>
      </c>
      <c r="J760" s="1" t="s">
        <v>3045</v>
      </c>
      <c r="K760" s="1" t="s">
        <v>3046</v>
      </c>
      <c r="L760" s="13" t="s">
        <v>3047</v>
      </c>
      <c r="M760" s="22" t="s">
        <v>3050</v>
      </c>
      <c r="N760" s="1" t="s">
        <v>581</v>
      </c>
      <c r="T760" s="22"/>
      <c r="U760" s="22" t="s">
        <v>3051</v>
      </c>
      <c r="Y760" s="1"/>
    </row>
    <row r="761" spans="1:25" hidden="1">
      <c r="A761" s="25" t="s">
        <v>2255</v>
      </c>
      <c r="C761" s="25" t="s">
        <v>544</v>
      </c>
      <c r="D761" s="25" t="s">
        <v>497</v>
      </c>
      <c r="G761">
        <v>760</v>
      </c>
      <c r="H761" s="15">
        <v>46286.743865740696</v>
      </c>
      <c r="I761" s="15">
        <v>46286.7469444444</v>
      </c>
      <c r="J761" s="1" t="s">
        <v>441</v>
      </c>
      <c r="K761" s="1" t="s">
        <v>1740</v>
      </c>
      <c r="L761" s="13" t="s">
        <v>1741</v>
      </c>
      <c r="M761" s="22" t="s">
        <v>493</v>
      </c>
      <c r="N761" s="1" t="s">
        <v>577</v>
      </c>
      <c r="T761" s="22" t="s">
        <v>2079</v>
      </c>
      <c r="U761" s="22"/>
      <c r="V761" s="1" t="s">
        <v>3052</v>
      </c>
      <c r="Y761" s="1"/>
    </row>
    <row r="762" spans="1:25" hidden="1">
      <c r="A762" s="25" t="s">
        <v>2255</v>
      </c>
      <c r="C762" s="25" t="s">
        <v>544</v>
      </c>
      <c r="D762" s="25" t="s">
        <v>497</v>
      </c>
      <c r="G762">
        <v>761</v>
      </c>
      <c r="H762" s="15">
        <v>46286.746990740699</v>
      </c>
      <c r="I762" s="15">
        <v>46286.749166666697</v>
      </c>
      <c r="J762" s="1" t="s">
        <v>441</v>
      </c>
      <c r="K762" s="1" t="s">
        <v>1740</v>
      </c>
      <c r="L762" s="13" t="s">
        <v>3053</v>
      </c>
      <c r="M762" s="22" t="s">
        <v>493</v>
      </c>
      <c r="N762" s="1" t="s">
        <v>577</v>
      </c>
      <c r="T762" s="22" t="s">
        <v>2079</v>
      </c>
      <c r="U762" s="22"/>
      <c r="V762" s="1" t="s">
        <v>3054</v>
      </c>
      <c r="Y762" s="1"/>
    </row>
    <row r="763" spans="1:25">
      <c r="A763" s="25" t="s">
        <v>2255</v>
      </c>
      <c r="C763" s="25" t="s">
        <v>1253</v>
      </c>
      <c r="D763" s="25" t="s">
        <v>497</v>
      </c>
      <c r="E763" s="25" t="s">
        <v>3055</v>
      </c>
      <c r="G763">
        <v>762</v>
      </c>
      <c r="H763" s="15">
        <v>46287.294837963003</v>
      </c>
      <c r="I763" s="15">
        <v>46287.296678240702</v>
      </c>
      <c r="J763" s="1" t="s">
        <v>3056</v>
      </c>
      <c r="K763" s="1" t="s">
        <v>3057</v>
      </c>
      <c r="L763" s="13" t="s">
        <v>3058</v>
      </c>
      <c r="M763" s="22" t="s">
        <v>3059</v>
      </c>
      <c r="N763" s="1" t="s">
        <v>513</v>
      </c>
      <c r="S763" s="22" t="s">
        <v>3060</v>
      </c>
      <c r="T763" s="22"/>
      <c r="U763" s="22"/>
      <c r="Y763" s="1"/>
    </row>
    <row r="764" spans="1:25">
      <c r="A764" s="25" t="s">
        <v>2255</v>
      </c>
      <c r="C764" s="25" t="s">
        <v>544</v>
      </c>
      <c r="G764">
        <v>763</v>
      </c>
      <c r="H764" s="15">
        <v>46287.369201388901</v>
      </c>
      <c r="I764" s="15">
        <v>46287.370127314804</v>
      </c>
      <c r="J764" s="1" t="s">
        <v>2997</v>
      </c>
      <c r="K764" s="1" t="s">
        <v>2998</v>
      </c>
      <c r="L764" s="13" t="s">
        <v>2999</v>
      </c>
      <c r="M764" s="22" t="s">
        <v>3061</v>
      </c>
      <c r="N764" s="1" t="s">
        <v>494</v>
      </c>
      <c r="T764" s="22"/>
      <c r="U764" s="22"/>
      <c r="Y764" s="1" t="s">
        <v>1811</v>
      </c>
    </row>
    <row r="765" spans="1:25">
      <c r="A765" s="25" t="s">
        <v>2255</v>
      </c>
      <c r="G765">
        <v>764</v>
      </c>
      <c r="H765" s="15">
        <v>46287.387476851902</v>
      </c>
      <c r="I765" s="15">
        <v>46287.388321759303</v>
      </c>
      <c r="J765" s="1" t="s">
        <v>28</v>
      </c>
      <c r="K765" s="1" t="s">
        <v>2486</v>
      </c>
      <c r="L765" s="13" t="s">
        <v>2487</v>
      </c>
      <c r="M765" s="22" t="s">
        <v>2742</v>
      </c>
      <c r="N765" s="1" t="s">
        <v>494</v>
      </c>
      <c r="T765" s="22"/>
      <c r="U765" s="22"/>
      <c r="Y765" s="1"/>
    </row>
    <row r="766" spans="1:25">
      <c r="A766" s="25" t="s">
        <v>2255</v>
      </c>
      <c r="C766" s="25" t="s">
        <v>1253</v>
      </c>
      <c r="D766" s="25" t="s">
        <v>497</v>
      </c>
      <c r="E766" s="25" t="s">
        <v>3062</v>
      </c>
      <c r="G766">
        <v>765</v>
      </c>
      <c r="H766" s="15">
        <v>46287.3960069444</v>
      </c>
      <c r="I766" s="15">
        <v>46287.4003703704</v>
      </c>
      <c r="J766" s="1" t="s">
        <v>3063</v>
      </c>
      <c r="K766" s="1" t="s">
        <v>3064</v>
      </c>
      <c r="L766" s="13" t="s">
        <v>3065</v>
      </c>
      <c r="M766" s="30" t="s">
        <v>3066</v>
      </c>
      <c r="N766" s="1" t="s">
        <v>501</v>
      </c>
      <c r="R766" s="1" t="s">
        <v>3067</v>
      </c>
      <c r="T766" s="22"/>
      <c r="U766" s="22"/>
      <c r="Y766" s="1"/>
    </row>
    <row r="767" spans="1:25">
      <c r="A767" s="25" t="s">
        <v>2255</v>
      </c>
      <c r="C767" s="25" t="s">
        <v>1253</v>
      </c>
      <c r="D767" s="25" t="s">
        <v>497</v>
      </c>
      <c r="E767" s="25" t="s">
        <v>3068</v>
      </c>
      <c r="G767">
        <v>766</v>
      </c>
      <c r="H767" s="15">
        <v>46287.412662037001</v>
      </c>
      <c r="I767" s="15">
        <v>46287.415763888901</v>
      </c>
      <c r="J767" s="1" t="s">
        <v>126</v>
      </c>
      <c r="K767" s="1" t="s">
        <v>1317</v>
      </c>
      <c r="L767" s="13" t="s">
        <v>2787</v>
      </c>
      <c r="M767" s="22" t="s">
        <v>3069</v>
      </c>
      <c r="N767" s="1" t="s">
        <v>513</v>
      </c>
      <c r="S767" s="22" t="s">
        <v>3070</v>
      </c>
      <c r="T767" s="22"/>
      <c r="U767" s="22"/>
      <c r="Y767" s="1"/>
    </row>
    <row r="768" spans="1:25">
      <c r="A768" s="25" t="s">
        <v>2255</v>
      </c>
      <c r="C768" s="25" t="s">
        <v>1253</v>
      </c>
      <c r="D768" s="25" t="s">
        <v>497</v>
      </c>
      <c r="G768">
        <v>767</v>
      </c>
      <c r="H768" s="15">
        <v>46287.4220138889</v>
      </c>
      <c r="I768" s="15">
        <v>46287.422974537003</v>
      </c>
      <c r="J768" s="1" t="s">
        <v>3016</v>
      </c>
      <c r="K768" s="1" t="s">
        <v>3017</v>
      </c>
      <c r="L768" s="13" t="s">
        <v>3018</v>
      </c>
      <c r="M768" s="22" t="s">
        <v>3019</v>
      </c>
      <c r="N768" s="1" t="s">
        <v>494</v>
      </c>
      <c r="T768" s="22"/>
      <c r="U768" s="22"/>
      <c r="Y768" s="1" t="s">
        <v>1811</v>
      </c>
    </row>
    <row r="769" spans="1:25">
      <c r="A769" s="25" t="s">
        <v>2255</v>
      </c>
      <c r="C769" s="25" t="s">
        <v>1253</v>
      </c>
      <c r="D769" s="25" t="s">
        <v>497</v>
      </c>
      <c r="E769" s="25" t="s">
        <v>3071</v>
      </c>
      <c r="G769">
        <v>768</v>
      </c>
      <c r="H769" s="15">
        <v>46287.488298611097</v>
      </c>
      <c r="I769" s="15">
        <v>46287.4901157407</v>
      </c>
      <c r="J769" s="1" t="s">
        <v>3072</v>
      </c>
      <c r="K769" s="1" t="s">
        <v>3073</v>
      </c>
      <c r="L769" s="13" t="s">
        <v>3074</v>
      </c>
      <c r="M769" s="22" t="s">
        <v>3075</v>
      </c>
      <c r="N769" s="1" t="s">
        <v>501</v>
      </c>
      <c r="O769" s="1" t="s">
        <v>3076</v>
      </c>
      <c r="R769" s="1" t="s">
        <v>3077</v>
      </c>
      <c r="T769" s="22"/>
      <c r="U769" s="22"/>
      <c r="Y769" s="1"/>
    </row>
    <row r="770" spans="1:25">
      <c r="A770" s="25" t="s">
        <v>2255</v>
      </c>
      <c r="C770" s="25" t="s">
        <v>1253</v>
      </c>
      <c r="D770" s="25" t="s">
        <v>497</v>
      </c>
      <c r="G770">
        <v>769</v>
      </c>
      <c r="H770" s="15">
        <v>46287.535289351901</v>
      </c>
      <c r="I770" s="15">
        <v>46287.536608796298</v>
      </c>
      <c r="J770" s="1" t="s">
        <v>3078</v>
      </c>
      <c r="K770" s="1" t="s">
        <v>3079</v>
      </c>
      <c r="L770" s="13" t="s">
        <v>3080</v>
      </c>
      <c r="M770" s="22" t="s">
        <v>3081</v>
      </c>
      <c r="N770" s="1" t="s">
        <v>494</v>
      </c>
      <c r="T770" s="22"/>
      <c r="U770" s="22"/>
      <c r="Y770" s="1" t="s">
        <v>1811</v>
      </c>
    </row>
    <row r="771" spans="1:25">
      <c r="A771" s="25" t="s">
        <v>2255</v>
      </c>
      <c r="C771" s="25" t="s">
        <v>1253</v>
      </c>
      <c r="D771" s="25" t="s">
        <v>497</v>
      </c>
      <c r="E771" s="25" t="s">
        <v>3082</v>
      </c>
      <c r="G771">
        <v>770</v>
      </c>
      <c r="H771" s="15">
        <v>46286.545543981498</v>
      </c>
      <c r="I771" s="15">
        <v>46287.536759259303</v>
      </c>
      <c r="J771" s="1" t="s">
        <v>3083</v>
      </c>
      <c r="K771" s="1" t="s">
        <v>3084</v>
      </c>
      <c r="L771" s="13" t="s">
        <v>3085</v>
      </c>
      <c r="M771" s="22" t="s">
        <v>3086</v>
      </c>
      <c r="N771" s="1" t="s">
        <v>501</v>
      </c>
      <c r="O771" s="1" t="s">
        <v>3087</v>
      </c>
      <c r="R771" s="1" t="s">
        <v>3088</v>
      </c>
      <c r="T771" s="22"/>
      <c r="U771" s="22"/>
      <c r="Y771" s="1"/>
    </row>
    <row r="772" spans="1:25">
      <c r="A772" s="25" t="s">
        <v>2255</v>
      </c>
      <c r="C772" s="25" t="s">
        <v>1253</v>
      </c>
      <c r="D772" s="25" t="s">
        <v>497</v>
      </c>
      <c r="G772">
        <v>771</v>
      </c>
      <c r="H772" s="15">
        <v>46287.604884259301</v>
      </c>
      <c r="I772" s="15">
        <v>46287.605659722198</v>
      </c>
      <c r="J772" s="1" t="s">
        <v>246</v>
      </c>
      <c r="K772" s="1" t="s">
        <v>1784</v>
      </c>
      <c r="L772" s="13" t="s">
        <v>3089</v>
      </c>
      <c r="M772" s="22" t="s">
        <v>3090</v>
      </c>
      <c r="N772" s="1" t="s">
        <v>547</v>
      </c>
      <c r="T772" s="22"/>
      <c r="U772" s="22"/>
      <c r="W772" s="1" t="s">
        <v>3091</v>
      </c>
      <c r="Y772" s="1"/>
    </row>
    <row r="773" spans="1:25">
      <c r="A773" s="25" t="s">
        <v>2255</v>
      </c>
      <c r="C773" s="25" t="s">
        <v>1253</v>
      </c>
      <c r="D773" s="25" t="s">
        <v>497</v>
      </c>
      <c r="E773" s="25" t="s">
        <v>3092</v>
      </c>
      <c r="G773">
        <v>772</v>
      </c>
      <c r="H773" s="15">
        <v>46287.620138888902</v>
      </c>
      <c r="I773" s="15">
        <v>46287.624317129601</v>
      </c>
      <c r="J773" s="1" t="s">
        <v>3093</v>
      </c>
      <c r="K773" s="1" t="s">
        <v>3094</v>
      </c>
      <c r="L773" s="13" t="s">
        <v>3095</v>
      </c>
      <c r="M773" s="22" t="s">
        <v>3096</v>
      </c>
      <c r="N773" s="1" t="s">
        <v>501</v>
      </c>
      <c r="O773" s="1" t="s">
        <v>3097</v>
      </c>
      <c r="R773" s="1" t="s">
        <v>3098</v>
      </c>
      <c r="T773" s="22"/>
      <c r="U773" s="22"/>
      <c r="Y773" s="1"/>
    </row>
    <row r="774" spans="1:25" hidden="1">
      <c r="A774" s="25" t="s">
        <v>2255</v>
      </c>
      <c r="G774">
        <v>773</v>
      </c>
      <c r="H774" s="15">
        <v>46287.615289351903</v>
      </c>
      <c r="I774" s="15">
        <v>46287.6301157407</v>
      </c>
      <c r="J774" s="1" t="s">
        <v>3099</v>
      </c>
      <c r="K774" s="1" t="s">
        <v>3100</v>
      </c>
      <c r="L774" s="13" t="s">
        <v>3101</v>
      </c>
      <c r="M774" s="22" t="s">
        <v>3102</v>
      </c>
      <c r="N774" s="1" t="s">
        <v>577</v>
      </c>
      <c r="T774" s="22" t="s">
        <v>2184</v>
      </c>
      <c r="U774" s="22"/>
      <c r="Y774" s="1"/>
    </row>
    <row r="775" spans="1:25">
      <c r="A775" s="25" t="s">
        <v>2255</v>
      </c>
      <c r="C775" s="25" t="s">
        <v>1253</v>
      </c>
      <c r="E775" s="25" t="s">
        <v>3103</v>
      </c>
      <c r="G775">
        <v>774</v>
      </c>
      <c r="H775" s="15">
        <v>46287.642453703702</v>
      </c>
      <c r="I775" s="15">
        <v>46287.644363425898</v>
      </c>
      <c r="J775" s="1" t="s">
        <v>391</v>
      </c>
      <c r="K775" s="1" t="s">
        <v>2327</v>
      </c>
      <c r="L775" s="13" t="s">
        <v>2328</v>
      </c>
      <c r="M775" s="22" t="s">
        <v>3104</v>
      </c>
      <c r="N775" s="1" t="s">
        <v>518</v>
      </c>
      <c r="T775" s="22"/>
      <c r="U775" s="22"/>
      <c r="X775" s="1" t="s">
        <v>1783</v>
      </c>
      <c r="Y775" s="1"/>
    </row>
    <row r="776" spans="1:25">
      <c r="A776" s="25" t="s">
        <v>2255</v>
      </c>
      <c r="C776" s="25" t="s">
        <v>1253</v>
      </c>
      <c r="E776" s="25" t="s">
        <v>3105</v>
      </c>
      <c r="G776">
        <v>775</v>
      </c>
      <c r="H776" s="15">
        <v>46287.660208333298</v>
      </c>
      <c r="I776" s="15">
        <v>46287.661226851902</v>
      </c>
      <c r="J776" s="1" t="s">
        <v>3106</v>
      </c>
      <c r="K776" s="1" t="s">
        <v>3107</v>
      </c>
      <c r="L776" s="13" t="s">
        <v>3108</v>
      </c>
      <c r="M776" s="22" t="s">
        <v>3109</v>
      </c>
      <c r="N776" s="1" t="s">
        <v>518</v>
      </c>
      <c r="T776" s="22"/>
      <c r="U776" s="22"/>
      <c r="X776" s="1" t="s">
        <v>1783</v>
      </c>
      <c r="Y776" s="1"/>
    </row>
    <row r="777" spans="1:25" hidden="1">
      <c r="A777" s="25" t="s">
        <v>2255</v>
      </c>
      <c r="C777" s="25" t="s">
        <v>1253</v>
      </c>
      <c r="E777" s="25" t="s">
        <v>3105</v>
      </c>
      <c r="G777">
        <v>776</v>
      </c>
      <c r="H777" s="15">
        <v>46287.663275462997</v>
      </c>
      <c r="I777" s="15">
        <v>46287.6652314815</v>
      </c>
      <c r="J777" s="1" t="s">
        <v>3106</v>
      </c>
      <c r="K777" s="1" t="s">
        <v>3107</v>
      </c>
      <c r="L777" s="13" t="s">
        <v>3110</v>
      </c>
      <c r="M777" s="22" t="s">
        <v>3111</v>
      </c>
      <c r="N777" s="1" t="s">
        <v>577</v>
      </c>
      <c r="T777" s="22" t="s">
        <v>2184</v>
      </c>
      <c r="U777" s="22"/>
      <c r="V777" s="1" t="s">
        <v>3112</v>
      </c>
      <c r="Y777" s="1"/>
    </row>
    <row r="778" spans="1:25">
      <c r="A778" s="25" t="s">
        <v>2255</v>
      </c>
      <c r="C778" s="25" t="s">
        <v>1253</v>
      </c>
      <c r="E778" s="25" t="s">
        <v>3113</v>
      </c>
      <c r="G778">
        <v>777</v>
      </c>
      <c r="H778" s="15">
        <v>46287.676469907397</v>
      </c>
      <c r="I778" s="15">
        <v>46287.677662037</v>
      </c>
      <c r="J778" s="1" t="s">
        <v>3114</v>
      </c>
      <c r="K778" s="1" t="s">
        <v>3115</v>
      </c>
      <c r="L778" s="13" t="s">
        <v>3116</v>
      </c>
      <c r="M778" s="22" t="s">
        <v>3117</v>
      </c>
      <c r="N778" s="1" t="s">
        <v>518</v>
      </c>
      <c r="T778" s="22"/>
      <c r="U778" s="22"/>
      <c r="X778" s="1" t="s">
        <v>1783</v>
      </c>
      <c r="Y778" s="1"/>
    </row>
    <row r="779" spans="1:25" s="31" customFormat="1">
      <c r="A779" s="31" t="s">
        <v>2255</v>
      </c>
      <c r="C779" s="31" t="s">
        <v>1253</v>
      </c>
      <c r="G779" s="31">
        <v>778</v>
      </c>
      <c r="H779" s="32">
        <v>46288.040555555599</v>
      </c>
      <c r="I779" s="32">
        <v>46288.054409722201</v>
      </c>
      <c r="J779" s="33" t="s">
        <v>361</v>
      </c>
      <c r="K779" s="33" t="s">
        <v>2205</v>
      </c>
      <c r="L779" s="20" t="s">
        <v>3118</v>
      </c>
      <c r="M779" s="34" t="s">
        <v>493</v>
      </c>
      <c r="N779" s="33" t="s">
        <v>581</v>
      </c>
      <c r="O779" s="33"/>
      <c r="R779" s="33"/>
      <c r="S779" s="34"/>
      <c r="T779" s="34"/>
      <c r="U779" s="34" t="s">
        <v>3119</v>
      </c>
      <c r="V779" s="33"/>
      <c r="W779" s="33"/>
      <c r="X779" s="33"/>
      <c r="Y779" s="33"/>
    </row>
    <row r="780" spans="1:25">
      <c r="A780" s="25" t="s">
        <v>2255</v>
      </c>
      <c r="C780" s="25" t="s">
        <v>1253</v>
      </c>
      <c r="G780">
        <v>779</v>
      </c>
      <c r="H780" s="15">
        <v>46288.081226851798</v>
      </c>
      <c r="I780" s="15">
        <v>46288.083368055602</v>
      </c>
      <c r="J780" s="1" t="s">
        <v>3120</v>
      </c>
      <c r="K780" s="1" t="s">
        <v>3121</v>
      </c>
      <c r="L780" s="13" t="s">
        <v>3122</v>
      </c>
      <c r="M780" s="22" t="s">
        <v>493</v>
      </c>
      <c r="N780" s="1" t="s">
        <v>581</v>
      </c>
      <c r="T780" s="22"/>
      <c r="U780" s="22" t="s">
        <v>3123</v>
      </c>
      <c r="Y780" s="1"/>
    </row>
    <row r="781" spans="1:25">
      <c r="A781" s="25" t="s">
        <v>2255</v>
      </c>
      <c r="C781" s="25" t="s">
        <v>1253</v>
      </c>
      <c r="E781" s="25" t="s">
        <v>3124</v>
      </c>
      <c r="G781">
        <v>780</v>
      </c>
      <c r="H781" s="15">
        <v>46288.352766203701</v>
      </c>
      <c r="I781" s="15">
        <v>46288.353877314803</v>
      </c>
      <c r="J781" s="1" t="s">
        <v>3125</v>
      </c>
      <c r="K781" s="1" t="s">
        <v>3126</v>
      </c>
      <c r="L781" s="13" t="s">
        <v>3127</v>
      </c>
      <c r="M781" s="22" t="s">
        <v>3128</v>
      </c>
      <c r="N781" s="1" t="s">
        <v>518</v>
      </c>
      <c r="T781" s="22"/>
      <c r="U781" s="22"/>
      <c r="X781" s="1" t="s">
        <v>1783</v>
      </c>
      <c r="Y781" s="1"/>
    </row>
    <row r="782" spans="1:25">
      <c r="A782" s="25" t="s">
        <v>2255</v>
      </c>
      <c r="C782" s="25" t="s">
        <v>1253</v>
      </c>
      <c r="E782" s="25" t="s">
        <v>3129</v>
      </c>
      <c r="G782">
        <v>781</v>
      </c>
      <c r="H782" s="15">
        <v>46288.398125</v>
      </c>
      <c r="I782" s="15">
        <v>46288.400763888902</v>
      </c>
      <c r="J782" s="1" t="s">
        <v>238</v>
      </c>
      <c r="K782" s="1" t="s">
        <v>2404</v>
      </c>
      <c r="L782" s="13" t="s">
        <v>2405</v>
      </c>
      <c r="M782" s="22" t="s">
        <v>3130</v>
      </c>
      <c r="N782" s="1" t="s">
        <v>547</v>
      </c>
      <c r="T782" s="22"/>
      <c r="U782" s="22"/>
      <c r="W782" s="1" t="s">
        <v>3131</v>
      </c>
      <c r="Y782" s="1"/>
    </row>
    <row r="783" spans="1:25">
      <c r="A783" s="25" t="s">
        <v>2255</v>
      </c>
      <c r="C783" s="25" t="s">
        <v>1253</v>
      </c>
      <c r="D783" s="25" t="s">
        <v>874</v>
      </c>
      <c r="G783">
        <v>782</v>
      </c>
      <c r="H783" s="15">
        <v>46288.407708333303</v>
      </c>
      <c r="I783" s="15">
        <v>46288.408275463</v>
      </c>
      <c r="J783" s="1" t="s">
        <v>411</v>
      </c>
      <c r="K783" s="1" t="s">
        <v>688</v>
      </c>
      <c r="L783" s="13" t="s">
        <v>3132</v>
      </c>
      <c r="M783" s="22" t="s">
        <v>3133</v>
      </c>
      <c r="N783" s="1" t="s">
        <v>494</v>
      </c>
      <c r="T783" s="22"/>
      <c r="U783" s="22"/>
      <c r="Y783" s="1" t="s">
        <v>1811</v>
      </c>
    </row>
    <row r="784" spans="1:25">
      <c r="A784" s="25" t="s">
        <v>2255</v>
      </c>
      <c r="C784" s="25" t="s">
        <v>1253</v>
      </c>
      <c r="E784" s="25" t="s">
        <v>3134</v>
      </c>
      <c r="G784">
        <v>783</v>
      </c>
      <c r="H784" s="15">
        <v>46288.442071759302</v>
      </c>
      <c r="I784" s="15">
        <v>46288.443842592598</v>
      </c>
      <c r="J784" s="1" t="s">
        <v>3135</v>
      </c>
      <c r="K784" s="1" t="s">
        <v>3136</v>
      </c>
      <c r="L784" s="13" t="s">
        <v>3137</v>
      </c>
      <c r="M784" s="22" t="s">
        <v>3138</v>
      </c>
      <c r="N784" s="1" t="s">
        <v>547</v>
      </c>
      <c r="T784" s="22"/>
      <c r="U784" s="22"/>
      <c r="W784" s="1" t="s">
        <v>3139</v>
      </c>
      <c r="Y784" s="1"/>
    </row>
    <row r="785" spans="1:25">
      <c r="A785" s="25" t="s">
        <v>2255</v>
      </c>
      <c r="C785" s="25" t="s">
        <v>1253</v>
      </c>
      <c r="E785" s="25" t="s">
        <v>3134</v>
      </c>
      <c r="G785">
        <v>784</v>
      </c>
      <c r="H785" s="15">
        <v>46288.444062499999</v>
      </c>
      <c r="I785" s="15">
        <v>46288.444398148102</v>
      </c>
      <c r="J785" s="1" t="s">
        <v>3135</v>
      </c>
      <c r="K785" s="1" t="s">
        <v>3136</v>
      </c>
      <c r="L785" s="13" t="s">
        <v>3137</v>
      </c>
      <c r="M785" s="22" t="s">
        <v>3140</v>
      </c>
      <c r="N785" s="1" t="s">
        <v>547</v>
      </c>
      <c r="T785" s="22"/>
      <c r="U785" s="22"/>
      <c r="W785" s="1" t="s">
        <v>3139</v>
      </c>
      <c r="Y785" s="1"/>
    </row>
    <row r="786" spans="1:25">
      <c r="A786" s="25" t="s">
        <v>2255</v>
      </c>
      <c r="C786" s="25" t="s">
        <v>1253</v>
      </c>
      <c r="E786" s="25" t="s">
        <v>3134</v>
      </c>
      <c r="G786">
        <v>785</v>
      </c>
      <c r="H786" s="15">
        <v>46288.461562500001</v>
      </c>
      <c r="I786" s="15">
        <v>46288.462002314802</v>
      </c>
      <c r="J786" s="1" t="s">
        <v>3135</v>
      </c>
      <c r="K786" s="1" t="s">
        <v>3136</v>
      </c>
      <c r="L786" s="13" t="s">
        <v>3137</v>
      </c>
      <c r="M786" s="22" t="s">
        <v>3141</v>
      </c>
      <c r="N786" s="1" t="s">
        <v>547</v>
      </c>
      <c r="T786" s="22"/>
      <c r="U786" s="22"/>
      <c r="W786" s="1" t="s">
        <v>3139</v>
      </c>
      <c r="Y786" s="1"/>
    </row>
    <row r="787" spans="1:25">
      <c r="A787" s="25" t="s">
        <v>2255</v>
      </c>
      <c r="C787" s="25" t="s">
        <v>1253</v>
      </c>
      <c r="E787" s="25" t="s">
        <v>3134</v>
      </c>
      <c r="G787">
        <v>786</v>
      </c>
      <c r="H787" s="15">
        <v>46288.462037037003</v>
      </c>
      <c r="I787" s="15">
        <v>46288.462407407402</v>
      </c>
      <c r="J787" s="1" t="s">
        <v>3135</v>
      </c>
      <c r="K787" s="1" t="s">
        <v>3136</v>
      </c>
      <c r="L787" s="13" t="s">
        <v>3137</v>
      </c>
      <c r="M787" s="22" t="s">
        <v>3142</v>
      </c>
      <c r="N787" s="1" t="s">
        <v>547</v>
      </c>
      <c r="T787" s="22"/>
      <c r="U787" s="22"/>
      <c r="W787" s="1" t="s">
        <v>3139</v>
      </c>
      <c r="Y787" s="1"/>
    </row>
    <row r="788" spans="1:25">
      <c r="A788" s="25" t="s">
        <v>2255</v>
      </c>
      <c r="C788" s="25" t="s">
        <v>1253</v>
      </c>
      <c r="E788" s="25" t="s">
        <v>3134</v>
      </c>
      <c r="G788">
        <v>787</v>
      </c>
      <c r="H788" s="15">
        <v>46288.462430555599</v>
      </c>
      <c r="I788" s="15">
        <v>46288.462835648097</v>
      </c>
      <c r="J788" s="1" t="s">
        <v>3135</v>
      </c>
      <c r="K788" s="1" t="s">
        <v>3136</v>
      </c>
      <c r="L788" s="13" t="s">
        <v>3137</v>
      </c>
      <c r="M788" s="22" t="s">
        <v>3143</v>
      </c>
      <c r="N788" s="1" t="s">
        <v>547</v>
      </c>
      <c r="T788" s="22"/>
      <c r="U788" s="22"/>
      <c r="W788" s="1" t="s">
        <v>3139</v>
      </c>
      <c r="Y788" s="1"/>
    </row>
    <row r="789" spans="1:25">
      <c r="A789" s="25" t="s">
        <v>2255</v>
      </c>
      <c r="C789" s="25" t="s">
        <v>1253</v>
      </c>
      <c r="E789" s="25" t="s">
        <v>3134</v>
      </c>
      <c r="G789">
        <v>788</v>
      </c>
      <c r="H789" s="15">
        <v>46288.462858796302</v>
      </c>
      <c r="I789" s="15">
        <v>46288.463344907403</v>
      </c>
      <c r="J789" s="1" t="s">
        <v>3135</v>
      </c>
      <c r="K789" s="1" t="s">
        <v>3136</v>
      </c>
      <c r="L789" s="13" t="s">
        <v>3137</v>
      </c>
      <c r="M789" s="22" t="s">
        <v>3144</v>
      </c>
      <c r="N789" s="1" t="s">
        <v>547</v>
      </c>
      <c r="T789" s="22"/>
      <c r="U789" s="22"/>
      <c r="W789" s="1" t="s">
        <v>3139</v>
      </c>
      <c r="Y789" s="1"/>
    </row>
    <row r="790" spans="1:25">
      <c r="A790" s="25" t="s">
        <v>2255</v>
      </c>
      <c r="C790" s="25" t="s">
        <v>1253</v>
      </c>
      <c r="E790" s="25" t="s">
        <v>3134</v>
      </c>
      <c r="G790">
        <v>789</v>
      </c>
      <c r="H790" s="15">
        <v>46288.463391203702</v>
      </c>
      <c r="I790" s="15">
        <v>46288.463796296302</v>
      </c>
      <c r="J790" s="1" t="s">
        <v>3135</v>
      </c>
      <c r="K790" s="1" t="s">
        <v>3136</v>
      </c>
      <c r="L790" s="13" t="s">
        <v>3137</v>
      </c>
      <c r="M790" s="22" t="s">
        <v>3145</v>
      </c>
      <c r="N790" s="1" t="s">
        <v>547</v>
      </c>
      <c r="T790" s="22"/>
      <c r="U790" s="22"/>
      <c r="W790" s="1" t="s">
        <v>3139</v>
      </c>
      <c r="Y790" s="1"/>
    </row>
    <row r="791" spans="1:25">
      <c r="A791" s="25" t="s">
        <v>2255</v>
      </c>
      <c r="C791" s="25" t="s">
        <v>1253</v>
      </c>
      <c r="D791" s="25" t="s">
        <v>497</v>
      </c>
      <c r="E791" s="25" t="s">
        <v>3146</v>
      </c>
      <c r="G791">
        <v>790</v>
      </c>
      <c r="H791" s="15">
        <v>46288.472858796304</v>
      </c>
      <c r="I791" s="15">
        <v>46288.475972222201</v>
      </c>
      <c r="J791" s="1" t="s">
        <v>3147</v>
      </c>
      <c r="K791" s="1" t="s">
        <v>3148</v>
      </c>
      <c r="L791" s="13" t="s">
        <v>3149</v>
      </c>
      <c r="M791" s="22" t="s">
        <v>3150</v>
      </c>
      <c r="N791" s="1" t="s">
        <v>501</v>
      </c>
      <c r="O791" s="1" t="s">
        <v>3151</v>
      </c>
      <c r="R791" s="1" t="s">
        <v>3152</v>
      </c>
      <c r="T791" s="22"/>
      <c r="U791" s="22"/>
      <c r="Y791" s="1"/>
    </row>
    <row r="792" spans="1:25">
      <c r="A792" s="25" t="s">
        <v>2255</v>
      </c>
      <c r="C792" s="25" t="s">
        <v>1253</v>
      </c>
      <c r="E792" s="25" t="s">
        <v>3153</v>
      </c>
      <c r="G792">
        <v>791</v>
      </c>
      <c r="H792" s="15">
        <v>46288.495543981502</v>
      </c>
      <c r="I792" s="15">
        <v>46288.496076388903</v>
      </c>
      <c r="J792" s="1" t="s">
        <v>3106</v>
      </c>
      <c r="K792" s="1" t="s">
        <v>3107</v>
      </c>
      <c r="L792" s="13" t="s">
        <v>3110</v>
      </c>
      <c r="M792" s="22" t="s">
        <v>3109</v>
      </c>
      <c r="N792" s="1" t="s">
        <v>518</v>
      </c>
      <c r="T792" s="22"/>
      <c r="U792" s="22"/>
      <c r="X792" s="1" t="s">
        <v>1783</v>
      </c>
      <c r="Y792" s="1"/>
    </row>
    <row r="793" spans="1:25" hidden="1">
      <c r="A793" s="25" t="s">
        <v>2255</v>
      </c>
      <c r="C793" s="25" t="s">
        <v>1253</v>
      </c>
      <c r="G793">
        <v>792</v>
      </c>
      <c r="H793" s="15">
        <v>46288.511539351799</v>
      </c>
      <c r="I793" s="15">
        <v>46288.519456018497</v>
      </c>
      <c r="J793" s="1" t="s">
        <v>425</v>
      </c>
      <c r="K793" s="1" t="s">
        <v>1750</v>
      </c>
      <c r="L793" s="13" t="s">
        <v>1751</v>
      </c>
      <c r="M793" s="22" t="s">
        <v>493</v>
      </c>
      <c r="N793" s="1" t="s">
        <v>577</v>
      </c>
      <c r="T793" s="22" t="s">
        <v>2079</v>
      </c>
      <c r="U793" s="22"/>
      <c r="V793" s="1" t="s">
        <v>3154</v>
      </c>
      <c r="Y793" s="1"/>
    </row>
    <row r="794" spans="1:25">
      <c r="A794" s="25" t="s">
        <v>2255</v>
      </c>
      <c r="C794" s="25" t="s">
        <v>1253</v>
      </c>
      <c r="E794" s="25" t="s">
        <v>3155</v>
      </c>
      <c r="G794">
        <v>793</v>
      </c>
      <c r="H794" s="15">
        <v>46288.536041666703</v>
      </c>
      <c r="I794" s="15">
        <v>46288.5369444444</v>
      </c>
      <c r="J794" s="1" t="s">
        <v>53</v>
      </c>
      <c r="K794" s="1" t="s">
        <v>1619</v>
      </c>
      <c r="L794" s="13" t="s">
        <v>3156</v>
      </c>
      <c r="M794" s="22" t="s">
        <v>3157</v>
      </c>
      <c r="N794" s="1" t="s">
        <v>494</v>
      </c>
      <c r="T794" s="22"/>
      <c r="U794" s="22"/>
      <c r="Y794" s="1"/>
    </row>
    <row r="795" spans="1:25">
      <c r="A795" s="25" t="s">
        <v>2255</v>
      </c>
      <c r="C795" s="25" t="s">
        <v>1253</v>
      </c>
      <c r="D795" s="25" t="s">
        <v>497</v>
      </c>
      <c r="E795" s="25" t="s">
        <v>3158</v>
      </c>
      <c r="G795">
        <v>794</v>
      </c>
      <c r="H795" s="15">
        <v>46288.574953703697</v>
      </c>
      <c r="I795" s="15">
        <v>46288.5779861111</v>
      </c>
      <c r="J795" s="1" t="s">
        <v>304</v>
      </c>
      <c r="K795" s="1" t="s">
        <v>1304</v>
      </c>
      <c r="L795" s="13" t="s">
        <v>3159</v>
      </c>
      <c r="M795" s="22" t="s">
        <v>3160</v>
      </c>
      <c r="N795" s="1" t="s">
        <v>501</v>
      </c>
      <c r="O795" s="1" t="s">
        <v>3161</v>
      </c>
      <c r="R795" s="1" t="s">
        <v>3162</v>
      </c>
      <c r="T795" s="22"/>
      <c r="U795" s="22"/>
      <c r="Y795" s="1"/>
    </row>
    <row r="796" spans="1:25">
      <c r="A796" s="25" t="s">
        <v>2255</v>
      </c>
      <c r="C796" s="25" t="s">
        <v>1253</v>
      </c>
      <c r="D796" s="25" t="s">
        <v>497</v>
      </c>
      <c r="E796" s="25" t="s">
        <v>3163</v>
      </c>
      <c r="G796">
        <v>795</v>
      </c>
      <c r="H796" s="15">
        <v>46288.601354166698</v>
      </c>
      <c r="I796" s="15">
        <v>46288.603645833296</v>
      </c>
      <c r="J796" s="1" t="s">
        <v>413</v>
      </c>
      <c r="K796" s="1" t="s">
        <v>2796</v>
      </c>
      <c r="L796" s="13" t="s">
        <v>2797</v>
      </c>
      <c r="M796" s="22" t="s">
        <v>2798</v>
      </c>
      <c r="N796" s="1" t="s">
        <v>547</v>
      </c>
      <c r="T796" s="22"/>
      <c r="U796" s="22"/>
      <c r="W796" s="1" t="s">
        <v>3164</v>
      </c>
      <c r="Y796" s="1"/>
    </row>
    <row r="797" spans="1:25" hidden="1">
      <c r="A797" s="25" t="s">
        <v>2255</v>
      </c>
      <c r="C797" s="25" t="s">
        <v>1253</v>
      </c>
      <c r="G797">
        <v>796</v>
      </c>
      <c r="H797" s="15">
        <v>46288.606423611098</v>
      </c>
      <c r="I797" s="15">
        <v>46288.607094907398</v>
      </c>
      <c r="J797" s="1" t="s">
        <v>122</v>
      </c>
      <c r="K797" s="1" t="s">
        <v>885</v>
      </c>
      <c r="L797" s="13" t="s">
        <v>3165</v>
      </c>
      <c r="M797" s="22" t="s">
        <v>3166</v>
      </c>
      <c r="N797" s="1" t="s">
        <v>577</v>
      </c>
      <c r="T797" s="22" t="s">
        <v>2079</v>
      </c>
      <c r="U797" s="22"/>
      <c r="Y797" s="1"/>
    </row>
    <row r="798" spans="1:25">
      <c r="A798" s="25" t="s">
        <v>2255</v>
      </c>
      <c r="C798" s="25" t="s">
        <v>1253</v>
      </c>
      <c r="E798" s="25" t="s">
        <v>3167</v>
      </c>
      <c r="G798">
        <v>797</v>
      </c>
      <c r="H798" s="15">
        <v>46288.6012962963</v>
      </c>
      <c r="I798" s="15">
        <v>46288.624398148197</v>
      </c>
      <c r="J798" s="1" t="s">
        <v>3168</v>
      </c>
      <c r="K798" s="1" t="s">
        <v>3169</v>
      </c>
      <c r="L798" s="13" t="s">
        <v>3170</v>
      </c>
      <c r="M798" s="22" t="s">
        <v>3171</v>
      </c>
      <c r="N798" s="1" t="s">
        <v>494</v>
      </c>
      <c r="T798" s="22"/>
      <c r="U798" s="22"/>
      <c r="Y798" s="1"/>
    </row>
    <row r="799" spans="1:25" hidden="1">
      <c r="A799" s="25" t="s">
        <v>2255</v>
      </c>
      <c r="C799" s="25" t="s">
        <v>1253</v>
      </c>
      <c r="G799">
        <v>798</v>
      </c>
      <c r="H799" s="15">
        <v>46288.801886574103</v>
      </c>
      <c r="I799" s="15">
        <v>46288.804652777799</v>
      </c>
      <c r="J799" s="1" t="s">
        <v>11</v>
      </c>
      <c r="K799" s="1" t="s">
        <v>711</v>
      </c>
      <c r="L799" s="13" t="s">
        <v>2183</v>
      </c>
      <c r="M799" s="22" t="s">
        <v>493</v>
      </c>
      <c r="N799" s="1" t="s">
        <v>577</v>
      </c>
      <c r="T799" s="22" t="s">
        <v>2184</v>
      </c>
      <c r="U799" s="22"/>
      <c r="V799" s="1" t="s">
        <v>3172</v>
      </c>
      <c r="Y799" s="1"/>
    </row>
    <row r="800" spans="1:25">
      <c r="A800" s="25" t="s">
        <v>2255</v>
      </c>
      <c r="C800" s="25" t="s">
        <v>1253</v>
      </c>
      <c r="D800" s="25" t="s">
        <v>497</v>
      </c>
      <c r="E800" s="25" t="s">
        <v>3173</v>
      </c>
      <c r="G800">
        <v>799</v>
      </c>
      <c r="H800" s="15">
        <v>46289.244675925896</v>
      </c>
      <c r="I800" s="15">
        <v>46289.247627314799</v>
      </c>
      <c r="J800" s="1" t="s">
        <v>106</v>
      </c>
      <c r="K800" s="1" t="s">
        <v>557</v>
      </c>
      <c r="L800" s="13" t="s">
        <v>1912</v>
      </c>
      <c r="M800" s="22" t="s">
        <v>3174</v>
      </c>
      <c r="N800" s="1" t="s">
        <v>501</v>
      </c>
      <c r="O800" s="1" t="s">
        <v>3175</v>
      </c>
      <c r="R800" s="1" t="s">
        <v>3176</v>
      </c>
      <c r="T800" s="22"/>
      <c r="U800" s="22"/>
      <c r="Y800" s="1"/>
    </row>
    <row r="801" spans="1:25">
      <c r="A801" s="25" t="s">
        <v>2255</v>
      </c>
      <c r="C801" s="25" t="s">
        <v>1253</v>
      </c>
      <c r="D801" s="25" t="s">
        <v>497</v>
      </c>
      <c r="G801">
        <v>800</v>
      </c>
      <c r="H801" s="15">
        <v>46289.355266203696</v>
      </c>
      <c r="I801" s="15">
        <v>46289.357013888897</v>
      </c>
      <c r="J801" s="1" t="s">
        <v>432</v>
      </c>
      <c r="K801" s="1" t="s">
        <v>1883</v>
      </c>
      <c r="L801" s="13" t="s">
        <v>1884</v>
      </c>
      <c r="M801" s="22" t="s">
        <v>3177</v>
      </c>
      <c r="N801" s="1" t="s">
        <v>581</v>
      </c>
      <c r="T801" s="22"/>
      <c r="U801" s="22" t="s">
        <v>3178</v>
      </c>
      <c r="Y801" s="1"/>
    </row>
    <row r="802" spans="1:25">
      <c r="A802" s="25" t="s">
        <v>2255</v>
      </c>
      <c r="C802" s="25" t="s">
        <v>1253</v>
      </c>
      <c r="D802" s="25" t="s">
        <v>497</v>
      </c>
      <c r="G802">
        <v>801</v>
      </c>
      <c r="H802" s="15">
        <v>46289.446307870399</v>
      </c>
      <c r="I802" s="15">
        <v>46289.449224536998</v>
      </c>
      <c r="J802" s="1" t="s">
        <v>3179</v>
      </c>
      <c r="K802" s="1" t="s">
        <v>3180</v>
      </c>
      <c r="L802" s="13" t="s">
        <v>3181</v>
      </c>
      <c r="M802" s="22" t="s">
        <v>3182</v>
      </c>
      <c r="N802" s="1" t="s">
        <v>581</v>
      </c>
      <c r="T802" s="22"/>
      <c r="U802" s="22" t="s">
        <v>3183</v>
      </c>
      <c r="Y802" s="1"/>
    </row>
    <row r="803" spans="1:25">
      <c r="A803" s="25" t="s">
        <v>2255</v>
      </c>
      <c r="C803" s="25" t="s">
        <v>1253</v>
      </c>
      <c r="D803" s="25" t="s">
        <v>497</v>
      </c>
      <c r="G803">
        <v>802</v>
      </c>
      <c r="H803" s="15">
        <v>46289.496180555601</v>
      </c>
      <c r="I803" s="15">
        <v>46289.497997685197</v>
      </c>
      <c r="J803" s="1" t="s">
        <v>3184</v>
      </c>
      <c r="K803" s="1" t="s">
        <v>3185</v>
      </c>
      <c r="L803" s="13" t="s">
        <v>3186</v>
      </c>
      <c r="M803" s="22" t="s">
        <v>586</v>
      </c>
      <c r="N803" s="1" t="s">
        <v>581</v>
      </c>
      <c r="T803" s="22"/>
      <c r="U803" s="22" t="s">
        <v>3187</v>
      </c>
      <c r="Y803" s="1"/>
    </row>
    <row r="804" spans="1:25">
      <c r="A804" s="25" t="s">
        <v>2255</v>
      </c>
      <c r="C804" s="25" t="s">
        <v>1253</v>
      </c>
      <c r="D804" s="25" t="s">
        <v>497</v>
      </c>
      <c r="E804" s="25" t="s">
        <v>3188</v>
      </c>
      <c r="G804">
        <v>803</v>
      </c>
      <c r="H804" s="15">
        <v>46289.5516319444</v>
      </c>
      <c r="I804" s="15">
        <v>46289.557013888902</v>
      </c>
      <c r="J804" s="1" t="s">
        <v>374</v>
      </c>
      <c r="K804" s="1" t="s">
        <v>2143</v>
      </c>
      <c r="L804" s="13" t="s">
        <v>2144</v>
      </c>
      <c r="M804" s="22" t="s">
        <v>3189</v>
      </c>
      <c r="N804" s="1" t="s">
        <v>501</v>
      </c>
      <c r="O804" s="13" t="s">
        <v>3190</v>
      </c>
      <c r="R804" s="1" t="s">
        <v>3191</v>
      </c>
      <c r="T804" s="22"/>
      <c r="U804" s="22"/>
      <c r="Y804" s="1"/>
    </row>
    <row r="805" spans="1:25">
      <c r="A805" s="25" t="s">
        <v>2255</v>
      </c>
      <c r="C805" s="25" t="s">
        <v>1253</v>
      </c>
      <c r="D805" s="25" t="s">
        <v>497</v>
      </c>
      <c r="E805" s="25" t="s">
        <v>3192</v>
      </c>
      <c r="G805">
        <v>804</v>
      </c>
      <c r="H805" s="15">
        <v>46289.557152777801</v>
      </c>
      <c r="I805" s="15">
        <v>46289.558530092603</v>
      </c>
      <c r="J805" s="1" t="s">
        <v>374</v>
      </c>
      <c r="K805" s="1" t="s">
        <v>2143</v>
      </c>
      <c r="L805" s="13" t="s">
        <v>2144</v>
      </c>
      <c r="M805" s="22" t="s">
        <v>3193</v>
      </c>
      <c r="N805" s="1" t="s">
        <v>501</v>
      </c>
      <c r="O805" s="13" t="s">
        <v>3194</v>
      </c>
      <c r="R805" s="1" t="s">
        <v>3195</v>
      </c>
      <c r="T805" s="22"/>
      <c r="U805" s="22"/>
      <c r="Y805" s="1"/>
    </row>
    <row r="806" spans="1:25">
      <c r="A806" s="25" t="s">
        <v>2255</v>
      </c>
      <c r="C806" s="25" t="s">
        <v>1253</v>
      </c>
      <c r="D806" s="25" t="s">
        <v>497</v>
      </c>
      <c r="E806" s="25" t="s">
        <v>3192</v>
      </c>
      <c r="G806">
        <v>805</v>
      </c>
      <c r="H806" s="15">
        <v>46289.562881944403</v>
      </c>
      <c r="I806" s="15">
        <v>46289.564224537004</v>
      </c>
      <c r="J806" s="1" t="s">
        <v>3196</v>
      </c>
      <c r="K806" s="1" t="s">
        <v>3197</v>
      </c>
      <c r="L806" s="13" t="s">
        <v>3198</v>
      </c>
      <c r="M806" s="22" t="s">
        <v>3199</v>
      </c>
      <c r="N806" s="1" t="s">
        <v>581</v>
      </c>
      <c r="T806" s="22"/>
      <c r="U806" s="22" t="s">
        <v>3200</v>
      </c>
      <c r="Y806" s="1"/>
    </row>
    <row r="807" spans="1:25">
      <c r="A807" s="25" t="s">
        <v>2255</v>
      </c>
      <c r="C807" s="25" t="s">
        <v>1253</v>
      </c>
      <c r="D807" s="25" t="s">
        <v>497</v>
      </c>
      <c r="E807" s="25" t="s">
        <v>3192</v>
      </c>
      <c r="G807">
        <v>806</v>
      </c>
      <c r="H807" s="15">
        <v>46289.558692129598</v>
      </c>
      <c r="I807" s="15">
        <v>46289.570752314801</v>
      </c>
      <c r="J807" s="1" t="s">
        <v>374</v>
      </c>
      <c r="K807" s="1" t="s">
        <v>2143</v>
      </c>
      <c r="L807" s="13" t="s">
        <v>2144</v>
      </c>
      <c r="M807" s="22" t="s">
        <v>3193</v>
      </c>
      <c r="N807" s="1" t="s">
        <v>501</v>
      </c>
      <c r="O807" s="1" t="s">
        <v>3201</v>
      </c>
      <c r="R807" s="1" t="s">
        <v>3202</v>
      </c>
      <c r="T807" s="22"/>
      <c r="U807" s="22"/>
      <c r="Y807" s="1"/>
    </row>
    <row r="808" spans="1:25">
      <c r="A808" s="25" t="s">
        <v>2255</v>
      </c>
      <c r="C808" s="25" t="s">
        <v>1253</v>
      </c>
      <c r="D808" s="25" t="s">
        <v>497</v>
      </c>
      <c r="E808" s="25" t="s">
        <v>3203</v>
      </c>
      <c r="G808">
        <v>807</v>
      </c>
      <c r="H808" s="15">
        <v>46289.571134259299</v>
      </c>
      <c r="I808" s="15">
        <v>46289.571828703702</v>
      </c>
      <c r="J808" s="1" t="s">
        <v>374</v>
      </c>
      <c r="K808" s="1" t="s">
        <v>2143</v>
      </c>
      <c r="L808" s="13" t="s">
        <v>2144</v>
      </c>
      <c r="M808" s="22" t="s">
        <v>3204</v>
      </c>
      <c r="N808" s="1" t="s">
        <v>501</v>
      </c>
      <c r="O808" s="13" t="s">
        <v>3205</v>
      </c>
      <c r="R808" s="1" t="s">
        <v>3206</v>
      </c>
      <c r="T808" s="22"/>
      <c r="U808" s="22"/>
      <c r="Y808" s="1"/>
    </row>
    <row r="809" spans="1:25">
      <c r="A809" s="25" t="s">
        <v>2255</v>
      </c>
      <c r="C809" s="25" t="s">
        <v>1253</v>
      </c>
      <c r="D809" s="25" t="s">
        <v>497</v>
      </c>
      <c r="G809">
        <v>808</v>
      </c>
      <c r="H809" s="15">
        <v>46289.588206018503</v>
      </c>
      <c r="I809" s="15">
        <v>46289.589976851901</v>
      </c>
      <c r="J809" s="1" t="s">
        <v>3207</v>
      </c>
      <c r="K809" s="1" t="s">
        <v>3208</v>
      </c>
      <c r="L809" s="13" t="s">
        <v>3209</v>
      </c>
      <c r="M809" s="22" t="s">
        <v>493</v>
      </c>
      <c r="N809" s="1" t="s">
        <v>581</v>
      </c>
      <c r="T809" s="22"/>
      <c r="U809" s="22" t="s">
        <v>3210</v>
      </c>
      <c r="Y809" s="1"/>
    </row>
    <row r="810" spans="1:25">
      <c r="A810" s="25" t="s">
        <v>2255</v>
      </c>
      <c r="C810" s="25" t="s">
        <v>1253</v>
      </c>
      <c r="D810" s="25" t="s">
        <v>497</v>
      </c>
      <c r="E810" s="25" t="s">
        <v>3211</v>
      </c>
      <c r="G810">
        <v>809</v>
      </c>
      <c r="H810" s="15">
        <v>46289.607164351903</v>
      </c>
      <c r="I810" s="15">
        <v>46289.610069444403</v>
      </c>
      <c r="J810" s="1" t="s">
        <v>201</v>
      </c>
      <c r="K810" s="1" t="s">
        <v>2688</v>
      </c>
      <c r="L810" s="13" t="s">
        <v>2689</v>
      </c>
      <c r="M810" s="22" t="s">
        <v>3212</v>
      </c>
      <c r="N810" s="1" t="s">
        <v>501</v>
      </c>
      <c r="O810" s="1" t="s">
        <v>3213</v>
      </c>
      <c r="R810" s="1" t="s">
        <v>3214</v>
      </c>
      <c r="T810" s="22"/>
      <c r="U810" s="22"/>
      <c r="Y810" s="1"/>
    </row>
    <row r="811" spans="1:25">
      <c r="A811" s="25" t="s">
        <v>2255</v>
      </c>
      <c r="C811" s="25" t="s">
        <v>1253</v>
      </c>
      <c r="D811" s="25" t="s">
        <v>497</v>
      </c>
      <c r="E811" s="25" t="s">
        <v>3215</v>
      </c>
      <c r="G811">
        <v>810</v>
      </c>
      <c r="H811" s="15">
        <v>46289.608854166698</v>
      </c>
      <c r="I811" s="15">
        <v>46289.6105439815</v>
      </c>
      <c r="J811" s="1" t="s">
        <v>3216</v>
      </c>
      <c r="K811" s="1" t="s">
        <v>3217</v>
      </c>
      <c r="L811" s="13" t="s">
        <v>3218</v>
      </c>
      <c r="M811" s="22" t="s">
        <v>3219</v>
      </c>
      <c r="N811" s="1" t="s">
        <v>513</v>
      </c>
      <c r="S811" s="22" t="s">
        <v>3220</v>
      </c>
      <c r="T811" s="22"/>
      <c r="U811" s="22"/>
      <c r="Y811" s="1"/>
    </row>
    <row r="812" spans="1:25" hidden="1">
      <c r="A812" s="25" t="s">
        <v>2255</v>
      </c>
      <c r="C812" s="25" t="s">
        <v>1253</v>
      </c>
      <c r="D812" s="25" t="s">
        <v>497</v>
      </c>
      <c r="G812">
        <v>811</v>
      </c>
      <c r="H812" s="15">
        <v>46289.4456712963</v>
      </c>
      <c r="I812" s="15">
        <v>46289.634618055599</v>
      </c>
      <c r="J812" s="1" t="s">
        <v>3221</v>
      </c>
      <c r="K812" s="1" t="s">
        <v>3222</v>
      </c>
      <c r="L812" s="13" t="s">
        <v>3223</v>
      </c>
      <c r="M812" s="22" t="s">
        <v>586</v>
      </c>
      <c r="N812" s="1" t="s">
        <v>577</v>
      </c>
      <c r="T812" s="22" t="s">
        <v>2079</v>
      </c>
      <c r="U812" s="22"/>
      <c r="V812" s="1" t="s">
        <v>3224</v>
      </c>
      <c r="Y812" s="1"/>
    </row>
    <row r="813" spans="1:25">
      <c r="A813" s="25" t="s">
        <v>2255</v>
      </c>
      <c r="C813" s="25" t="s">
        <v>1253</v>
      </c>
      <c r="D813" s="25" t="s">
        <v>497</v>
      </c>
      <c r="E813" s="25" t="s">
        <v>3225</v>
      </c>
      <c r="G813">
        <v>812</v>
      </c>
      <c r="H813" s="15">
        <v>46290.250775462999</v>
      </c>
      <c r="I813" s="15">
        <v>46290.257175925901</v>
      </c>
      <c r="J813" s="1" t="s">
        <v>131</v>
      </c>
      <c r="K813" s="1" t="s">
        <v>2164</v>
      </c>
      <c r="L813" s="13" t="s">
        <v>2165</v>
      </c>
      <c r="M813" s="22" t="s">
        <v>3226</v>
      </c>
      <c r="N813" s="1" t="s">
        <v>501</v>
      </c>
      <c r="O813" s="1" t="s">
        <v>3227</v>
      </c>
      <c r="R813" s="1" t="s">
        <v>3228</v>
      </c>
      <c r="T813" s="22"/>
      <c r="U813" s="22"/>
      <c r="Y813" s="1"/>
    </row>
    <row r="814" spans="1:25">
      <c r="A814" s="25" t="s">
        <v>2255</v>
      </c>
      <c r="C814" s="25" t="s">
        <v>1253</v>
      </c>
      <c r="E814" s="25" t="s">
        <v>3229</v>
      </c>
      <c r="G814">
        <v>813</v>
      </c>
      <c r="H814" s="15">
        <v>46290.3613541667</v>
      </c>
      <c r="I814" s="15">
        <v>46290.362002314803</v>
      </c>
      <c r="J814" s="1" t="s">
        <v>167</v>
      </c>
      <c r="K814" s="1" t="s">
        <v>841</v>
      </c>
      <c r="L814" s="13" t="s">
        <v>3230</v>
      </c>
      <c r="M814" s="22" t="s">
        <v>3231</v>
      </c>
      <c r="N814" s="1" t="s">
        <v>494</v>
      </c>
      <c r="T814" s="22"/>
      <c r="U814" s="22"/>
      <c r="Y814" s="1" t="s">
        <v>1811</v>
      </c>
    </row>
    <row r="815" spans="1:25" s="31" customFormat="1">
      <c r="A815" s="31" t="s">
        <v>2255</v>
      </c>
      <c r="C815" s="31" t="s">
        <v>1253</v>
      </c>
      <c r="G815" s="31">
        <v>814</v>
      </c>
      <c r="H815" s="32">
        <v>46290.425300925897</v>
      </c>
      <c r="I815" s="32">
        <v>46290.428749999999</v>
      </c>
      <c r="J815" s="33" t="s">
        <v>3232</v>
      </c>
      <c r="K815" s="33" t="s">
        <v>3233</v>
      </c>
      <c r="L815" s="20" t="s">
        <v>3234</v>
      </c>
      <c r="M815" s="34" t="s">
        <v>3235</v>
      </c>
      <c r="N815" s="33" t="s">
        <v>547</v>
      </c>
      <c r="O815" s="33"/>
      <c r="R815" s="33"/>
      <c r="S815" s="34"/>
      <c r="T815" s="34"/>
      <c r="U815" s="34"/>
      <c r="V815" s="33"/>
      <c r="W815" s="33" t="s">
        <v>3236</v>
      </c>
      <c r="X815" s="33"/>
      <c r="Y815" s="33"/>
    </row>
    <row r="816" spans="1:25">
      <c r="A816" s="25" t="s">
        <v>2255</v>
      </c>
      <c r="C816" s="25" t="s">
        <v>1253</v>
      </c>
      <c r="E816" s="25" t="s">
        <v>3237</v>
      </c>
      <c r="G816">
        <v>815</v>
      </c>
      <c r="H816" s="15">
        <v>46290.447060185201</v>
      </c>
      <c r="I816" s="15">
        <v>46290.448564814797</v>
      </c>
      <c r="J816" s="1" t="s">
        <v>3238</v>
      </c>
      <c r="K816" s="1" t="s">
        <v>3239</v>
      </c>
      <c r="L816" s="13" t="s">
        <v>3240</v>
      </c>
      <c r="M816" s="22" t="s">
        <v>3241</v>
      </c>
      <c r="N816" s="1" t="s">
        <v>513</v>
      </c>
      <c r="S816" s="22" t="s">
        <v>3242</v>
      </c>
      <c r="T816" s="22"/>
      <c r="U816" s="22"/>
      <c r="Y816" s="1"/>
    </row>
    <row r="817" spans="1:25">
      <c r="A817" s="25" t="s">
        <v>2255</v>
      </c>
      <c r="E817" s="25" t="s">
        <v>3243</v>
      </c>
      <c r="G817">
        <v>816</v>
      </c>
      <c r="H817" s="15">
        <v>46290.470138888901</v>
      </c>
      <c r="I817" s="15">
        <v>46290.473634259302</v>
      </c>
      <c r="J817" s="1" t="s">
        <v>33</v>
      </c>
      <c r="K817" s="1" t="s">
        <v>590</v>
      </c>
      <c r="L817" s="13" t="s">
        <v>1732</v>
      </c>
      <c r="M817" s="22" t="s">
        <v>586</v>
      </c>
      <c r="N817" s="1" t="s">
        <v>581</v>
      </c>
      <c r="T817" s="22"/>
      <c r="U817" s="22" t="s">
        <v>3244</v>
      </c>
      <c r="Y817" s="1"/>
    </row>
    <row r="818" spans="1:25">
      <c r="A818" s="25" t="s">
        <v>2255</v>
      </c>
      <c r="C818" s="25" t="s">
        <v>1253</v>
      </c>
      <c r="D818" s="25" t="s">
        <v>497</v>
      </c>
      <c r="E818" s="25" t="s">
        <v>3245</v>
      </c>
      <c r="G818">
        <v>817</v>
      </c>
      <c r="H818" s="15">
        <v>46290.520358796297</v>
      </c>
      <c r="I818" s="15">
        <v>46290.522233796299</v>
      </c>
      <c r="J818" s="1" t="s">
        <v>3246</v>
      </c>
      <c r="K818" s="1" t="s">
        <v>3247</v>
      </c>
      <c r="L818" s="13" t="s">
        <v>3248</v>
      </c>
      <c r="M818" s="22" t="s">
        <v>3249</v>
      </c>
      <c r="N818" s="1" t="s">
        <v>501</v>
      </c>
      <c r="O818" s="1" t="s">
        <v>3250</v>
      </c>
      <c r="R818" s="1" t="s">
        <v>3251</v>
      </c>
      <c r="T818" s="22"/>
      <c r="U818" s="22"/>
      <c r="Y818" s="1"/>
    </row>
    <row r="819" spans="1:25">
      <c r="A819" s="25" t="s">
        <v>2255</v>
      </c>
      <c r="C819" s="25" t="s">
        <v>1253</v>
      </c>
      <c r="D819" s="25" t="s">
        <v>497</v>
      </c>
      <c r="E819" s="25" t="s">
        <v>3252</v>
      </c>
      <c r="G819">
        <v>818</v>
      </c>
      <c r="H819" s="15">
        <v>46290.543912036999</v>
      </c>
      <c r="I819" s="15">
        <v>46290.545173611099</v>
      </c>
      <c r="J819" s="1" t="s">
        <v>3253</v>
      </c>
      <c r="K819" s="1" t="s">
        <v>3254</v>
      </c>
      <c r="L819" s="13" t="s">
        <v>3255</v>
      </c>
      <c r="M819" s="22" t="s">
        <v>3256</v>
      </c>
      <c r="N819" s="1" t="s">
        <v>513</v>
      </c>
      <c r="S819" s="22" t="s">
        <v>3257</v>
      </c>
      <c r="T819" s="22"/>
      <c r="U819" s="22"/>
      <c r="Y819" s="1"/>
    </row>
    <row r="820" spans="1:25">
      <c r="A820" s="25" t="s">
        <v>2255</v>
      </c>
      <c r="C820" s="25" t="s">
        <v>1253</v>
      </c>
      <c r="D820" s="25" t="s">
        <v>497</v>
      </c>
      <c r="G820">
        <v>819</v>
      </c>
      <c r="H820" s="15">
        <v>46290.548668981501</v>
      </c>
      <c r="I820" s="15">
        <v>46290.550011574102</v>
      </c>
      <c r="J820" s="1" t="s">
        <v>3258</v>
      </c>
      <c r="K820" s="1" t="s">
        <v>3259</v>
      </c>
      <c r="L820" s="13" t="s">
        <v>3260</v>
      </c>
      <c r="M820" s="22" t="s">
        <v>493</v>
      </c>
      <c r="N820" s="1" t="s">
        <v>547</v>
      </c>
      <c r="T820" s="22"/>
      <c r="U820" s="22"/>
      <c r="W820" s="1" t="s">
        <v>3261</v>
      </c>
      <c r="Y820" s="1"/>
    </row>
    <row r="821" spans="1:25">
      <c r="A821" s="25" t="s">
        <v>2255</v>
      </c>
      <c r="C821" s="25" t="s">
        <v>1253</v>
      </c>
      <c r="D821" s="25" t="s">
        <v>497</v>
      </c>
      <c r="E821" s="25" t="s">
        <v>3262</v>
      </c>
      <c r="G821">
        <v>820</v>
      </c>
      <c r="H821" s="15">
        <v>46290.644675925898</v>
      </c>
      <c r="I821" s="15">
        <v>46290.647615740701</v>
      </c>
      <c r="J821" s="1" t="s">
        <v>276</v>
      </c>
      <c r="K821" s="1" t="s">
        <v>1737</v>
      </c>
      <c r="L821" s="13" t="s">
        <v>1738</v>
      </c>
      <c r="M821" s="22" t="s">
        <v>3263</v>
      </c>
      <c r="N821" s="1" t="s">
        <v>501</v>
      </c>
      <c r="R821" s="1" t="s">
        <v>3264</v>
      </c>
      <c r="T821" s="22"/>
      <c r="U821" s="22"/>
      <c r="Y821" s="1"/>
    </row>
    <row r="822" spans="1:25">
      <c r="A822" s="25" t="s">
        <v>2255</v>
      </c>
      <c r="C822" s="25" t="s">
        <v>1253</v>
      </c>
      <c r="D822" s="25" t="s">
        <v>497</v>
      </c>
      <c r="E822" s="25" t="s">
        <v>3265</v>
      </c>
      <c r="G822">
        <v>821</v>
      </c>
      <c r="H822" s="15">
        <v>46290.709305555603</v>
      </c>
      <c r="I822" s="15">
        <v>46290.716736111099</v>
      </c>
      <c r="J822" s="1" t="s">
        <v>126</v>
      </c>
      <c r="K822" s="1" t="s">
        <v>1317</v>
      </c>
      <c r="L822" s="13" t="s">
        <v>2787</v>
      </c>
      <c r="M822" s="22" t="s">
        <v>3266</v>
      </c>
      <c r="N822" s="1" t="s">
        <v>501</v>
      </c>
      <c r="O822" s="1" t="s">
        <v>3267</v>
      </c>
      <c r="R822" s="1" t="s">
        <v>3268</v>
      </c>
      <c r="T822" s="22"/>
      <c r="U822" s="22"/>
      <c r="Y822" s="1"/>
    </row>
    <row r="823" spans="1:25">
      <c r="A823" s="25" t="s">
        <v>2255</v>
      </c>
      <c r="C823" s="25" t="s">
        <v>1253</v>
      </c>
      <c r="D823" s="25" t="s">
        <v>497</v>
      </c>
      <c r="E823" s="25" t="s">
        <v>3269</v>
      </c>
      <c r="G823">
        <v>822</v>
      </c>
      <c r="H823" s="15">
        <v>46292.385821759301</v>
      </c>
      <c r="I823" s="15">
        <v>46292.387939814798</v>
      </c>
      <c r="J823" s="1" t="s">
        <v>3270</v>
      </c>
      <c r="K823" s="1" t="s">
        <v>3271</v>
      </c>
      <c r="L823" s="13" t="s">
        <v>3272</v>
      </c>
      <c r="M823" s="22" t="s">
        <v>3273</v>
      </c>
      <c r="N823" s="1" t="s">
        <v>501</v>
      </c>
      <c r="O823" s="1" t="s">
        <v>3274</v>
      </c>
      <c r="R823" s="1" t="s">
        <v>3275</v>
      </c>
      <c r="T823" s="22"/>
      <c r="U823" s="22"/>
      <c r="Y823" s="1"/>
    </row>
    <row r="824" spans="1:25">
      <c r="A824" s="25" t="s">
        <v>2255</v>
      </c>
      <c r="C824" s="25" t="s">
        <v>1253</v>
      </c>
      <c r="D824" s="25" t="s">
        <v>479</v>
      </c>
      <c r="E824" s="25" t="s">
        <v>3276</v>
      </c>
      <c r="G824">
        <v>823</v>
      </c>
      <c r="H824" s="15">
        <v>46292.894803240699</v>
      </c>
      <c r="I824" s="15">
        <v>46292.897013888898</v>
      </c>
      <c r="J824" s="1" t="s">
        <v>313</v>
      </c>
      <c r="K824" s="1" t="s">
        <v>1024</v>
      </c>
      <c r="L824" s="13" t="s">
        <v>3277</v>
      </c>
      <c r="M824" s="22" t="s">
        <v>3278</v>
      </c>
      <c r="N824" s="1" t="s">
        <v>518</v>
      </c>
      <c r="T824" s="22"/>
      <c r="U824" s="22"/>
      <c r="X824" s="1" t="s">
        <v>1783</v>
      </c>
      <c r="Y824" s="1"/>
    </row>
    <row r="825" spans="1:25">
      <c r="A825" s="25" t="s">
        <v>2255</v>
      </c>
      <c r="E825" s="25" t="s">
        <v>3279</v>
      </c>
      <c r="G825">
        <v>824</v>
      </c>
      <c r="H825" s="15">
        <v>46293.274375000001</v>
      </c>
      <c r="I825" s="15">
        <v>46293.274687500001</v>
      </c>
      <c r="J825" s="1" t="s">
        <v>3280</v>
      </c>
      <c r="K825" s="1" t="s">
        <v>3281</v>
      </c>
      <c r="L825" s="13" t="s">
        <v>3282</v>
      </c>
      <c r="M825" s="22" t="s">
        <v>3283</v>
      </c>
      <c r="N825" s="1" t="s">
        <v>513</v>
      </c>
      <c r="T825" s="22"/>
      <c r="U825" s="22"/>
      <c r="Y825" s="1"/>
    </row>
    <row r="826" spans="1:25">
      <c r="A826" s="25" t="s">
        <v>2255</v>
      </c>
      <c r="C826" s="25" t="s">
        <v>1253</v>
      </c>
      <c r="D826" s="25" t="s">
        <v>497</v>
      </c>
      <c r="E826" s="25" t="s">
        <v>3284</v>
      </c>
      <c r="G826">
        <v>825</v>
      </c>
      <c r="H826" s="15">
        <v>46293.383854166699</v>
      </c>
      <c r="I826" s="15">
        <v>46293.384918981501</v>
      </c>
      <c r="J826" s="1" t="s">
        <v>3285</v>
      </c>
      <c r="K826" s="1" t="s">
        <v>3286</v>
      </c>
      <c r="L826" s="13" t="s">
        <v>3287</v>
      </c>
      <c r="M826" s="22" t="s">
        <v>3288</v>
      </c>
      <c r="N826" s="1" t="s">
        <v>513</v>
      </c>
      <c r="S826" s="22" t="s">
        <v>3289</v>
      </c>
      <c r="T826" s="22"/>
      <c r="U826" s="22"/>
      <c r="Y826" s="1"/>
    </row>
    <row r="827" spans="1:25">
      <c r="A827" s="25" t="s">
        <v>2255</v>
      </c>
      <c r="E827" s="25" t="s">
        <v>3290</v>
      </c>
      <c r="G827">
        <v>826</v>
      </c>
      <c r="H827" s="15">
        <v>46293.383634259299</v>
      </c>
      <c r="I827" s="15">
        <v>46293.389340277798</v>
      </c>
      <c r="J827" s="1" t="s">
        <v>74</v>
      </c>
      <c r="K827" s="1" t="s">
        <v>1041</v>
      </c>
      <c r="L827" s="13" t="s">
        <v>3291</v>
      </c>
      <c r="M827" s="22" t="s">
        <v>3292</v>
      </c>
      <c r="N827" s="1" t="s">
        <v>501</v>
      </c>
      <c r="R827" s="1" t="s">
        <v>3293</v>
      </c>
      <c r="T827" s="22"/>
      <c r="U827" s="22"/>
      <c r="Y827" s="1"/>
    </row>
    <row r="828" spans="1:25">
      <c r="A828" s="25" t="s">
        <v>2255</v>
      </c>
      <c r="C828" s="25" t="s">
        <v>1253</v>
      </c>
      <c r="D828" s="25" t="s">
        <v>497</v>
      </c>
      <c r="E828" s="25" t="s">
        <v>3294</v>
      </c>
      <c r="G828">
        <v>827</v>
      </c>
      <c r="H828" s="15">
        <v>46293.409791666701</v>
      </c>
      <c r="I828" s="15">
        <v>46293.412372685198</v>
      </c>
      <c r="J828" s="1" t="s">
        <v>28</v>
      </c>
      <c r="K828" s="1" t="s">
        <v>2486</v>
      </c>
      <c r="L828" s="13" t="s">
        <v>2487</v>
      </c>
      <c r="M828" s="22" t="s">
        <v>3295</v>
      </c>
      <c r="N828" s="1" t="s">
        <v>501</v>
      </c>
      <c r="O828" s="1" t="s">
        <v>3296</v>
      </c>
      <c r="R828" s="1" t="s">
        <v>3297</v>
      </c>
      <c r="T828" s="22"/>
      <c r="U828" s="22"/>
      <c r="Y828" s="1"/>
    </row>
    <row r="829" spans="1:25">
      <c r="A829" s="25" t="s">
        <v>2255</v>
      </c>
      <c r="C829" s="25" t="s">
        <v>1253</v>
      </c>
      <c r="D829" s="25" t="s">
        <v>497</v>
      </c>
      <c r="E829" s="25" t="s">
        <v>3294</v>
      </c>
      <c r="G829">
        <v>828</v>
      </c>
      <c r="H829" s="15">
        <v>46293.416828703703</v>
      </c>
      <c r="I829" s="15">
        <v>46293.418217592603</v>
      </c>
      <c r="J829" s="1" t="s">
        <v>28</v>
      </c>
      <c r="K829" s="1" t="s">
        <v>2486</v>
      </c>
      <c r="L829" s="13" t="s">
        <v>2487</v>
      </c>
      <c r="M829" s="22" t="s">
        <v>3295</v>
      </c>
      <c r="N829" s="1" t="s">
        <v>501</v>
      </c>
      <c r="O829" s="1" t="s">
        <v>3298</v>
      </c>
      <c r="R829" s="1" t="s">
        <v>3299</v>
      </c>
      <c r="T829" s="22"/>
      <c r="U829" s="22"/>
      <c r="Y829" s="1"/>
    </row>
    <row r="830" spans="1:25">
      <c r="A830" s="25" t="s">
        <v>2255</v>
      </c>
      <c r="C830" s="25" t="s">
        <v>1253</v>
      </c>
      <c r="D830" s="25" t="s">
        <v>497</v>
      </c>
      <c r="E830" s="25" t="s">
        <v>3300</v>
      </c>
      <c r="G830">
        <v>829</v>
      </c>
      <c r="H830" s="15">
        <v>46293.427523148101</v>
      </c>
      <c r="I830" s="15">
        <v>46293.429293981499</v>
      </c>
      <c r="J830" s="1" t="s">
        <v>388</v>
      </c>
      <c r="K830" s="1" t="s">
        <v>1511</v>
      </c>
      <c r="L830" s="13" t="s">
        <v>3301</v>
      </c>
      <c r="M830" s="22" t="s">
        <v>3302</v>
      </c>
      <c r="N830" s="1" t="s">
        <v>501</v>
      </c>
      <c r="O830" s="1" t="s">
        <v>3303</v>
      </c>
      <c r="R830" s="1" t="s">
        <v>3304</v>
      </c>
      <c r="T830" s="22"/>
      <c r="U830" s="22"/>
      <c r="Y830" s="1"/>
    </row>
    <row r="831" spans="1:25">
      <c r="A831" s="25" t="s">
        <v>2255</v>
      </c>
      <c r="C831" s="25" t="s">
        <v>1253</v>
      </c>
      <c r="D831" s="25" t="s">
        <v>497</v>
      </c>
      <c r="E831" s="25" t="s">
        <v>3305</v>
      </c>
      <c r="G831">
        <v>830</v>
      </c>
      <c r="H831" s="15">
        <v>46293.495011574101</v>
      </c>
      <c r="I831" s="15">
        <v>46293.497280092597</v>
      </c>
      <c r="J831" s="1" t="s">
        <v>45</v>
      </c>
      <c r="K831" s="1" t="s">
        <v>1570</v>
      </c>
      <c r="L831" s="13" t="s">
        <v>1576</v>
      </c>
      <c r="M831" s="22" t="s">
        <v>3306</v>
      </c>
      <c r="N831" s="1" t="s">
        <v>501</v>
      </c>
      <c r="O831" s="1" t="s">
        <v>3307</v>
      </c>
      <c r="R831" s="1" t="s">
        <v>3308</v>
      </c>
      <c r="T831" s="22"/>
      <c r="U831" s="22"/>
      <c r="Y831" s="1"/>
    </row>
    <row r="832" spans="1:25" hidden="1">
      <c r="A832" s="25" t="s">
        <v>2255</v>
      </c>
      <c r="C832" s="25" t="s">
        <v>1253</v>
      </c>
      <c r="D832" s="25" t="s">
        <v>497</v>
      </c>
      <c r="G832">
        <v>831</v>
      </c>
      <c r="H832" s="15">
        <v>46293.518240740697</v>
      </c>
      <c r="I832" s="15">
        <v>46293.520763888897</v>
      </c>
      <c r="J832" s="1" t="s">
        <v>3309</v>
      </c>
      <c r="K832" s="1" t="s">
        <v>3310</v>
      </c>
      <c r="L832" s="13" t="s">
        <v>3311</v>
      </c>
      <c r="M832" s="22" t="s">
        <v>3312</v>
      </c>
      <c r="N832" s="1" t="s">
        <v>577</v>
      </c>
      <c r="T832" s="22" t="s">
        <v>2079</v>
      </c>
      <c r="U832" s="22"/>
      <c r="V832" s="1" t="s">
        <v>3313</v>
      </c>
      <c r="Y832" s="1"/>
    </row>
    <row r="833" spans="1:25">
      <c r="A833" s="25" t="s">
        <v>2255</v>
      </c>
      <c r="C833" s="25" t="s">
        <v>1253</v>
      </c>
      <c r="D833" s="25" t="s">
        <v>714</v>
      </c>
      <c r="G833">
        <v>832</v>
      </c>
      <c r="H833" s="15">
        <v>46293.556875000002</v>
      </c>
      <c r="I833" s="15">
        <v>46293.574745370403</v>
      </c>
      <c r="J833" s="1" t="s">
        <v>3314</v>
      </c>
      <c r="K833" s="1" t="s">
        <v>3315</v>
      </c>
      <c r="L833" s="13" t="s">
        <v>3316</v>
      </c>
      <c r="M833" s="22" t="s">
        <v>3317</v>
      </c>
      <c r="N833" s="1" t="s">
        <v>547</v>
      </c>
      <c r="T833" s="22"/>
      <c r="U833" s="22"/>
      <c r="W833" s="1" t="s">
        <v>3318</v>
      </c>
      <c r="Y833" s="1"/>
    </row>
    <row r="834" spans="1:25">
      <c r="A834" s="25" t="s">
        <v>2255</v>
      </c>
      <c r="C834" s="25" t="s">
        <v>1253</v>
      </c>
      <c r="D834" s="25" t="s">
        <v>624</v>
      </c>
      <c r="E834" s="25" t="s">
        <v>3319</v>
      </c>
      <c r="G834">
        <v>833</v>
      </c>
      <c r="H834" s="15">
        <v>46293.590405092596</v>
      </c>
      <c r="I834" s="15">
        <v>46293.590868055602</v>
      </c>
      <c r="J834" s="1" t="s">
        <v>27</v>
      </c>
      <c r="K834" s="1" t="s">
        <v>1803</v>
      </c>
      <c r="L834" s="13" t="s">
        <v>3320</v>
      </c>
      <c r="M834" s="22" t="s">
        <v>3321</v>
      </c>
      <c r="N834" s="1" t="s">
        <v>518</v>
      </c>
      <c r="T834" s="22"/>
      <c r="U834" s="22"/>
      <c r="X834" s="1" t="s">
        <v>1783</v>
      </c>
      <c r="Y834" s="1"/>
    </row>
    <row r="835" spans="1:25">
      <c r="A835" s="25" t="s">
        <v>2255</v>
      </c>
      <c r="E835" s="25" t="s">
        <v>3322</v>
      </c>
      <c r="G835">
        <v>834</v>
      </c>
      <c r="H835" s="15">
        <v>46293.623483796298</v>
      </c>
      <c r="I835" s="15">
        <v>46293.625011574099</v>
      </c>
      <c r="J835" s="1" t="s">
        <v>3323</v>
      </c>
      <c r="K835" s="1" t="s">
        <v>3324</v>
      </c>
      <c r="L835" s="13" t="s">
        <v>3325</v>
      </c>
      <c r="M835" s="22" t="s">
        <v>3326</v>
      </c>
      <c r="N835" s="1" t="s">
        <v>547</v>
      </c>
      <c r="T835" s="22"/>
      <c r="U835" s="22"/>
      <c r="W835" s="1" t="s">
        <v>3327</v>
      </c>
      <c r="Y835" s="1"/>
    </row>
    <row r="836" spans="1:25">
      <c r="A836" s="25" t="s">
        <v>2255</v>
      </c>
      <c r="C836" s="25" t="s">
        <v>1253</v>
      </c>
      <c r="D836" s="25" t="s">
        <v>497</v>
      </c>
      <c r="E836" s="25" t="s">
        <v>3328</v>
      </c>
      <c r="G836">
        <v>835</v>
      </c>
      <c r="H836" s="15">
        <v>46293.653541666703</v>
      </c>
      <c r="I836" s="15">
        <v>46293.654641203699</v>
      </c>
      <c r="J836" s="1" t="s">
        <v>3329</v>
      </c>
      <c r="K836" s="1" t="s">
        <v>3330</v>
      </c>
      <c r="L836" s="13" t="s">
        <v>3331</v>
      </c>
      <c r="M836" s="22" t="s">
        <v>3332</v>
      </c>
      <c r="N836" s="1" t="s">
        <v>547</v>
      </c>
      <c r="T836" s="22"/>
      <c r="U836" s="22"/>
      <c r="W836" s="1" t="s">
        <v>3333</v>
      </c>
      <c r="Y836" s="1"/>
    </row>
    <row r="837" spans="1:25">
      <c r="A837" s="25" t="s">
        <v>2255</v>
      </c>
      <c r="E837" s="25" t="s">
        <v>3334</v>
      </c>
      <c r="G837">
        <v>836</v>
      </c>
      <c r="H837" s="15">
        <v>46294.369907407403</v>
      </c>
      <c r="I837" s="15">
        <v>46294.370972222197</v>
      </c>
      <c r="J837" s="1" t="s">
        <v>3323</v>
      </c>
      <c r="K837" s="1" t="s">
        <v>3324</v>
      </c>
      <c r="L837" s="13" t="s">
        <v>3325</v>
      </c>
      <c r="M837" s="22" t="s">
        <v>3335</v>
      </c>
      <c r="N837" s="1" t="s">
        <v>581</v>
      </c>
      <c r="T837" s="22"/>
      <c r="U837" s="22" t="s">
        <v>3336</v>
      </c>
      <c r="Y837" s="1"/>
    </row>
    <row r="838" spans="1:25">
      <c r="A838" s="25" t="s">
        <v>2255</v>
      </c>
      <c r="D838" s="25" t="s">
        <v>690</v>
      </c>
      <c r="E838" s="25" t="s">
        <v>3337</v>
      </c>
      <c r="G838">
        <v>837</v>
      </c>
      <c r="H838" s="15">
        <v>46294.377766203703</v>
      </c>
      <c r="I838" s="15">
        <v>46294.379537036999</v>
      </c>
      <c r="J838" s="1" t="s">
        <v>3338</v>
      </c>
      <c r="K838" s="1" t="s">
        <v>3339</v>
      </c>
      <c r="L838" s="13" t="s">
        <v>3340</v>
      </c>
      <c r="M838" s="22" t="s">
        <v>493</v>
      </c>
      <c r="N838" s="1" t="s">
        <v>547</v>
      </c>
      <c r="T838" s="22"/>
      <c r="U838" s="22"/>
      <c r="W838" s="1" t="s">
        <v>3341</v>
      </c>
      <c r="Y838" s="1"/>
    </row>
    <row r="839" spans="1:25">
      <c r="A839" s="25" t="s">
        <v>2255</v>
      </c>
      <c r="E839" s="25" t="s">
        <v>3342</v>
      </c>
      <c r="G839">
        <v>838</v>
      </c>
      <c r="H839" s="15">
        <v>46294.375995370399</v>
      </c>
      <c r="I839" s="15">
        <v>46294.381747685198</v>
      </c>
      <c r="J839" s="1" t="s">
        <v>263</v>
      </c>
      <c r="K839" s="1" t="s">
        <v>1580</v>
      </c>
      <c r="L839" s="13" t="s">
        <v>1581</v>
      </c>
      <c r="M839" s="22" t="s">
        <v>3343</v>
      </c>
      <c r="N839" s="1" t="s">
        <v>581</v>
      </c>
      <c r="T839" s="22"/>
      <c r="U839" s="22" t="s">
        <v>3344</v>
      </c>
      <c r="Y839" s="1"/>
    </row>
    <row r="840" spans="1:25" hidden="1">
      <c r="A840" s="25" t="s">
        <v>2255</v>
      </c>
      <c r="G840">
        <v>839</v>
      </c>
      <c r="H840" s="15">
        <v>46294.398599537002</v>
      </c>
      <c r="I840" s="15">
        <v>46294.4006828704</v>
      </c>
      <c r="J840" s="1" t="s">
        <v>14</v>
      </c>
      <c r="K840" s="1" t="s">
        <v>1146</v>
      </c>
      <c r="L840" s="13" t="s">
        <v>1597</v>
      </c>
      <c r="M840" s="22" t="s">
        <v>493</v>
      </c>
      <c r="N840" s="1" t="s">
        <v>577</v>
      </c>
      <c r="T840" s="22" t="s">
        <v>2079</v>
      </c>
      <c r="U840" s="22"/>
      <c r="V840" s="1" t="s">
        <v>3345</v>
      </c>
      <c r="Y840" s="1"/>
    </row>
    <row r="841" spans="1:25">
      <c r="A841" s="25" t="s">
        <v>2255</v>
      </c>
      <c r="C841" s="25" t="s">
        <v>1253</v>
      </c>
      <c r="D841" s="25" t="s">
        <v>497</v>
      </c>
      <c r="E841" s="25" t="s">
        <v>3346</v>
      </c>
      <c r="G841">
        <v>840</v>
      </c>
      <c r="H841" s="15">
        <v>46294.416412036997</v>
      </c>
      <c r="I841" s="15">
        <v>46294.425277777802</v>
      </c>
      <c r="J841" s="1" t="s">
        <v>138</v>
      </c>
      <c r="K841" s="1" t="s">
        <v>1429</v>
      </c>
      <c r="L841" s="13" t="s">
        <v>3347</v>
      </c>
      <c r="M841" s="22" t="s">
        <v>3348</v>
      </c>
      <c r="N841" s="1" t="s">
        <v>501</v>
      </c>
      <c r="O841" s="1" t="s">
        <v>3349</v>
      </c>
      <c r="R841" s="1" t="s">
        <v>3350</v>
      </c>
      <c r="T841" s="22"/>
      <c r="U841" s="22"/>
      <c r="Y841" s="1"/>
    </row>
    <row r="842" spans="1:25">
      <c r="A842" s="25" t="s">
        <v>2255</v>
      </c>
      <c r="E842" s="25" t="s">
        <v>3351</v>
      </c>
      <c r="G842">
        <v>841</v>
      </c>
      <c r="H842" s="15">
        <v>46294.423969907402</v>
      </c>
      <c r="I842" s="15">
        <v>46294.426215277803</v>
      </c>
      <c r="J842" s="1" t="s">
        <v>49</v>
      </c>
      <c r="K842" s="1" t="s">
        <v>1754</v>
      </c>
      <c r="L842" s="13" t="s">
        <v>1755</v>
      </c>
      <c r="M842" s="22" t="s">
        <v>3352</v>
      </c>
      <c r="N842" s="1" t="s">
        <v>581</v>
      </c>
      <c r="T842" s="22"/>
      <c r="U842" s="22" t="s">
        <v>3353</v>
      </c>
      <c r="Y842" s="1"/>
    </row>
    <row r="843" spans="1:25">
      <c r="A843" s="25" t="s">
        <v>2255</v>
      </c>
      <c r="E843" s="25" t="s">
        <v>3354</v>
      </c>
      <c r="G843">
        <v>842</v>
      </c>
      <c r="H843" s="15">
        <v>46294.429629629602</v>
      </c>
      <c r="I843" s="15">
        <v>46294.432291666701</v>
      </c>
      <c r="J843" s="1" t="s">
        <v>292</v>
      </c>
      <c r="K843" s="1" t="s">
        <v>1050</v>
      </c>
      <c r="L843" s="13" t="s">
        <v>3355</v>
      </c>
      <c r="M843" s="22" t="s">
        <v>3356</v>
      </c>
      <c r="N843" s="1" t="s">
        <v>501</v>
      </c>
      <c r="O843" s="1" t="s">
        <v>3357</v>
      </c>
      <c r="R843" s="1" t="s">
        <v>3358</v>
      </c>
      <c r="T843" s="22"/>
      <c r="U843" s="22"/>
      <c r="Y843" s="1"/>
    </row>
    <row r="844" spans="1:25">
      <c r="A844" s="25" t="s">
        <v>2255</v>
      </c>
      <c r="E844" s="25" t="s">
        <v>3351</v>
      </c>
      <c r="G844">
        <v>843</v>
      </c>
      <c r="H844" s="15">
        <v>46294.454062500001</v>
      </c>
      <c r="I844" s="15">
        <v>46294.4550578704</v>
      </c>
      <c r="J844" s="1" t="s">
        <v>3359</v>
      </c>
      <c r="K844" s="1" t="s">
        <v>3360</v>
      </c>
      <c r="L844" s="13" t="s">
        <v>3361</v>
      </c>
      <c r="M844" s="22" t="s">
        <v>493</v>
      </c>
      <c r="N844" s="1" t="s">
        <v>581</v>
      </c>
      <c r="T844" s="22"/>
      <c r="U844" s="22" t="s">
        <v>3362</v>
      </c>
      <c r="Y844" s="1"/>
    </row>
    <row r="845" spans="1:25">
      <c r="A845" s="25" t="s">
        <v>2255</v>
      </c>
      <c r="D845" s="25" t="s">
        <v>479</v>
      </c>
      <c r="E845" s="25" t="s">
        <v>3363</v>
      </c>
      <c r="G845">
        <v>844</v>
      </c>
      <c r="H845" s="15">
        <v>46294.580625000002</v>
      </c>
      <c r="I845" s="15">
        <v>46294.580902777801</v>
      </c>
      <c r="J845" s="1" t="s">
        <v>3364</v>
      </c>
      <c r="K845" s="1" t="s">
        <v>3365</v>
      </c>
      <c r="L845" s="13" t="s">
        <v>3366</v>
      </c>
      <c r="M845" s="22" t="s">
        <v>3367</v>
      </c>
      <c r="N845" s="1" t="s">
        <v>518</v>
      </c>
      <c r="T845" s="22"/>
      <c r="U845" s="22"/>
      <c r="X845" s="1" t="s">
        <v>1783</v>
      </c>
      <c r="Y845" s="1"/>
    </row>
    <row r="846" spans="1:25">
      <c r="A846" s="25" t="s">
        <v>2255</v>
      </c>
      <c r="E846" s="25" t="s">
        <v>2628</v>
      </c>
      <c r="G846">
        <v>845</v>
      </c>
      <c r="H846" s="15">
        <v>46294.611643518503</v>
      </c>
      <c r="I846" s="15">
        <v>46294.615405092598</v>
      </c>
      <c r="J846" s="1" t="s">
        <v>254</v>
      </c>
      <c r="K846" s="1" t="s">
        <v>2549</v>
      </c>
      <c r="L846" s="13" t="s">
        <v>2513</v>
      </c>
      <c r="M846" s="22" t="s">
        <v>3368</v>
      </c>
      <c r="N846" s="1" t="s">
        <v>518</v>
      </c>
      <c r="T846" s="22"/>
      <c r="U846" s="22"/>
      <c r="X846" s="1" t="s">
        <v>1783</v>
      </c>
      <c r="Y846" s="1"/>
    </row>
    <row r="847" spans="1:25">
      <c r="A847" s="25" t="s">
        <v>2255</v>
      </c>
      <c r="C847" s="25" t="s">
        <v>1253</v>
      </c>
      <c r="D847" s="25" t="s">
        <v>497</v>
      </c>
      <c r="E847" s="25" t="s">
        <v>3369</v>
      </c>
      <c r="G847">
        <v>846</v>
      </c>
      <c r="H847" s="15">
        <v>46294.618923611102</v>
      </c>
      <c r="I847" s="15">
        <v>46294.622291666703</v>
      </c>
      <c r="J847" s="1" t="s">
        <v>3370</v>
      </c>
      <c r="K847" s="1" t="s">
        <v>3371</v>
      </c>
      <c r="L847" s="13" t="s">
        <v>3372</v>
      </c>
      <c r="M847" s="22" t="s">
        <v>3373</v>
      </c>
      <c r="N847" s="1" t="s">
        <v>501</v>
      </c>
      <c r="O847" s="13" t="s">
        <v>3374</v>
      </c>
      <c r="R847" s="1" t="s">
        <v>2918</v>
      </c>
      <c r="T847" s="22"/>
      <c r="U847" s="22"/>
      <c r="Y847" s="1"/>
    </row>
    <row r="848" spans="1:25" hidden="1">
      <c r="A848" s="25" t="s">
        <v>2255</v>
      </c>
      <c r="G848">
        <v>847</v>
      </c>
      <c r="H848" s="15">
        <v>46294.617037037002</v>
      </c>
      <c r="I848" s="15">
        <v>46294.623668981498</v>
      </c>
      <c r="J848" s="1" t="s">
        <v>4</v>
      </c>
      <c r="K848" s="1" t="s">
        <v>1011</v>
      </c>
      <c r="L848" s="13" t="s">
        <v>3375</v>
      </c>
      <c r="M848" s="22" t="s">
        <v>3376</v>
      </c>
      <c r="N848" s="1" t="s">
        <v>577</v>
      </c>
      <c r="T848" s="22" t="s">
        <v>2079</v>
      </c>
      <c r="U848" s="22"/>
      <c r="V848" s="1" t="s">
        <v>3377</v>
      </c>
      <c r="Y848" s="1"/>
    </row>
    <row r="849" spans="1:25">
      <c r="A849" s="25" t="s">
        <v>2255</v>
      </c>
      <c r="E849" s="25" t="s">
        <v>3378</v>
      </c>
      <c r="G849">
        <v>848</v>
      </c>
      <c r="H849" s="15">
        <v>46294.657071759299</v>
      </c>
      <c r="I849" s="15">
        <v>46294.662627314799</v>
      </c>
      <c r="J849" s="1" t="s">
        <v>3379</v>
      </c>
      <c r="K849" s="1" t="s">
        <v>3380</v>
      </c>
      <c r="L849" s="13" t="s">
        <v>3381</v>
      </c>
      <c r="M849" s="22" t="s">
        <v>3382</v>
      </c>
      <c r="N849" s="1" t="s">
        <v>501</v>
      </c>
      <c r="O849" s="1" t="s">
        <v>3383</v>
      </c>
      <c r="R849" s="1" t="s">
        <v>3384</v>
      </c>
      <c r="T849" s="22"/>
      <c r="U849" s="22"/>
      <c r="Y849" s="1"/>
    </row>
    <row r="850" spans="1:25" hidden="1">
      <c r="A850" s="25" t="s">
        <v>2255</v>
      </c>
      <c r="G850">
        <v>849</v>
      </c>
      <c r="H850" s="15">
        <v>46294.746828703697</v>
      </c>
      <c r="I850" s="15">
        <v>46294.754293981503</v>
      </c>
      <c r="J850" s="1" t="s">
        <v>3385</v>
      </c>
      <c r="K850" s="1" t="s">
        <v>3386</v>
      </c>
      <c r="L850" s="13" t="s">
        <v>3387</v>
      </c>
      <c r="M850" s="22" t="s">
        <v>493</v>
      </c>
      <c r="N850" s="1" t="s">
        <v>577</v>
      </c>
      <c r="T850" s="22" t="s">
        <v>2184</v>
      </c>
      <c r="U850" s="22"/>
      <c r="V850" s="1" t="s">
        <v>3388</v>
      </c>
      <c r="Y850" s="1"/>
    </row>
    <row r="851" spans="1:25">
      <c r="A851" s="25" t="s">
        <v>2255</v>
      </c>
      <c r="C851" s="25" t="s">
        <v>1253</v>
      </c>
      <c r="D851" s="25" t="s">
        <v>479</v>
      </c>
      <c r="E851" s="25" t="s">
        <v>3389</v>
      </c>
      <c r="G851">
        <v>850</v>
      </c>
      <c r="H851" s="15">
        <v>46295.303576388898</v>
      </c>
      <c r="I851" s="15">
        <v>46295.304363425901</v>
      </c>
      <c r="J851" s="1" t="s">
        <v>3390</v>
      </c>
      <c r="K851" s="1" t="s">
        <v>3391</v>
      </c>
      <c r="L851" s="13" t="s">
        <v>3392</v>
      </c>
      <c r="M851" s="22" t="s">
        <v>3393</v>
      </c>
      <c r="N851" s="1" t="s">
        <v>518</v>
      </c>
      <c r="T851" s="22"/>
      <c r="U851" s="22"/>
      <c r="X851" s="1" t="s">
        <v>1783</v>
      </c>
      <c r="Y851" s="1"/>
    </row>
    <row r="852" spans="1:25">
      <c r="A852" s="25" t="s">
        <v>2255</v>
      </c>
      <c r="C852" s="25" t="s">
        <v>1253</v>
      </c>
      <c r="D852" s="25" t="s">
        <v>497</v>
      </c>
      <c r="E852" s="25" t="s">
        <v>3394</v>
      </c>
      <c r="G852">
        <v>851</v>
      </c>
      <c r="H852" s="15">
        <v>46295.444745370398</v>
      </c>
      <c r="I852" s="15">
        <v>46295.451574074097</v>
      </c>
      <c r="J852" s="1" t="s">
        <v>22</v>
      </c>
      <c r="K852" s="1" t="s">
        <v>1142</v>
      </c>
      <c r="L852" s="13" t="s">
        <v>3395</v>
      </c>
      <c r="M852" s="22" t="s">
        <v>3396</v>
      </c>
      <c r="N852" s="1" t="s">
        <v>501</v>
      </c>
      <c r="O852" s="1" t="s">
        <v>3397</v>
      </c>
      <c r="R852" s="1" t="s">
        <v>3398</v>
      </c>
      <c r="T852" s="22"/>
      <c r="U852" s="22"/>
      <c r="Y852" s="1"/>
    </row>
    <row r="853" spans="1:25">
      <c r="A853" s="25" t="s">
        <v>2255</v>
      </c>
      <c r="C853" s="25" t="s">
        <v>1253</v>
      </c>
      <c r="D853" s="25" t="s">
        <v>479</v>
      </c>
      <c r="E853" s="25" t="s">
        <v>3399</v>
      </c>
      <c r="G853">
        <v>852</v>
      </c>
      <c r="H853" s="15">
        <v>46295.460856481499</v>
      </c>
      <c r="I853" s="15">
        <v>46295.4630092593</v>
      </c>
      <c r="J853" s="1" t="s">
        <v>3072</v>
      </c>
      <c r="K853" s="1" t="s">
        <v>3073</v>
      </c>
      <c r="L853" s="13" t="s">
        <v>3074</v>
      </c>
      <c r="M853" s="22" t="s">
        <v>3400</v>
      </c>
      <c r="N853" s="1" t="s">
        <v>547</v>
      </c>
      <c r="T853" s="22"/>
      <c r="U853" s="22"/>
      <c r="W853" s="1" t="s">
        <v>3401</v>
      </c>
      <c r="Y853" s="1"/>
    </row>
    <row r="854" spans="1:25">
      <c r="A854" s="25" t="s">
        <v>2255</v>
      </c>
      <c r="E854" s="25" t="s">
        <v>3402</v>
      </c>
      <c r="G854">
        <v>853</v>
      </c>
      <c r="H854" s="15">
        <v>46295.487754629597</v>
      </c>
      <c r="I854" s="15">
        <v>46295.488333333298</v>
      </c>
      <c r="J854" s="1" t="s">
        <v>3403</v>
      </c>
      <c r="K854" s="1" t="s">
        <v>3404</v>
      </c>
      <c r="L854" s="13" t="s">
        <v>3405</v>
      </c>
      <c r="M854" s="22" t="s">
        <v>493</v>
      </c>
      <c r="N854" s="1" t="s">
        <v>581</v>
      </c>
      <c r="T854" s="22"/>
      <c r="U854" s="22" t="s">
        <v>3406</v>
      </c>
      <c r="Y854" s="1"/>
    </row>
    <row r="855" spans="1:25">
      <c r="A855" s="25" t="s">
        <v>2255</v>
      </c>
      <c r="E855" s="25" t="s">
        <v>3407</v>
      </c>
      <c r="G855">
        <v>854</v>
      </c>
      <c r="H855" s="15">
        <v>46295.494606481501</v>
      </c>
      <c r="I855" s="15">
        <v>46295.494837963</v>
      </c>
      <c r="J855" s="1" t="s">
        <v>3408</v>
      </c>
      <c r="K855" s="1" t="s">
        <v>3409</v>
      </c>
      <c r="L855" s="13" t="s">
        <v>3410</v>
      </c>
      <c r="M855" s="22" t="s">
        <v>3411</v>
      </c>
      <c r="N855" s="1" t="s">
        <v>494</v>
      </c>
      <c r="T855" s="22"/>
      <c r="U855" s="22"/>
      <c r="Y855" s="1"/>
    </row>
    <row r="856" spans="1:25">
      <c r="A856" s="25" t="s">
        <v>2255</v>
      </c>
      <c r="C856" s="25" t="s">
        <v>1253</v>
      </c>
      <c r="D856" s="25" t="s">
        <v>497</v>
      </c>
      <c r="E856" s="25" t="s">
        <v>3412</v>
      </c>
      <c r="G856">
        <v>855</v>
      </c>
      <c r="H856" s="15">
        <v>46295.494606481501</v>
      </c>
      <c r="I856" s="15">
        <v>46295.497118055602</v>
      </c>
      <c r="J856" s="1" t="s">
        <v>51</v>
      </c>
      <c r="K856" s="1" t="s">
        <v>1774</v>
      </c>
      <c r="L856" s="13" t="s">
        <v>1775</v>
      </c>
      <c r="M856" s="22" t="s">
        <v>3413</v>
      </c>
      <c r="N856" s="1" t="s">
        <v>513</v>
      </c>
      <c r="S856" s="22" t="s">
        <v>3414</v>
      </c>
      <c r="T856" s="22"/>
      <c r="U856" s="22"/>
      <c r="Y856" s="1"/>
    </row>
    <row r="857" spans="1:25">
      <c r="A857" s="25" t="s">
        <v>2255</v>
      </c>
      <c r="E857" s="25" t="s">
        <v>3407</v>
      </c>
      <c r="G857">
        <v>856</v>
      </c>
      <c r="H857" s="15">
        <v>46295.563506944403</v>
      </c>
      <c r="I857" s="15">
        <v>46295.565405092602</v>
      </c>
      <c r="J857" s="1" t="s">
        <v>3415</v>
      </c>
      <c r="K857" s="1" t="s">
        <v>3416</v>
      </c>
      <c r="L857" s="13" t="s">
        <v>3416</v>
      </c>
      <c r="M857" s="22" t="s">
        <v>493</v>
      </c>
      <c r="N857" s="1" t="s">
        <v>581</v>
      </c>
      <c r="T857" s="22"/>
      <c r="U857" s="22" t="s">
        <v>3417</v>
      </c>
      <c r="Y857" s="1"/>
    </row>
    <row r="858" spans="1:25">
      <c r="A858" s="25" t="s">
        <v>2255</v>
      </c>
      <c r="D858" s="25" t="s">
        <v>497</v>
      </c>
      <c r="E858" s="25" t="s">
        <v>3418</v>
      </c>
      <c r="G858">
        <v>857</v>
      </c>
      <c r="H858" s="15">
        <v>46295.653217592597</v>
      </c>
      <c r="I858" s="15">
        <v>46295.654849537001</v>
      </c>
      <c r="J858" s="1" t="s">
        <v>3419</v>
      </c>
      <c r="K858" s="1" t="s">
        <v>3420</v>
      </c>
      <c r="L858" s="13" t="s">
        <v>3421</v>
      </c>
      <c r="M858" s="22" t="s">
        <v>3422</v>
      </c>
      <c r="N858" s="1" t="s">
        <v>513</v>
      </c>
      <c r="S858" s="22" t="s">
        <v>3423</v>
      </c>
      <c r="T858" s="22"/>
      <c r="U858" s="22"/>
      <c r="Y858" s="1"/>
    </row>
    <row r="859" spans="1:25">
      <c r="A859" s="25" t="s">
        <v>2255</v>
      </c>
      <c r="D859" s="25" t="s">
        <v>874</v>
      </c>
      <c r="E859" s="25" t="s">
        <v>3424</v>
      </c>
      <c r="G859">
        <v>858</v>
      </c>
      <c r="H859" s="15">
        <v>46295.670983796299</v>
      </c>
      <c r="I859" s="15">
        <v>46295.672650462999</v>
      </c>
      <c r="J859" s="1" t="s">
        <v>3425</v>
      </c>
      <c r="K859" s="1" t="s">
        <v>3426</v>
      </c>
      <c r="L859" s="13" t="s">
        <v>3427</v>
      </c>
      <c r="M859" s="22" t="s">
        <v>3428</v>
      </c>
      <c r="N859" s="1" t="s">
        <v>494</v>
      </c>
      <c r="T859" s="22"/>
      <c r="U859" s="22"/>
      <c r="Y859" s="1" t="s">
        <v>1811</v>
      </c>
    </row>
    <row r="860" spans="1:25">
      <c r="A860" s="25" t="s">
        <v>2255</v>
      </c>
      <c r="E860" s="25" t="s">
        <v>3429</v>
      </c>
      <c r="G860">
        <v>859</v>
      </c>
      <c r="H860" s="15">
        <v>46296.351400462998</v>
      </c>
      <c r="I860" s="15">
        <v>46296.359861111101</v>
      </c>
      <c r="J860" s="1" t="s">
        <v>192</v>
      </c>
      <c r="K860" s="1" t="s">
        <v>1904</v>
      </c>
      <c r="L860" s="13" t="s">
        <v>3430</v>
      </c>
      <c r="M860" s="22" t="s">
        <v>3431</v>
      </c>
      <c r="N860" s="1" t="s">
        <v>547</v>
      </c>
      <c r="T860" s="22"/>
      <c r="U860" s="22"/>
      <c r="W860" s="1" t="s">
        <v>3432</v>
      </c>
      <c r="Y860" s="1"/>
    </row>
    <row r="861" spans="1:25">
      <c r="A861" s="25" t="s">
        <v>2255</v>
      </c>
      <c r="C861" s="25" t="s">
        <v>1253</v>
      </c>
      <c r="D861" s="25" t="s">
        <v>497</v>
      </c>
      <c r="E861" s="25" t="s">
        <v>3433</v>
      </c>
      <c r="G861">
        <v>860</v>
      </c>
      <c r="H861" s="15">
        <v>46296.391678240703</v>
      </c>
      <c r="I861" s="15">
        <v>46296.398240740702</v>
      </c>
      <c r="J861" s="1" t="s">
        <v>3434</v>
      </c>
      <c r="K861" s="1" t="s">
        <v>3435</v>
      </c>
      <c r="L861" s="13" t="s">
        <v>3436</v>
      </c>
      <c r="M861" s="22" t="s">
        <v>3437</v>
      </c>
      <c r="N861" s="1" t="s">
        <v>501</v>
      </c>
      <c r="O861" s="1" t="s">
        <v>3438</v>
      </c>
      <c r="R861" s="1" t="s">
        <v>3439</v>
      </c>
      <c r="T861" s="22"/>
      <c r="U861" s="22"/>
      <c r="Y861" s="1"/>
    </row>
    <row r="862" spans="1:25">
      <c r="A862" s="25" t="s">
        <v>2255</v>
      </c>
      <c r="C862" s="25" t="s">
        <v>1253</v>
      </c>
      <c r="D862" s="25" t="s">
        <v>497</v>
      </c>
      <c r="E862" s="25" t="s">
        <v>3440</v>
      </c>
      <c r="G862">
        <v>861</v>
      </c>
      <c r="H862" s="15">
        <v>46296.490763888898</v>
      </c>
      <c r="I862" s="15">
        <v>46296.529374999998</v>
      </c>
      <c r="J862" s="1" t="s">
        <v>3441</v>
      </c>
      <c r="K862" s="1" t="s">
        <v>3442</v>
      </c>
      <c r="L862" s="13" t="s">
        <v>3443</v>
      </c>
      <c r="M862" s="22" t="s">
        <v>3444</v>
      </c>
      <c r="N862" s="1" t="s">
        <v>501</v>
      </c>
      <c r="O862" s="1" t="s">
        <v>3445</v>
      </c>
      <c r="R862" s="1" t="s">
        <v>3446</v>
      </c>
      <c r="T862" s="22"/>
      <c r="U862" s="22"/>
      <c r="Y862" s="1"/>
    </row>
    <row r="863" spans="1:25">
      <c r="A863" s="25" t="s">
        <v>2255</v>
      </c>
      <c r="C863" s="25" t="s">
        <v>1253</v>
      </c>
      <c r="D863" s="25" t="s">
        <v>515</v>
      </c>
      <c r="E863" s="25" t="s">
        <v>3447</v>
      </c>
      <c r="G863">
        <v>862</v>
      </c>
      <c r="H863" s="15">
        <v>46296.542604166701</v>
      </c>
      <c r="I863" s="15">
        <v>46296.543923611098</v>
      </c>
      <c r="J863" s="1" t="s">
        <v>3448</v>
      </c>
      <c r="K863" s="1" t="s">
        <v>3449</v>
      </c>
      <c r="L863" s="13" t="s">
        <v>3450</v>
      </c>
      <c r="M863" s="22" t="s">
        <v>3451</v>
      </c>
      <c r="N863" s="1" t="s">
        <v>518</v>
      </c>
      <c r="T863" s="22"/>
      <c r="U863" s="22"/>
      <c r="X863" s="1" t="s">
        <v>1783</v>
      </c>
      <c r="Y863" s="1"/>
    </row>
    <row r="864" spans="1:25">
      <c r="A864" s="25" t="s">
        <v>2255</v>
      </c>
      <c r="C864" s="25" t="s">
        <v>1253</v>
      </c>
      <c r="D864" s="25" t="s">
        <v>515</v>
      </c>
      <c r="E864" s="25" t="s">
        <v>3452</v>
      </c>
      <c r="G864">
        <v>863</v>
      </c>
      <c r="H864" s="15">
        <v>46296.543981481504</v>
      </c>
      <c r="I864" s="15">
        <v>46296.545266203699</v>
      </c>
      <c r="J864" s="1" t="s">
        <v>3448</v>
      </c>
      <c r="K864" s="1" t="s">
        <v>3449</v>
      </c>
      <c r="L864" s="13" t="s">
        <v>3453</v>
      </c>
      <c r="M864" s="22" t="s">
        <v>3454</v>
      </c>
      <c r="N864" s="1" t="s">
        <v>518</v>
      </c>
      <c r="T864" s="22"/>
      <c r="U864" s="22"/>
      <c r="X864" s="1" t="s">
        <v>1783</v>
      </c>
      <c r="Y864" s="1"/>
    </row>
    <row r="865" spans="1:25">
      <c r="A865" s="25" t="s">
        <v>2255</v>
      </c>
      <c r="C865" s="25" t="s">
        <v>1253</v>
      </c>
      <c r="D865" s="25" t="s">
        <v>714</v>
      </c>
      <c r="E865" s="25" t="s">
        <v>3455</v>
      </c>
      <c r="G865">
        <v>864</v>
      </c>
      <c r="H865" s="15">
        <v>46296.5627662037</v>
      </c>
      <c r="I865" s="15">
        <v>46296.563599537003</v>
      </c>
      <c r="J865" s="1" t="s">
        <v>3456</v>
      </c>
      <c r="K865" s="1" t="s">
        <v>3457</v>
      </c>
      <c r="L865" s="13" t="s">
        <v>3458</v>
      </c>
      <c r="M865" s="22" t="s">
        <v>3459</v>
      </c>
      <c r="N865" s="1" t="s">
        <v>518</v>
      </c>
      <c r="T865" s="22"/>
      <c r="U865" s="22"/>
      <c r="X865" s="1" t="s">
        <v>1783</v>
      </c>
      <c r="Y865" s="1"/>
    </row>
    <row r="866" spans="1:25">
      <c r="A866" s="25" t="s">
        <v>2255</v>
      </c>
      <c r="C866" s="25" t="s">
        <v>1253</v>
      </c>
      <c r="D866" s="25" t="s">
        <v>714</v>
      </c>
      <c r="E866" s="25" t="s">
        <v>3460</v>
      </c>
      <c r="G866">
        <v>865</v>
      </c>
      <c r="H866" s="15">
        <v>46296.5698611111</v>
      </c>
      <c r="I866" s="15">
        <v>46296.571377314802</v>
      </c>
      <c r="J866" s="1" t="s">
        <v>19</v>
      </c>
      <c r="K866" s="1" t="s">
        <v>736</v>
      </c>
      <c r="L866" s="13" t="s">
        <v>3461</v>
      </c>
      <c r="M866" s="22" t="s">
        <v>3462</v>
      </c>
      <c r="N866" s="1" t="s">
        <v>518</v>
      </c>
      <c r="T866" s="22"/>
      <c r="U866" s="22"/>
      <c r="X866" s="1" t="s">
        <v>1783</v>
      </c>
      <c r="Y866" s="1"/>
    </row>
    <row r="867" spans="1:25" hidden="1">
      <c r="A867" s="25" t="s">
        <v>2255</v>
      </c>
      <c r="C867" s="25" t="s">
        <v>1253</v>
      </c>
      <c r="D867" s="25" t="s">
        <v>714</v>
      </c>
      <c r="G867">
        <v>866</v>
      </c>
      <c r="H867" s="15">
        <v>46296.599224537</v>
      </c>
      <c r="I867" s="15">
        <v>46296.606967592597</v>
      </c>
      <c r="J867" s="1" t="s">
        <v>3463</v>
      </c>
      <c r="K867" s="1" t="s">
        <v>3464</v>
      </c>
      <c r="L867" s="13" t="s">
        <v>3465</v>
      </c>
      <c r="M867" s="22" t="s">
        <v>3466</v>
      </c>
      <c r="N867" s="1" t="s">
        <v>577</v>
      </c>
      <c r="T867" s="22" t="s">
        <v>2079</v>
      </c>
      <c r="U867" s="22"/>
      <c r="V867" s="1" t="s">
        <v>3467</v>
      </c>
      <c r="Y867" s="1"/>
    </row>
    <row r="868" spans="1:25">
      <c r="A868" s="25" t="s">
        <v>2255</v>
      </c>
      <c r="C868" s="25" t="s">
        <v>1253</v>
      </c>
      <c r="D868" s="25" t="s">
        <v>714</v>
      </c>
      <c r="E868" s="25" t="s">
        <v>3468</v>
      </c>
      <c r="G868">
        <v>867</v>
      </c>
      <c r="H868" s="15">
        <v>46296.646481481497</v>
      </c>
      <c r="I868" s="15">
        <v>46296.647303240701</v>
      </c>
      <c r="J868" s="1" t="s">
        <v>368</v>
      </c>
      <c r="K868" s="1" t="s">
        <v>1780</v>
      </c>
      <c r="L868" s="13" t="s">
        <v>3469</v>
      </c>
      <c r="M868" s="22" t="s">
        <v>3470</v>
      </c>
      <c r="N868" s="1" t="s">
        <v>518</v>
      </c>
      <c r="T868" s="22"/>
      <c r="U868" s="22"/>
      <c r="X868" s="1" t="s">
        <v>1783</v>
      </c>
      <c r="Y868" s="1"/>
    </row>
    <row r="869" spans="1:25">
      <c r="A869" s="25" t="s">
        <v>2255</v>
      </c>
      <c r="C869" s="25" t="s">
        <v>1253</v>
      </c>
      <c r="D869" s="25" t="s">
        <v>515</v>
      </c>
      <c r="E869" s="25" t="s">
        <v>3471</v>
      </c>
      <c r="G869">
        <v>868</v>
      </c>
      <c r="H869" s="15">
        <v>46296.683136574102</v>
      </c>
      <c r="I869" s="15">
        <v>46296.684421296297</v>
      </c>
      <c r="J869" s="1" t="s">
        <v>3472</v>
      </c>
      <c r="K869" s="1" t="s">
        <v>3473</v>
      </c>
      <c r="L869" s="13" t="s">
        <v>3474</v>
      </c>
      <c r="M869" s="22" t="s">
        <v>3475</v>
      </c>
      <c r="N869" s="1" t="s">
        <v>518</v>
      </c>
      <c r="T869" s="22"/>
      <c r="U869" s="22"/>
      <c r="X869" s="1" t="s">
        <v>1783</v>
      </c>
      <c r="Y869" s="1"/>
    </row>
    <row r="870" spans="1:25">
      <c r="A870" s="25" t="s">
        <v>2255</v>
      </c>
      <c r="C870" s="25" t="s">
        <v>1253</v>
      </c>
      <c r="D870" s="25" t="s">
        <v>515</v>
      </c>
      <c r="E870" s="25" t="s">
        <v>3476</v>
      </c>
      <c r="G870">
        <v>869</v>
      </c>
      <c r="H870" s="15">
        <v>46296.684942129599</v>
      </c>
      <c r="I870" s="15">
        <v>46296.685393518499</v>
      </c>
      <c r="J870" s="1" t="s">
        <v>3472</v>
      </c>
      <c r="K870" s="1" t="s">
        <v>3473</v>
      </c>
      <c r="L870" s="13" t="s">
        <v>3477</v>
      </c>
      <c r="M870" s="22" t="s">
        <v>3478</v>
      </c>
      <c r="N870" s="1" t="s">
        <v>518</v>
      </c>
      <c r="T870" s="22"/>
      <c r="U870" s="22"/>
      <c r="X870" s="1" t="s">
        <v>1783</v>
      </c>
      <c r="Y870" s="1"/>
    </row>
    <row r="871" spans="1:25">
      <c r="A871" s="25" t="s">
        <v>2255</v>
      </c>
      <c r="C871" s="25" t="s">
        <v>1253</v>
      </c>
      <c r="D871" s="25" t="s">
        <v>714</v>
      </c>
      <c r="E871" s="25" t="s">
        <v>3479</v>
      </c>
      <c r="G871">
        <v>870</v>
      </c>
      <c r="H871" s="15">
        <v>46297.340879629599</v>
      </c>
      <c r="I871" s="15">
        <v>46297.3414583333</v>
      </c>
      <c r="J871" s="1" t="s">
        <v>3480</v>
      </c>
      <c r="K871" s="1" t="s">
        <v>3481</v>
      </c>
      <c r="L871" s="13" t="s">
        <v>3482</v>
      </c>
      <c r="M871" s="22" t="s">
        <v>3483</v>
      </c>
      <c r="N871" s="1" t="s">
        <v>518</v>
      </c>
      <c r="T871" s="22"/>
      <c r="U871" s="22"/>
      <c r="X871" s="1" t="s">
        <v>1783</v>
      </c>
      <c r="Y871" s="1"/>
    </row>
    <row r="872" spans="1:25">
      <c r="A872" s="25" t="s">
        <v>2255</v>
      </c>
      <c r="C872" s="25" t="s">
        <v>1253</v>
      </c>
      <c r="D872" s="25" t="s">
        <v>497</v>
      </c>
      <c r="E872" s="25" t="s">
        <v>3484</v>
      </c>
      <c r="G872">
        <v>871</v>
      </c>
      <c r="H872" s="15">
        <v>46297.329733796301</v>
      </c>
      <c r="I872" s="15">
        <v>46297.363946759302</v>
      </c>
      <c r="J872" s="1" t="s">
        <v>3485</v>
      </c>
      <c r="K872" s="1" t="s">
        <v>3486</v>
      </c>
      <c r="L872" s="13" t="s">
        <v>3487</v>
      </c>
      <c r="M872" s="22" t="s">
        <v>3488</v>
      </c>
      <c r="N872" s="1" t="s">
        <v>501</v>
      </c>
      <c r="O872" s="1" t="s">
        <v>3489</v>
      </c>
      <c r="R872" s="1" t="s">
        <v>3490</v>
      </c>
      <c r="T872" s="22"/>
      <c r="U872" s="22"/>
      <c r="Y872" s="1"/>
    </row>
    <row r="873" spans="1:25">
      <c r="A873" s="25" t="s">
        <v>2255</v>
      </c>
      <c r="E873" s="25" t="s">
        <v>3491</v>
      </c>
      <c r="G873">
        <v>872</v>
      </c>
      <c r="H873" s="15">
        <v>46297.372951388897</v>
      </c>
      <c r="I873" s="15">
        <v>46297.382523148102</v>
      </c>
      <c r="J873" s="1" t="s">
        <v>221</v>
      </c>
      <c r="K873" s="1" t="s">
        <v>2811</v>
      </c>
      <c r="L873" s="13" t="s">
        <v>3492</v>
      </c>
      <c r="M873" s="22" t="s">
        <v>2813</v>
      </c>
      <c r="N873" s="1" t="s">
        <v>513</v>
      </c>
      <c r="S873" s="22" t="s">
        <v>3493</v>
      </c>
      <c r="T873" s="22"/>
      <c r="U873" s="22"/>
      <c r="Y873" s="1"/>
    </row>
    <row r="874" spans="1:25">
      <c r="A874" s="25" t="s">
        <v>2255</v>
      </c>
      <c r="C874" s="25" t="s">
        <v>1253</v>
      </c>
      <c r="D874" s="25" t="s">
        <v>497</v>
      </c>
      <c r="E874" s="25" t="s">
        <v>3494</v>
      </c>
      <c r="G874">
        <v>873</v>
      </c>
      <c r="H874" s="15">
        <v>46297.3897222222</v>
      </c>
      <c r="I874" s="15">
        <v>46297.3922916667</v>
      </c>
      <c r="J874" s="1" t="s">
        <v>3020</v>
      </c>
      <c r="K874" s="1" t="s">
        <v>3021</v>
      </c>
      <c r="L874" s="13" t="s">
        <v>3495</v>
      </c>
      <c r="M874" s="22" t="s">
        <v>3023</v>
      </c>
      <c r="N874" s="1" t="s">
        <v>501</v>
      </c>
      <c r="R874" s="1" t="s">
        <v>3496</v>
      </c>
      <c r="T874" s="22"/>
      <c r="U874" s="22"/>
      <c r="Y874" s="1"/>
    </row>
    <row r="875" spans="1:25">
      <c r="A875" s="25" t="s">
        <v>2255</v>
      </c>
      <c r="C875" s="25" t="s">
        <v>1253</v>
      </c>
      <c r="D875" s="25" t="s">
        <v>714</v>
      </c>
      <c r="E875" s="25" t="s">
        <v>3497</v>
      </c>
      <c r="G875">
        <v>874</v>
      </c>
      <c r="H875" s="15">
        <v>46297.431504629603</v>
      </c>
      <c r="I875" s="15">
        <v>46297.433252314797</v>
      </c>
      <c r="J875" s="1" t="s">
        <v>3498</v>
      </c>
      <c r="K875" s="1" t="s">
        <v>3499</v>
      </c>
      <c r="L875" s="13" t="s">
        <v>3500</v>
      </c>
      <c r="M875" s="22" t="s">
        <v>3501</v>
      </c>
      <c r="N875" s="1" t="s">
        <v>518</v>
      </c>
      <c r="T875" s="22"/>
      <c r="U875" s="22"/>
      <c r="X875" s="1" t="s">
        <v>1783</v>
      </c>
      <c r="Y875" s="1"/>
    </row>
    <row r="876" spans="1:25">
      <c r="A876" s="25" t="s">
        <v>2255</v>
      </c>
      <c r="C876" s="25" t="s">
        <v>1253</v>
      </c>
      <c r="D876" s="25" t="s">
        <v>714</v>
      </c>
      <c r="E876" s="25" t="s">
        <v>3502</v>
      </c>
      <c r="G876">
        <v>875</v>
      </c>
      <c r="H876" s="15">
        <v>46297.450324074103</v>
      </c>
      <c r="I876" s="15">
        <v>46297.4515972222</v>
      </c>
      <c r="J876" s="1" t="s">
        <v>330</v>
      </c>
      <c r="K876" s="1" t="s">
        <v>2607</v>
      </c>
      <c r="L876" s="13" t="s">
        <v>2608</v>
      </c>
      <c r="M876" s="22" t="s">
        <v>3503</v>
      </c>
      <c r="N876" s="1" t="s">
        <v>518</v>
      </c>
      <c r="T876" s="22"/>
      <c r="U876" s="22"/>
      <c r="X876" s="1" t="s">
        <v>1783</v>
      </c>
      <c r="Y876" s="1"/>
    </row>
    <row r="877" spans="1:25">
      <c r="A877" s="25" t="s">
        <v>2255</v>
      </c>
      <c r="C877" s="25" t="s">
        <v>1253</v>
      </c>
      <c r="D877" s="25" t="s">
        <v>497</v>
      </c>
      <c r="E877" s="25" t="s">
        <v>3504</v>
      </c>
      <c r="G877">
        <v>876</v>
      </c>
      <c r="H877" s="15">
        <v>46297.447268518503</v>
      </c>
      <c r="I877" s="15">
        <v>46297.452870370398</v>
      </c>
      <c r="J877" s="1" t="s">
        <v>234</v>
      </c>
      <c r="K877" s="1" t="s">
        <v>1385</v>
      </c>
      <c r="L877" s="13" t="s">
        <v>3505</v>
      </c>
      <c r="M877" s="22" t="s">
        <v>3506</v>
      </c>
      <c r="N877" s="1" t="s">
        <v>513</v>
      </c>
      <c r="S877" s="22" t="s">
        <v>3507</v>
      </c>
      <c r="T877" s="22"/>
      <c r="U877" s="22"/>
      <c r="Y877" s="1"/>
    </row>
    <row r="878" spans="1:25">
      <c r="A878" s="25" t="s">
        <v>2255</v>
      </c>
      <c r="C878" s="25" t="s">
        <v>1253</v>
      </c>
      <c r="D878" s="25" t="s">
        <v>497</v>
      </c>
      <c r="E878" s="25" t="s">
        <v>3508</v>
      </c>
      <c r="G878">
        <v>877</v>
      </c>
      <c r="H878" s="15">
        <v>46297.492407407401</v>
      </c>
      <c r="I878" s="15">
        <v>46297.496631944399</v>
      </c>
      <c r="J878" s="1" t="s">
        <v>3509</v>
      </c>
      <c r="K878" s="1" t="s">
        <v>3510</v>
      </c>
      <c r="L878" s="13" t="s">
        <v>3511</v>
      </c>
      <c r="M878" s="22" t="s">
        <v>3512</v>
      </c>
      <c r="N878" s="1" t="s">
        <v>501</v>
      </c>
      <c r="O878" s="1" t="s">
        <v>3513</v>
      </c>
      <c r="R878" s="1" t="s">
        <v>3514</v>
      </c>
      <c r="T878" s="22"/>
      <c r="U878" s="22"/>
      <c r="Y878" s="1"/>
    </row>
    <row r="879" spans="1:25">
      <c r="A879" s="25" t="s">
        <v>2255</v>
      </c>
      <c r="C879" s="25" t="s">
        <v>1253</v>
      </c>
      <c r="E879" s="25" t="s">
        <v>3515</v>
      </c>
      <c r="G879">
        <v>878</v>
      </c>
      <c r="H879" s="15">
        <v>46297.508553240703</v>
      </c>
      <c r="I879" s="15">
        <v>46297.509375000001</v>
      </c>
      <c r="J879" s="1" t="s">
        <v>3516</v>
      </c>
      <c r="K879" s="1" t="s">
        <v>3517</v>
      </c>
      <c r="L879" s="13" t="s">
        <v>3518</v>
      </c>
      <c r="M879" s="22" t="s">
        <v>3519</v>
      </c>
      <c r="N879" s="1" t="s">
        <v>518</v>
      </c>
      <c r="T879" s="22"/>
      <c r="U879" s="22"/>
      <c r="X879" s="1" t="s">
        <v>1783</v>
      </c>
      <c r="Y879" s="1"/>
    </row>
    <row r="880" spans="1:25">
      <c r="A880" s="25" t="s">
        <v>2255</v>
      </c>
      <c r="C880" s="25" t="s">
        <v>1253</v>
      </c>
      <c r="D880" s="25" t="s">
        <v>497</v>
      </c>
      <c r="E880" s="25" t="s">
        <v>3520</v>
      </c>
      <c r="G880">
        <v>879</v>
      </c>
      <c r="H880" s="15">
        <v>46297.608912037002</v>
      </c>
      <c r="I880" s="15">
        <v>46297.611388888901</v>
      </c>
      <c r="J880" s="1" t="s">
        <v>51</v>
      </c>
      <c r="K880" s="1" t="s">
        <v>1774</v>
      </c>
      <c r="L880" s="13" t="s">
        <v>3521</v>
      </c>
      <c r="M880" s="22" t="s">
        <v>3522</v>
      </c>
      <c r="N880" s="1" t="s">
        <v>513</v>
      </c>
      <c r="S880" s="22" t="s">
        <v>3523</v>
      </c>
      <c r="T880" s="22"/>
      <c r="U880" s="22"/>
      <c r="Y880" s="1"/>
    </row>
    <row r="881" spans="1:25">
      <c r="A881" s="25" t="s">
        <v>2255</v>
      </c>
      <c r="C881" s="25" t="s">
        <v>1253</v>
      </c>
      <c r="D881" s="25" t="s">
        <v>714</v>
      </c>
      <c r="E881" s="25" t="s">
        <v>3524</v>
      </c>
      <c r="G881">
        <v>880</v>
      </c>
      <c r="H881" s="15">
        <v>46299.625925925902</v>
      </c>
      <c r="I881" s="15">
        <v>46299.626388888901</v>
      </c>
      <c r="J881" s="1" t="s">
        <v>303</v>
      </c>
      <c r="K881" s="1" t="s">
        <v>1544</v>
      </c>
      <c r="L881" s="13" t="s">
        <v>3525</v>
      </c>
      <c r="M881" s="22" t="s">
        <v>3526</v>
      </c>
      <c r="N881" s="1" t="s">
        <v>518</v>
      </c>
      <c r="T881" s="22"/>
      <c r="U881" s="22"/>
      <c r="X881" s="1" t="s">
        <v>1783</v>
      </c>
      <c r="Y881" s="1"/>
    </row>
    <row r="882" spans="1:25">
      <c r="A882" s="25" t="s">
        <v>2255</v>
      </c>
      <c r="C882" s="25" t="s">
        <v>1253</v>
      </c>
      <c r="E882" s="25" t="s">
        <v>3527</v>
      </c>
      <c r="G882">
        <v>881</v>
      </c>
      <c r="H882" s="15">
        <v>46300.319155092599</v>
      </c>
      <c r="I882" s="15">
        <v>46300.326249999998</v>
      </c>
      <c r="J882" s="1" t="s">
        <v>299</v>
      </c>
      <c r="K882" s="1" t="s">
        <v>1230</v>
      </c>
      <c r="L882" s="13" t="s">
        <v>3528</v>
      </c>
      <c r="M882" s="22" t="s">
        <v>3529</v>
      </c>
      <c r="N882" s="1" t="s">
        <v>518</v>
      </c>
      <c r="T882" s="22"/>
      <c r="U882" s="22"/>
      <c r="X882" s="1" t="s">
        <v>1783</v>
      </c>
      <c r="Y882" s="1"/>
    </row>
    <row r="883" spans="1:25">
      <c r="A883" s="25" t="s">
        <v>2255</v>
      </c>
      <c r="C883" s="25" t="s">
        <v>1253</v>
      </c>
      <c r="E883" s="25" t="s">
        <v>3530</v>
      </c>
      <c r="G883">
        <v>882</v>
      </c>
      <c r="H883" s="15">
        <v>46300.328090277799</v>
      </c>
      <c r="I883" s="15">
        <v>46300.332118055601</v>
      </c>
      <c r="J883" s="1" t="s">
        <v>3253</v>
      </c>
      <c r="K883" s="1" t="s">
        <v>3254</v>
      </c>
      <c r="L883" s="13" t="s">
        <v>3255</v>
      </c>
      <c r="M883" s="22" t="s">
        <v>3256</v>
      </c>
      <c r="N883" s="1" t="s">
        <v>513</v>
      </c>
      <c r="S883" s="22" t="s">
        <v>3257</v>
      </c>
      <c r="T883" s="22"/>
      <c r="U883" s="22"/>
      <c r="Y883" s="1"/>
    </row>
    <row r="884" spans="1:25">
      <c r="A884" s="25" t="s">
        <v>2255</v>
      </c>
      <c r="C884" s="25" t="s">
        <v>1253</v>
      </c>
      <c r="D884" s="25" t="s">
        <v>714</v>
      </c>
      <c r="E884" s="25" t="s">
        <v>3531</v>
      </c>
      <c r="G884">
        <v>883</v>
      </c>
      <c r="H884" s="15">
        <v>46300.339687500003</v>
      </c>
      <c r="I884" s="15">
        <v>46300.340752314798</v>
      </c>
      <c r="J884" s="1" t="s">
        <v>3403</v>
      </c>
      <c r="K884" s="1" t="s">
        <v>3404</v>
      </c>
      <c r="L884" s="13" t="s">
        <v>3405</v>
      </c>
      <c r="M884" s="22" t="s">
        <v>3532</v>
      </c>
      <c r="N884" s="1" t="s">
        <v>518</v>
      </c>
      <c r="T884" s="22"/>
      <c r="U884" s="22"/>
      <c r="X884" s="1" t="s">
        <v>1783</v>
      </c>
      <c r="Y884" s="1"/>
    </row>
    <row r="885" spans="1:25">
      <c r="A885" s="25" t="s">
        <v>2255</v>
      </c>
      <c r="C885" s="25" t="s">
        <v>1253</v>
      </c>
      <c r="D885" s="25" t="s">
        <v>515</v>
      </c>
      <c r="E885" s="25" t="s">
        <v>3533</v>
      </c>
      <c r="G885">
        <v>884</v>
      </c>
      <c r="H885" s="15">
        <v>46300.349224537</v>
      </c>
      <c r="I885" s="15">
        <v>46300.349687499998</v>
      </c>
      <c r="J885" s="1" t="s">
        <v>3534</v>
      </c>
      <c r="K885" s="1" t="s">
        <v>3535</v>
      </c>
      <c r="L885" s="13" t="s">
        <v>3536</v>
      </c>
      <c r="M885" s="22" t="s">
        <v>3537</v>
      </c>
      <c r="N885" s="1" t="s">
        <v>518</v>
      </c>
      <c r="T885" s="22"/>
      <c r="U885" s="22"/>
      <c r="X885" s="1" t="s">
        <v>1783</v>
      </c>
      <c r="Y885" s="1"/>
    </row>
    <row r="886" spans="1:25">
      <c r="A886" s="25" t="s">
        <v>2255</v>
      </c>
      <c r="C886" s="25" t="s">
        <v>1253</v>
      </c>
      <c r="D886" s="25" t="s">
        <v>497</v>
      </c>
      <c r="E886" s="25" t="s">
        <v>3538</v>
      </c>
      <c r="G886">
        <v>885</v>
      </c>
      <c r="H886" s="15">
        <v>46300.401273148098</v>
      </c>
      <c r="I886" s="15">
        <v>46300.402210648099</v>
      </c>
      <c r="J886" s="1" t="s">
        <v>3539</v>
      </c>
      <c r="K886" s="1" t="s">
        <v>3540</v>
      </c>
      <c r="L886" s="13" t="s">
        <v>3541</v>
      </c>
      <c r="M886" s="22" t="s">
        <v>3542</v>
      </c>
      <c r="N886" s="1" t="s">
        <v>513</v>
      </c>
      <c r="S886" s="22" t="s">
        <v>3543</v>
      </c>
      <c r="T886" s="22"/>
      <c r="U886" s="22"/>
      <c r="Y886" s="1"/>
    </row>
    <row r="887" spans="1:25">
      <c r="A887" s="25" t="s">
        <v>2255</v>
      </c>
      <c r="C887" s="25" t="s">
        <v>1253</v>
      </c>
      <c r="E887" s="25" t="s">
        <v>3544</v>
      </c>
      <c r="G887">
        <v>886</v>
      </c>
      <c r="H887" s="15">
        <v>46300.449409722198</v>
      </c>
      <c r="I887" s="15">
        <v>46300.452743055597</v>
      </c>
      <c r="J887" s="1" t="s">
        <v>51</v>
      </c>
      <c r="K887" s="1" t="s">
        <v>1774</v>
      </c>
      <c r="L887" s="13" t="s">
        <v>3545</v>
      </c>
      <c r="M887" s="22" t="s">
        <v>3522</v>
      </c>
      <c r="N887" s="1" t="s">
        <v>513</v>
      </c>
      <c r="S887" s="22" t="s">
        <v>3546</v>
      </c>
      <c r="T887" s="22"/>
      <c r="U887" s="22"/>
      <c r="Y887" s="1"/>
    </row>
    <row r="888" spans="1:25" hidden="1">
      <c r="A888" s="25" t="s">
        <v>2255</v>
      </c>
      <c r="G888">
        <v>887</v>
      </c>
      <c r="H888" s="15">
        <v>46300.454976851797</v>
      </c>
      <c r="I888" s="15">
        <v>46300.457164351901</v>
      </c>
      <c r="J888" s="1" t="s">
        <v>3547</v>
      </c>
      <c r="K888" s="1" t="s">
        <v>3548</v>
      </c>
      <c r="L888" s="13" t="s">
        <v>3549</v>
      </c>
      <c r="M888" s="22" t="s">
        <v>3550</v>
      </c>
      <c r="N888" s="1" t="s">
        <v>577</v>
      </c>
      <c r="T888" s="22" t="s">
        <v>2079</v>
      </c>
      <c r="U888" s="22"/>
      <c r="V888" s="1" t="s">
        <v>3551</v>
      </c>
      <c r="Y888" s="1"/>
    </row>
    <row r="889" spans="1:25">
      <c r="A889" s="25" t="s">
        <v>2255</v>
      </c>
      <c r="C889" s="25" t="s">
        <v>1253</v>
      </c>
      <c r="E889" s="25" t="s">
        <v>3552</v>
      </c>
      <c r="G889">
        <v>888</v>
      </c>
      <c r="H889" s="15">
        <v>46300.473425925898</v>
      </c>
      <c r="I889" s="15">
        <v>46300.474108796298</v>
      </c>
      <c r="J889" s="1" t="s">
        <v>3020</v>
      </c>
      <c r="K889" s="1" t="s">
        <v>3021</v>
      </c>
      <c r="L889" s="13" t="s">
        <v>3495</v>
      </c>
      <c r="M889" s="22" t="s">
        <v>3553</v>
      </c>
      <c r="N889" s="1" t="s">
        <v>494</v>
      </c>
      <c r="T889" s="22"/>
      <c r="U889" s="22"/>
      <c r="Y889" s="1"/>
    </row>
    <row r="890" spans="1:25">
      <c r="A890" s="25" t="s">
        <v>2255</v>
      </c>
      <c r="C890" s="25" t="s">
        <v>1253</v>
      </c>
      <c r="E890" s="25" t="s">
        <v>3552</v>
      </c>
      <c r="G890">
        <v>889</v>
      </c>
      <c r="H890" s="15">
        <v>46300.477349537003</v>
      </c>
      <c r="I890" s="15">
        <v>46300.478530092601</v>
      </c>
      <c r="J890" s="1" t="s">
        <v>3020</v>
      </c>
      <c r="K890" s="1" t="s">
        <v>3021</v>
      </c>
      <c r="L890" s="13" t="s">
        <v>3495</v>
      </c>
      <c r="M890" s="22" t="s">
        <v>3553</v>
      </c>
      <c r="N890" s="1" t="s">
        <v>581</v>
      </c>
      <c r="T890" s="22"/>
      <c r="U890" s="22" t="s">
        <v>3554</v>
      </c>
      <c r="Y890" s="1"/>
    </row>
    <row r="891" spans="1:25">
      <c r="A891" s="25" t="s">
        <v>2255</v>
      </c>
      <c r="C891" s="25" t="s">
        <v>1253</v>
      </c>
      <c r="D891" s="25" t="s">
        <v>515</v>
      </c>
      <c r="E891" s="25" t="s">
        <v>3555</v>
      </c>
      <c r="G891">
        <v>890</v>
      </c>
      <c r="H891" s="15">
        <v>46300.4918287037</v>
      </c>
      <c r="I891" s="15">
        <v>46300.492476851898</v>
      </c>
      <c r="J891" s="1" t="s">
        <v>341</v>
      </c>
      <c r="K891" s="1" t="s">
        <v>1694</v>
      </c>
      <c r="L891" s="13" t="s">
        <v>1695</v>
      </c>
      <c r="M891" s="22" t="s">
        <v>3556</v>
      </c>
      <c r="N891" s="1" t="s">
        <v>518</v>
      </c>
      <c r="T891" s="22"/>
      <c r="U891" s="22"/>
      <c r="X891" s="1" t="s">
        <v>1783</v>
      </c>
      <c r="Y891" s="1"/>
    </row>
    <row r="892" spans="1:25">
      <c r="A892" s="25" t="s">
        <v>2255</v>
      </c>
      <c r="C892" s="25" t="s">
        <v>1253</v>
      </c>
      <c r="D892" s="25" t="s">
        <v>497</v>
      </c>
      <c r="E892" s="25" t="s">
        <v>3557</v>
      </c>
      <c r="G892">
        <v>891</v>
      </c>
      <c r="H892" s="15">
        <v>46300.5184143519</v>
      </c>
      <c r="I892" s="15">
        <v>46300.531423611101</v>
      </c>
      <c r="J892" s="1" t="s">
        <v>3558</v>
      </c>
      <c r="K892" s="1" t="s">
        <v>3559</v>
      </c>
      <c r="L892" s="13" t="s">
        <v>3560</v>
      </c>
      <c r="M892" s="22" t="s">
        <v>3561</v>
      </c>
      <c r="N892" s="1" t="s">
        <v>501</v>
      </c>
      <c r="O892" s="1" t="s">
        <v>3562</v>
      </c>
      <c r="R892" s="1" t="s">
        <v>3563</v>
      </c>
      <c r="T892" s="22"/>
      <c r="U892" s="22"/>
      <c r="Y892" s="1"/>
    </row>
    <row r="893" spans="1:25">
      <c r="A893" s="25" t="s">
        <v>2255</v>
      </c>
      <c r="E893" s="25" t="s">
        <v>3402</v>
      </c>
      <c r="G893">
        <v>892</v>
      </c>
      <c r="H893" s="15">
        <v>46300.527349536998</v>
      </c>
      <c r="I893" s="15">
        <v>46300.539247685199</v>
      </c>
      <c r="J893" s="1" t="s">
        <v>186</v>
      </c>
      <c r="K893" s="1" t="s">
        <v>2737</v>
      </c>
      <c r="L893" s="13" t="s">
        <v>3564</v>
      </c>
      <c r="M893" s="22" t="s">
        <v>493</v>
      </c>
      <c r="N893" s="1" t="s">
        <v>581</v>
      </c>
      <c r="T893" s="22"/>
      <c r="U893" s="22" t="s">
        <v>3565</v>
      </c>
      <c r="Y893" s="1"/>
    </row>
    <row r="894" spans="1:25">
      <c r="A894" s="25" t="s">
        <v>2255</v>
      </c>
      <c r="E894" s="25" t="s">
        <v>2628</v>
      </c>
      <c r="G894">
        <v>893</v>
      </c>
      <c r="H894" s="15">
        <v>46300.535034722197</v>
      </c>
      <c r="I894" s="15">
        <v>46300.540798611102</v>
      </c>
      <c r="J894" s="1" t="s">
        <v>3566</v>
      </c>
      <c r="K894" s="1" t="s">
        <v>3567</v>
      </c>
      <c r="L894" s="13" t="s">
        <v>3568</v>
      </c>
      <c r="M894" s="22" t="s">
        <v>3569</v>
      </c>
      <c r="N894" s="1" t="s">
        <v>501</v>
      </c>
      <c r="O894" s="1" t="s">
        <v>3570</v>
      </c>
      <c r="R894" s="1" t="s">
        <v>3571</v>
      </c>
      <c r="T894" s="22"/>
      <c r="U894" s="22"/>
      <c r="Y894" s="1"/>
    </row>
    <row r="895" spans="1:25">
      <c r="A895" s="25" t="s">
        <v>2255</v>
      </c>
      <c r="C895" s="25" t="s">
        <v>1253</v>
      </c>
      <c r="D895" s="25" t="s">
        <v>497</v>
      </c>
      <c r="E895" s="25" t="s">
        <v>3572</v>
      </c>
      <c r="G895">
        <v>894</v>
      </c>
      <c r="H895" s="15">
        <v>46300.545335648101</v>
      </c>
      <c r="I895" s="15">
        <v>46300.547847222202</v>
      </c>
      <c r="J895" s="1" t="s">
        <v>320</v>
      </c>
      <c r="K895" s="1" t="s">
        <v>2553</v>
      </c>
      <c r="L895" s="13" t="s">
        <v>2554</v>
      </c>
      <c r="M895" s="22" t="s">
        <v>3573</v>
      </c>
      <c r="N895" s="1" t="s">
        <v>501</v>
      </c>
      <c r="O895" s="1" t="s">
        <v>3574</v>
      </c>
      <c r="R895" s="1" t="s">
        <v>3575</v>
      </c>
      <c r="T895" s="22"/>
      <c r="U895" s="22"/>
      <c r="Y895" s="1"/>
    </row>
    <row r="896" spans="1:25" hidden="1">
      <c r="A896" s="25" t="s">
        <v>2255</v>
      </c>
      <c r="C896" s="25" t="s">
        <v>1253</v>
      </c>
      <c r="D896" s="25" t="s">
        <v>497</v>
      </c>
      <c r="G896">
        <v>895</v>
      </c>
      <c r="H896" s="15">
        <v>46300.573981481502</v>
      </c>
      <c r="I896" s="15">
        <v>46300.576261574097</v>
      </c>
      <c r="J896" s="1" t="s">
        <v>3576</v>
      </c>
      <c r="K896" s="1" t="s">
        <v>3577</v>
      </c>
      <c r="L896" s="13" t="s">
        <v>3578</v>
      </c>
      <c r="M896" s="22" t="s">
        <v>3579</v>
      </c>
      <c r="N896" s="1" t="s">
        <v>577</v>
      </c>
      <c r="T896" s="22" t="s">
        <v>3580</v>
      </c>
      <c r="U896" s="22"/>
      <c r="V896" s="1" t="s">
        <v>3581</v>
      </c>
      <c r="Y896" s="1"/>
    </row>
    <row r="897" spans="1:25">
      <c r="A897" s="25" t="s">
        <v>2255</v>
      </c>
      <c r="C897" s="25" t="s">
        <v>1253</v>
      </c>
      <c r="D897" s="25" t="s">
        <v>515</v>
      </c>
      <c r="E897" s="25" t="s">
        <v>3582</v>
      </c>
      <c r="G897">
        <v>896</v>
      </c>
      <c r="H897" s="15">
        <v>46300.581527777802</v>
      </c>
      <c r="I897" s="15">
        <v>46300.593634259298</v>
      </c>
      <c r="J897" s="1" t="s">
        <v>22</v>
      </c>
      <c r="K897" s="1" t="s">
        <v>1142</v>
      </c>
      <c r="L897" s="13" t="s">
        <v>3583</v>
      </c>
      <c r="M897" s="22" t="s">
        <v>3584</v>
      </c>
      <c r="N897" s="1" t="s">
        <v>518</v>
      </c>
      <c r="T897" s="22"/>
      <c r="U897" s="22"/>
      <c r="X897" s="1" t="s">
        <v>1783</v>
      </c>
      <c r="Y897" s="1"/>
    </row>
    <row r="898" spans="1:25">
      <c r="A898" s="25" t="s">
        <v>2255</v>
      </c>
      <c r="C898" s="25" t="s">
        <v>1253</v>
      </c>
      <c r="D898" s="25" t="s">
        <v>515</v>
      </c>
      <c r="E898" s="25" t="s">
        <v>3585</v>
      </c>
      <c r="G898">
        <v>897</v>
      </c>
      <c r="H898" s="15">
        <v>46300.659027777801</v>
      </c>
      <c r="I898" s="15">
        <v>46300.660266203697</v>
      </c>
      <c r="J898" s="1" t="s">
        <v>2948</v>
      </c>
      <c r="K898" s="1" t="s">
        <v>2949</v>
      </c>
      <c r="L898" s="13" t="s">
        <v>3586</v>
      </c>
      <c r="M898" s="22" t="s">
        <v>3587</v>
      </c>
      <c r="N898" s="1" t="s">
        <v>518</v>
      </c>
      <c r="T898" s="22"/>
      <c r="U898" s="22"/>
      <c r="X898" s="1" t="s">
        <v>1783</v>
      </c>
      <c r="Y898" s="1"/>
    </row>
    <row r="899" spans="1:25">
      <c r="A899" s="25" t="s">
        <v>2255</v>
      </c>
      <c r="C899" s="25" t="s">
        <v>1253</v>
      </c>
      <c r="D899" s="25" t="s">
        <v>497</v>
      </c>
      <c r="E899" s="25" t="s">
        <v>3588</v>
      </c>
      <c r="G899">
        <v>898</v>
      </c>
      <c r="H899" s="15">
        <v>46300.662824074097</v>
      </c>
      <c r="I899" s="15">
        <v>46300.665659722203</v>
      </c>
      <c r="J899" s="1" t="s">
        <v>192</v>
      </c>
      <c r="K899" s="1" t="s">
        <v>1904</v>
      </c>
      <c r="L899" s="13" t="s">
        <v>3430</v>
      </c>
      <c r="M899" s="22" t="s">
        <v>3589</v>
      </c>
      <c r="N899" s="1" t="s">
        <v>501</v>
      </c>
      <c r="O899" s="1" t="s">
        <v>3590</v>
      </c>
      <c r="R899" s="1" t="s">
        <v>3591</v>
      </c>
      <c r="T899" s="22"/>
      <c r="U899" s="22"/>
      <c r="Y899" s="1"/>
    </row>
    <row r="900" spans="1:25">
      <c r="A900" s="25" t="s">
        <v>2255</v>
      </c>
      <c r="C900" s="25" t="s">
        <v>1253</v>
      </c>
      <c r="D900" s="25" t="s">
        <v>497</v>
      </c>
      <c r="E900" s="25" t="s">
        <v>3592</v>
      </c>
      <c r="G900">
        <v>899</v>
      </c>
      <c r="H900" s="15">
        <v>46300.682870370401</v>
      </c>
      <c r="I900" s="15">
        <v>46300.683923611097</v>
      </c>
      <c r="J900" s="1" t="s">
        <v>242</v>
      </c>
      <c r="K900" s="1" t="s">
        <v>2395</v>
      </c>
      <c r="L900" s="13" t="s">
        <v>2396</v>
      </c>
      <c r="M900" s="22" t="s">
        <v>3593</v>
      </c>
      <c r="N900" s="1" t="s">
        <v>513</v>
      </c>
      <c r="S900" s="22" t="s">
        <v>3594</v>
      </c>
      <c r="T900" s="22"/>
      <c r="U900" s="22"/>
      <c r="Y900" s="1"/>
    </row>
    <row r="901" spans="1:25">
      <c r="A901" s="25" t="s">
        <v>2255</v>
      </c>
      <c r="E901" s="25" t="s">
        <v>3595</v>
      </c>
      <c r="G901">
        <v>900</v>
      </c>
      <c r="H901" s="15">
        <v>46300.6902430556</v>
      </c>
      <c r="I901" s="15">
        <v>46300.691736111097</v>
      </c>
      <c r="J901" s="1" t="s">
        <v>3596</v>
      </c>
      <c r="K901" s="1" t="s">
        <v>3597</v>
      </c>
      <c r="L901" s="13" t="s">
        <v>3598</v>
      </c>
      <c r="M901" s="22" t="s">
        <v>3599</v>
      </c>
      <c r="N901" s="1" t="s">
        <v>547</v>
      </c>
      <c r="T901" s="22"/>
      <c r="U901" s="22"/>
      <c r="W901" s="1" t="s">
        <v>3600</v>
      </c>
      <c r="Y901" s="1"/>
    </row>
    <row r="902" spans="1:25" hidden="1">
      <c r="A902" s="25" t="s">
        <v>2255</v>
      </c>
      <c r="G902">
        <v>901</v>
      </c>
      <c r="H902" s="15">
        <v>46300.8053587963</v>
      </c>
      <c r="I902" s="15">
        <v>46300.828402777799</v>
      </c>
      <c r="J902" s="1" t="s">
        <v>3601</v>
      </c>
      <c r="K902" s="1" t="s">
        <v>3602</v>
      </c>
      <c r="L902" s="13" t="s">
        <v>3603</v>
      </c>
      <c r="M902" s="22" t="s">
        <v>586</v>
      </c>
      <c r="N902" s="1" t="s">
        <v>577</v>
      </c>
      <c r="T902" s="22" t="s">
        <v>2079</v>
      </c>
      <c r="U902" s="22"/>
      <c r="V902" s="1" t="s">
        <v>3604</v>
      </c>
      <c r="Y902" s="1"/>
    </row>
    <row r="903" spans="1:25">
      <c r="A903" s="25" t="s">
        <v>2255</v>
      </c>
      <c r="C903" s="25" t="s">
        <v>1253</v>
      </c>
      <c r="D903" s="25" t="s">
        <v>497</v>
      </c>
      <c r="E903" s="25" t="s">
        <v>3605</v>
      </c>
      <c r="G903">
        <v>902</v>
      </c>
      <c r="H903" s="15">
        <v>46301.254953703698</v>
      </c>
      <c r="I903" s="15">
        <v>46301.2644097222</v>
      </c>
      <c r="J903" s="1" t="s">
        <v>345</v>
      </c>
      <c r="K903" s="1" t="s">
        <v>2383</v>
      </c>
      <c r="L903" s="13" t="s">
        <v>3606</v>
      </c>
      <c r="M903" s="22" t="s">
        <v>3607</v>
      </c>
      <c r="N903" s="1" t="s">
        <v>501</v>
      </c>
      <c r="O903" s="1" t="s">
        <v>3608</v>
      </c>
      <c r="R903" s="1" t="s">
        <v>3609</v>
      </c>
      <c r="T903" s="22"/>
      <c r="U903" s="22"/>
      <c r="Y903" s="1"/>
    </row>
    <row r="904" spans="1:25">
      <c r="A904" s="25" t="s">
        <v>2255</v>
      </c>
      <c r="C904" s="25" t="s">
        <v>1253</v>
      </c>
      <c r="D904" s="25" t="s">
        <v>714</v>
      </c>
      <c r="E904" s="25" t="s">
        <v>3610</v>
      </c>
      <c r="G904">
        <v>903</v>
      </c>
      <c r="H904" s="15">
        <v>46301.421145833301</v>
      </c>
      <c r="I904" s="15">
        <v>46301.421805555598</v>
      </c>
      <c r="J904" s="1" t="s">
        <v>3611</v>
      </c>
      <c r="K904" s="1" t="s">
        <v>3612</v>
      </c>
      <c r="L904" s="13" t="s">
        <v>3613</v>
      </c>
      <c r="M904" s="22" t="s">
        <v>3614</v>
      </c>
      <c r="N904" s="1" t="s">
        <v>518</v>
      </c>
      <c r="T904" s="22"/>
      <c r="U904" s="22"/>
      <c r="X904" s="1" t="s">
        <v>1783</v>
      </c>
      <c r="Y904" s="1"/>
    </row>
    <row r="905" spans="1:25">
      <c r="A905" s="25" t="s">
        <v>2255</v>
      </c>
      <c r="C905" s="25" t="s">
        <v>1253</v>
      </c>
      <c r="D905" s="25" t="s">
        <v>714</v>
      </c>
      <c r="E905" s="25" t="s">
        <v>3615</v>
      </c>
      <c r="G905">
        <v>904</v>
      </c>
      <c r="H905" s="15">
        <v>46301.450243055602</v>
      </c>
      <c r="I905" s="15">
        <v>46301.451296296298</v>
      </c>
      <c r="J905" s="1" t="s">
        <v>3616</v>
      </c>
      <c r="K905" s="1" t="s">
        <v>3617</v>
      </c>
      <c r="L905" s="13" t="s">
        <v>3618</v>
      </c>
      <c r="M905" s="22" t="s">
        <v>3619</v>
      </c>
      <c r="N905" s="1" t="s">
        <v>518</v>
      </c>
      <c r="T905" s="22"/>
      <c r="U905" s="22"/>
      <c r="X905" s="1" t="s">
        <v>1783</v>
      </c>
      <c r="Y905" s="1"/>
    </row>
    <row r="906" spans="1:25">
      <c r="A906" s="25" t="s">
        <v>2255</v>
      </c>
      <c r="C906" s="25" t="s">
        <v>1253</v>
      </c>
      <c r="D906" s="25" t="s">
        <v>497</v>
      </c>
      <c r="E906" s="25" t="s">
        <v>3620</v>
      </c>
      <c r="G906">
        <v>905</v>
      </c>
      <c r="H906" s="15">
        <v>46301.5089351852</v>
      </c>
      <c r="I906" s="15">
        <v>46301.510520833297</v>
      </c>
      <c r="J906" s="1" t="s">
        <v>3621</v>
      </c>
      <c r="K906" s="1" t="s">
        <v>3622</v>
      </c>
      <c r="L906" s="13" t="s">
        <v>3623</v>
      </c>
      <c r="M906" s="22" t="s">
        <v>3624</v>
      </c>
      <c r="N906" s="1" t="s">
        <v>547</v>
      </c>
      <c r="T906" s="22"/>
      <c r="U906" s="22"/>
      <c r="W906" s="1" t="s">
        <v>3625</v>
      </c>
      <c r="Y906" s="1"/>
    </row>
    <row r="907" spans="1:25" hidden="1">
      <c r="A907" s="25" t="s">
        <v>2255</v>
      </c>
      <c r="G907">
        <v>906</v>
      </c>
      <c r="H907" s="15">
        <v>46301.518136574101</v>
      </c>
      <c r="I907" s="15">
        <v>46301.519918981503</v>
      </c>
      <c r="J907" s="1" t="s">
        <v>3221</v>
      </c>
      <c r="K907" s="1" t="s">
        <v>3222</v>
      </c>
      <c r="L907" s="13" t="s">
        <v>3626</v>
      </c>
      <c r="M907" s="22" t="s">
        <v>3627</v>
      </c>
      <c r="N907" s="1" t="s">
        <v>577</v>
      </c>
      <c r="T907" s="22" t="s">
        <v>2079</v>
      </c>
      <c r="U907" s="22"/>
      <c r="V907" s="1" t="s">
        <v>3628</v>
      </c>
      <c r="Y907" s="1"/>
    </row>
    <row r="908" spans="1:25" s="31" customFormat="1">
      <c r="A908" s="25" t="s">
        <v>2255</v>
      </c>
      <c r="G908" s="31">
        <v>907</v>
      </c>
      <c r="H908" s="32">
        <v>46301.569201388898</v>
      </c>
      <c r="I908" s="32">
        <v>46301.574155092603</v>
      </c>
      <c r="J908" s="33" t="s">
        <v>3629</v>
      </c>
      <c r="K908" s="33" t="s">
        <v>3630</v>
      </c>
      <c r="L908" s="20" t="s">
        <v>3631</v>
      </c>
      <c r="M908" s="34" t="s">
        <v>3632</v>
      </c>
      <c r="N908" s="33" t="s">
        <v>547</v>
      </c>
      <c r="O908" s="33"/>
      <c r="R908" s="33"/>
      <c r="S908" s="34"/>
      <c r="T908" s="34"/>
      <c r="U908" s="34"/>
      <c r="V908" s="33"/>
      <c r="W908" s="33" t="s">
        <v>3633</v>
      </c>
      <c r="X908" s="33"/>
      <c r="Y908" s="33"/>
    </row>
    <row r="909" spans="1:25">
      <c r="A909" s="25" t="s">
        <v>2255</v>
      </c>
      <c r="C909" s="25" t="s">
        <v>1253</v>
      </c>
      <c r="D909" s="25" t="s">
        <v>497</v>
      </c>
      <c r="E909" s="25" t="s">
        <v>3634</v>
      </c>
      <c r="G909">
        <v>908</v>
      </c>
      <c r="H909" s="15">
        <v>46301.592789351896</v>
      </c>
      <c r="I909" s="15">
        <v>46301.595740740697</v>
      </c>
      <c r="J909" s="1" t="s">
        <v>3635</v>
      </c>
      <c r="K909" s="1" t="s">
        <v>3636</v>
      </c>
      <c r="L909" s="21" t="s">
        <v>3637</v>
      </c>
      <c r="M909" s="22" t="s">
        <v>3638</v>
      </c>
      <c r="N909" s="1" t="s">
        <v>501</v>
      </c>
      <c r="O909" s="1" t="s">
        <v>3639</v>
      </c>
      <c r="R909" s="1" t="s">
        <v>3640</v>
      </c>
      <c r="T909" s="22"/>
      <c r="U909" s="22"/>
      <c r="Y909" s="1"/>
    </row>
    <row r="910" spans="1:25">
      <c r="A910" s="25" t="s">
        <v>2255</v>
      </c>
      <c r="C910" s="25" t="s">
        <v>1253</v>
      </c>
      <c r="D910" s="25" t="s">
        <v>497</v>
      </c>
      <c r="E910" s="25" t="s">
        <v>3641</v>
      </c>
      <c r="G910">
        <v>909</v>
      </c>
      <c r="H910" s="15">
        <v>46301.606388888897</v>
      </c>
      <c r="I910" s="15">
        <v>46301.607824074097</v>
      </c>
      <c r="J910" s="1" t="s">
        <v>3642</v>
      </c>
      <c r="K910" s="1" t="s">
        <v>3643</v>
      </c>
      <c r="L910" s="21" t="s">
        <v>3644</v>
      </c>
      <c r="M910" s="22" t="s">
        <v>3645</v>
      </c>
      <c r="N910" s="1" t="s">
        <v>513</v>
      </c>
      <c r="S910" s="22" t="s">
        <v>3646</v>
      </c>
      <c r="T910" s="22"/>
      <c r="U910" s="22"/>
      <c r="Y910" s="1"/>
    </row>
    <row r="911" spans="1:25" hidden="1">
      <c r="A911" s="25" t="s">
        <v>2255</v>
      </c>
      <c r="D911" s="25" t="s">
        <v>497</v>
      </c>
      <c r="G911">
        <v>910</v>
      </c>
      <c r="H911" s="15">
        <v>46301.736724536997</v>
      </c>
      <c r="I911" s="15">
        <v>46301.742962962999</v>
      </c>
      <c r="J911" s="1" t="s">
        <v>3647</v>
      </c>
      <c r="K911" s="1" t="s">
        <v>3648</v>
      </c>
      <c r="L911" s="21" t="s">
        <v>3649</v>
      </c>
      <c r="M911" s="22" t="s">
        <v>493</v>
      </c>
      <c r="N911" s="1" t="s">
        <v>577</v>
      </c>
      <c r="T911" s="22" t="s">
        <v>3580</v>
      </c>
      <c r="U911" s="22"/>
      <c r="V911" s="1" t="s">
        <v>3650</v>
      </c>
      <c r="Y911" s="1"/>
    </row>
    <row r="912" spans="1:25">
      <c r="A912" s="25" t="s">
        <v>2255</v>
      </c>
      <c r="C912" s="25" t="s">
        <v>1253</v>
      </c>
      <c r="D912" s="25" t="s">
        <v>714</v>
      </c>
      <c r="E912" s="25" t="s">
        <v>3651</v>
      </c>
      <c r="G912">
        <v>911</v>
      </c>
      <c r="H912" s="15">
        <v>46301.838912036997</v>
      </c>
      <c r="I912" s="15">
        <v>46301.841261574104</v>
      </c>
      <c r="J912" s="1" t="s">
        <v>3652</v>
      </c>
      <c r="K912" s="1" t="s">
        <v>3653</v>
      </c>
      <c r="L912" s="21" t="s">
        <v>3654</v>
      </c>
      <c r="M912" s="22" t="s">
        <v>3655</v>
      </c>
      <c r="N912" s="1" t="s">
        <v>518</v>
      </c>
      <c r="T912" s="22"/>
      <c r="U912" s="22"/>
      <c r="X912" s="1" t="s">
        <v>1783</v>
      </c>
      <c r="Y912" s="1"/>
    </row>
    <row r="913" spans="1:25">
      <c r="A913" s="25" t="s">
        <v>2255</v>
      </c>
      <c r="C913" s="25" t="s">
        <v>1253</v>
      </c>
      <c r="D913" s="25" t="s">
        <v>497</v>
      </c>
      <c r="E913" s="25" t="s">
        <v>3656</v>
      </c>
      <c r="G913">
        <v>912</v>
      </c>
      <c r="H913" s="15">
        <v>46302.324791666702</v>
      </c>
      <c r="I913" s="15">
        <v>46302.328773148103</v>
      </c>
      <c r="J913" s="1" t="s">
        <v>157</v>
      </c>
      <c r="K913" s="1" t="s">
        <v>565</v>
      </c>
      <c r="L913" s="21" t="s">
        <v>3657</v>
      </c>
      <c r="M913" s="22" t="s">
        <v>3658</v>
      </c>
      <c r="N913" s="1" t="s">
        <v>513</v>
      </c>
      <c r="S913" s="22" t="s">
        <v>3659</v>
      </c>
      <c r="T913" s="22"/>
      <c r="U913" s="22"/>
      <c r="Y913" s="1"/>
    </row>
    <row r="914" spans="1:25" hidden="1">
      <c r="A914" s="25" t="s">
        <v>2255</v>
      </c>
      <c r="D914" s="25" t="s">
        <v>497</v>
      </c>
      <c r="G914">
        <v>913</v>
      </c>
      <c r="H914" s="15">
        <v>46302.375162037002</v>
      </c>
      <c r="I914" s="15">
        <v>46302.377638888902</v>
      </c>
      <c r="J914" s="1" t="s">
        <v>3207</v>
      </c>
      <c r="K914" s="1" t="s">
        <v>3208</v>
      </c>
      <c r="L914" s="21" t="s">
        <v>3209</v>
      </c>
      <c r="M914" s="22" t="s">
        <v>493</v>
      </c>
      <c r="N914" s="1" t="s">
        <v>577</v>
      </c>
      <c r="T914" s="22" t="s">
        <v>2079</v>
      </c>
      <c r="U914" s="22"/>
      <c r="V914" s="1" t="s">
        <v>3660</v>
      </c>
      <c r="Y914" s="1"/>
    </row>
    <row r="915" spans="1:25">
      <c r="A915" s="25" t="s">
        <v>2255</v>
      </c>
      <c r="C915" s="25" t="s">
        <v>1253</v>
      </c>
      <c r="D915" s="25" t="s">
        <v>874</v>
      </c>
      <c r="E915" s="25" t="s">
        <v>3661</v>
      </c>
      <c r="G915">
        <v>914</v>
      </c>
      <c r="H915" s="15">
        <v>46302.382071759297</v>
      </c>
      <c r="I915" s="15">
        <v>46302.383564814802</v>
      </c>
      <c r="J915" s="1" t="s">
        <v>428</v>
      </c>
      <c r="K915" s="1" t="s">
        <v>2358</v>
      </c>
      <c r="L915" s="21" t="s">
        <v>3662</v>
      </c>
      <c r="M915" s="22" t="s">
        <v>3663</v>
      </c>
      <c r="N915" s="1" t="s">
        <v>494</v>
      </c>
      <c r="T915" s="22"/>
      <c r="U915" s="22"/>
      <c r="Y915" s="1" t="s">
        <v>1811</v>
      </c>
    </row>
    <row r="916" spans="1:25">
      <c r="A916" s="25" t="s">
        <v>2255</v>
      </c>
      <c r="C916" s="25" t="s">
        <v>1253</v>
      </c>
      <c r="D916" s="25" t="s">
        <v>497</v>
      </c>
      <c r="E916" s="25" t="s">
        <v>3664</v>
      </c>
      <c r="G916">
        <v>915</v>
      </c>
      <c r="H916" s="15">
        <v>46302.403738425899</v>
      </c>
      <c r="I916" s="15">
        <v>46302.406041666698</v>
      </c>
      <c r="J916" s="1" t="s">
        <v>3665</v>
      </c>
      <c r="K916" s="1" t="s">
        <v>3666</v>
      </c>
      <c r="L916" s="21" t="s">
        <v>3667</v>
      </c>
      <c r="M916" s="22" t="s">
        <v>3668</v>
      </c>
      <c r="N916" s="1" t="s">
        <v>501</v>
      </c>
      <c r="O916" s="1" t="s">
        <v>3669</v>
      </c>
      <c r="R916" s="1" t="s">
        <v>3670</v>
      </c>
      <c r="T916" s="22"/>
      <c r="U916" s="22"/>
      <c r="Y916" s="1"/>
    </row>
    <row r="917" spans="1:25">
      <c r="A917" s="25" t="s">
        <v>2255</v>
      </c>
      <c r="C917" s="25" t="s">
        <v>1253</v>
      </c>
      <c r="D917" s="25" t="s">
        <v>497</v>
      </c>
      <c r="E917" s="25" t="s">
        <v>3671</v>
      </c>
      <c r="G917">
        <v>916</v>
      </c>
      <c r="H917" s="15">
        <v>46302.484456018501</v>
      </c>
      <c r="I917" s="15">
        <v>46302.485162037003</v>
      </c>
      <c r="J917" s="1" t="s">
        <v>3672</v>
      </c>
      <c r="K917" s="1" t="s">
        <v>3673</v>
      </c>
      <c r="L917" s="21" t="s">
        <v>3674</v>
      </c>
      <c r="M917" s="22" t="s">
        <v>3675</v>
      </c>
      <c r="N917" s="1" t="s">
        <v>501</v>
      </c>
      <c r="O917" s="1" t="s">
        <v>3676</v>
      </c>
      <c r="R917" s="1" t="s">
        <v>3677</v>
      </c>
      <c r="T917" s="22"/>
      <c r="U917" s="22"/>
      <c r="Y917" s="1"/>
    </row>
    <row r="918" spans="1:25" hidden="1">
      <c r="A918" s="25" t="s">
        <v>2255</v>
      </c>
      <c r="G918">
        <v>917</v>
      </c>
      <c r="H918" s="15">
        <v>46302.480891203697</v>
      </c>
      <c r="I918" s="15">
        <v>46302.489178240699</v>
      </c>
      <c r="J918" s="1" t="s">
        <v>3678</v>
      </c>
      <c r="K918" s="1" t="s">
        <v>3679</v>
      </c>
      <c r="L918" s="21" t="s">
        <v>3680</v>
      </c>
      <c r="M918" s="22" t="s">
        <v>493</v>
      </c>
      <c r="N918" s="1" t="s">
        <v>577</v>
      </c>
      <c r="T918" s="22" t="s">
        <v>3580</v>
      </c>
      <c r="U918" s="22"/>
      <c r="V918" s="1" t="s">
        <v>3681</v>
      </c>
      <c r="Y918" s="1"/>
    </row>
    <row r="919" spans="1:25">
      <c r="A919" s="25" t="s">
        <v>2255</v>
      </c>
      <c r="C919" s="25" t="s">
        <v>1253</v>
      </c>
      <c r="D919" s="25" t="s">
        <v>497</v>
      </c>
      <c r="E919" s="25" t="s">
        <v>3682</v>
      </c>
      <c r="G919">
        <v>918</v>
      </c>
      <c r="H919" s="15">
        <v>46302.584166666697</v>
      </c>
      <c r="I919" s="15">
        <v>46302.585717592599</v>
      </c>
      <c r="J919" s="1" t="s">
        <v>3683</v>
      </c>
      <c r="K919" s="1" t="s">
        <v>3684</v>
      </c>
      <c r="L919" s="21" t="s">
        <v>3685</v>
      </c>
      <c r="M919" s="22" t="s">
        <v>3686</v>
      </c>
      <c r="N919" s="1" t="s">
        <v>513</v>
      </c>
      <c r="S919" s="22" t="s">
        <v>3687</v>
      </c>
      <c r="T919" s="22"/>
      <c r="U919" s="22"/>
      <c r="Y919" s="1"/>
    </row>
    <row r="920" spans="1:25">
      <c r="A920" s="25" t="s">
        <v>2255</v>
      </c>
      <c r="C920" s="25" t="s">
        <v>1253</v>
      </c>
      <c r="D920" s="25" t="s">
        <v>497</v>
      </c>
      <c r="E920" s="25" t="s">
        <v>3688</v>
      </c>
      <c r="G920">
        <v>919</v>
      </c>
      <c r="H920" s="15">
        <v>46302.6262615741</v>
      </c>
      <c r="I920" s="15">
        <v>46302.629212963002</v>
      </c>
      <c r="J920" s="1" t="s">
        <v>221</v>
      </c>
      <c r="K920" s="1" t="s">
        <v>2811</v>
      </c>
      <c r="L920" s="21" t="s">
        <v>3492</v>
      </c>
      <c r="M920" s="22" t="s">
        <v>3689</v>
      </c>
      <c r="N920" s="1" t="s">
        <v>501</v>
      </c>
      <c r="O920" s="1" t="s">
        <v>3690</v>
      </c>
      <c r="R920" s="1" t="s">
        <v>3691</v>
      </c>
      <c r="T920" s="22"/>
      <c r="U920" s="22"/>
      <c r="Y920" s="1"/>
    </row>
    <row r="921" spans="1:25">
      <c r="A921" s="25" t="s">
        <v>2255</v>
      </c>
      <c r="C921" s="25" t="s">
        <v>1253</v>
      </c>
      <c r="D921" s="25" t="s">
        <v>497</v>
      </c>
      <c r="E921" s="25" t="s">
        <v>3692</v>
      </c>
      <c r="G921">
        <v>920</v>
      </c>
      <c r="H921" s="15">
        <v>46302.641655092601</v>
      </c>
      <c r="I921" s="15">
        <v>46302.643541666701</v>
      </c>
      <c r="J921" s="1" t="s">
        <v>3693</v>
      </c>
      <c r="K921" s="1" t="s">
        <v>3694</v>
      </c>
      <c r="L921" s="21" t="s">
        <v>3695</v>
      </c>
      <c r="M921" s="22" t="s">
        <v>3696</v>
      </c>
      <c r="N921" s="1" t="s">
        <v>501</v>
      </c>
      <c r="O921" s="1" t="s">
        <v>3697</v>
      </c>
      <c r="R921" s="1" t="s">
        <v>3698</v>
      </c>
      <c r="T921" s="22"/>
      <c r="U921" s="22"/>
      <c r="Y921" s="1"/>
    </row>
    <row r="922" spans="1:25">
      <c r="A922" s="25" t="s">
        <v>2255</v>
      </c>
      <c r="E922" s="25" t="s">
        <v>3407</v>
      </c>
      <c r="G922">
        <v>921</v>
      </c>
      <c r="H922" s="15">
        <v>46303.180115740703</v>
      </c>
      <c r="I922" s="15">
        <v>46303.183125000003</v>
      </c>
      <c r="J922" s="1" t="s">
        <v>297</v>
      </c>
      <c r="K922" s="1" t="s">
        <v>2807</v>
      </c>
      <c r="L922" s="21" t="s">
        <v>3699</v>
      </c>
      <c r="M922" s="22" t="s">
        <v>3700</v>
      </c>
      <c r="N922" s="1" t="s">
        <v>513</v>
      </c>
      <c r="S922" s="22" t="s">
        <v>3701</v>
      </c>
      <c r="T922" s="22"/>
      <c r="U922" s="22"/>
      <c r="Y922" s="1"/>
    </row>
    <row r="923" spans="1:25">
      <c r="A923" s="25" t="s">
        <v>2255</v>
      </c>
      <c r="E923" s="25" t="s">
        <v>3702</v>
      </c>
      <c r="G923">
        <v>922</v>
      </c>
      <c r="H923" s="15">
        <v>46303.300601851799</v>
      </c>
      <c r="I923" s="15">
        <v>46303.3025694444</v>
      </c>
      <c r="J923" s="1" t="s">
        <v>103</v>
      </c>
      <c r="K923" s="1" t="s">
        <v>568</v>
      </c>
      <c r="L923" s="21" t="s">
        <v>568</v>
      </c>
      <c r="M923" s="22" t="s">
        <v>816</v>
      </c>
      <c r="N923" s="1" t="s">
        <v>581</v>
      </c>
      <c r="T923" s="22"/>
      <c r="U923" s="22" t="s">
        <v>3703</v>
      </c>
      <c r="Y923" s="1"/>
    </row>
    <row r="924" spans="1:25" hidden="1">
      <c r="A924" s="25" t="s">
        <v>2255</v>
      </c>
      <c r="G924">
        <v>923</v>
      </c>
      <c r="H924" s="15">
        <v>46303.365671296298</v>
      </c>
      <c r="I924" s="15">
        <v>46303.372060185196</v>
      </c>
      <c r="J924" s="1" t="s">
        <v>3704</v>
      </c>
      <c r="K924" s="1" t="s">
        <v>3705</v>
      </c>
      <c r="L924" s="21" t="s">
        <v>3706</v>
      </c>
      <c r="M924" s="22" t="s">
        <v>3707</v>
      </c>
      <c r="N924" s="1" t="s">
        <v>577</v>
      </c>
      <c r="T924" s="22" t="s">
        <v>2079</v>
      </c>
      <c r="U924" s="22"/>
      <c r="V924" s="1" t="s">
        <v>3708</v>
      </c>
      <c r="Y924" s="1"/>
    </row>
    <row r="925" spans="1:25" hidden="1">
      <c r="A925" s="25" t="s">
        <v>2255</v>
      </c>
      <c r="G925">
        <v>924</v>
      </c>
      <c r="H925" s="15">
        <v>46303.369895833297</v>
      </c>
      <c r="I925" s="15">
        <v>46303.3898611111</v>
      </c>
      <c r="J925" s="1" t="s">
        <v>115</v>
      </c>
      <c r="K925" s="1" t="s">
        <v>2531</v>
      </c>
      <c r="L925" s="21" t="s">
        <v>2532</v>
      </c>
      <c r="M925" s="22" t="s">
        <v>493</v>
      </c>
      <c r="N925" s="1" t="s">
        <v>577</v>
      </c>
      <c r="T925" s="22" t="s">
        <v>2079</v>
      </c>
      <c r="U925" s="22"/>
      <c r="V925" s="1" t="s">
        <v>3709</v>
      </c>
      <c r="Y925" s="1"/>
    </row>
    <row r="926" spans="1:25">
      <c r="A926" s="25" t="s">
        <v>2255</v>
      </c>
      <c r="C926" s="25" t="s">
        <v>1253</v>
      </c>
      <c r="D926" s="25" t="s">
        <v>515</v>
      </c>
      <c r="E926" s="25" t="s">
        <v>3710</v>
      </c>
      <c r="G926">
        <v>925</v>
      </c>
      <c r="H926" s="15">
        <v>46303.474467592598</v>
      </c>
      <c r="I926" s="15">
        <v>46303.4752546296</v>
      </c>
      <c r="J926" s="1" t="s">
        <v>3711</v>
      </c>
      <c r="K926" s="1" t="s">
        <v>3712</v>
      </c>
      <c r="L926" s="21" t="s">
        <v>3713</v>
      </c>
      <c r="M926" s="22" t="s">
        <v>3714</v>
      </c>
      <c r="N926" s="1" t="s">
        <v>518</v>
      </c>
      <c r="T926" s="22"/>
      <c r="U926" s="22"/>
      <c r="X926" s="1" t="s">
        <v>1783</v>
      </c>
      <c r="Y926" s="1"/>
    </row>
    <row r="927" spans="1:25">
      <c r="A927" s="25" t="s">
        <v>2255</v>
      </c>
      <c r="C927" s="25" t="s">
        <v>1253</v>
      </c>
      <c r="D927" s="25" t="s">
        <v>714</v>
      </c>
      <c r="E927" s="25" t="s">
        <v>3715</v>
      </c>
      <c r="G927">
        <v>926</v>
      </c>
      <c r="H927" s="15">
        <v>46303.571053240703</v>
      </c>
      <c r="I927" s="15">
        <v>46303.573425925897</v>
      </c>
      <c r="J927" s="1" t="s">
        <v>3716</v>
      </c>
      <c r="K927" s="1" t="s">
        <v>3717</v>
      </c>
      <c r="L927" s="21" t="s">
        <v>3718</v>
      </c>
      <c r="M927" s="22" t="s">
        <v>3719</v>
      </c>
      <c r="N927" s="1" t="s">
        <v>518</v>
      </c>
      <c r="T927" s="22"/>
      <c r="U927" s="22"/>
      <c r="X927" s="1" t="s">
        <v>1783</v>
      </c>
      <c r="Y927" s="1"/>
    </row>
    <row r="928" spans="1:25">
      <c r="A928" s="25" t="s">
        <v>2255</v>
      </c>
      <c r="C928" s="25" t="s">
        <v>1253</v>
      </c>
      <c r="D928" s="25" t="s">
        <v>497</v>
      </c>
      <c r="E928" s="25" t="s">
        <v>3720</v>
      </c>
      <c r="G928">
        <v>927</v>
      </c>
      <c r="H928" s="15">
        <v>46303.563460648104</v>
      </c>
      <c r="I928" s="15">
        <v>46303.599953703699</v>
      </c>
      <c r="J928" s="1" t="s">
        <v>3721</v>
      </c>
      <c r="K928" s="1" t="s">
        <v>3722</v>
      </c>
      <c r="L928" s="21" t="s">
        <v>3723</v>
      </c>
      <c r="M928" s="22" t="s">
        <v>3724</v>
      </c>
      <c r="N928" s="1" t="s">
        <v>501</v>
      </c>
      <c r="O928" s="1" t="s">
        <v>3725</v>
      </c>
      <c r="R928" s="1" t="s">
        <v>3726</v>
      </c>
      <c r="T928" s="22"/>
      <c r="U928" s="22"/>
      <c r="Y928" s="1"/>
    </row>
    <row r="929" spans="1:25">
      <c r="A929" s="25" t="s">
        <v>2255</v>
      </c>
      <c r="E929" s="25" t="s">
        <v>3407</v>
      </c>
      <c r="G929">
        <v>928</v>
      </c>
      <c r="H929" s="15">
        <v>46303.668310185203</v>
      </c>
      <c r="I929" s="15">
        <v>46303.675324074102</v>
      </c>
      <c r="J929" s="1" t="s">
        <v>3727</v>
      </c>
      <c r="K929" s="1" t="s">
        <v>3728</v>
      </c>
      <c r="L929" s="21" t="s">
        <v>3729</v>
      </c>
      <c r="M929" s="22" t="s">
        <v>3730</v>
      </c>
      <c r="N929" s="1" t="s">
        <v>518</v>
      </c>
      <c r="T929" s="22"/>
      <c r="U929" s="22"/>
      <c r="X929" s="1" t="s">
        <v>1783</v>
      </c>
      <c r="Y929" s="1"/>
    </row>
    <row r="930" spans="1:25">
      <c r="A930" s="25" t="s">
        <v>2255</v>
      </c>
      <c r="E930" s="25" t="s">
        <v>3731</v>
      </c>
      <c r="G930">
        <v>929</v>
      </c>
      <c r="H930" s="15">
        <v>46303.750925925902</v>
      </c>
      <c r="I930" s="15">
        <v>46303.769467592603</v>
      </c>
      <c r="J930" s="1" t="s">
        <v>3732</v>
      </c>
      <c r="K930" s="1" t="s">
        <v>3733</v>
      </c>
      <c r="L930" s="21" t="s">
        <v>3734</v>
      </c>
      <c r="M930" s="22" t="s">
        <v>3735</v>
      </c>
      <c r="N930" s="1" t="s">
        <v>581</v>
      </c>
      <c r="T930" s="22"/>
      <c r="U930" s="22"/>
      <c r="Y930" s="1"/>
    </row>
    <row r="931" spans="1:25" hidden="1">
      <c r="A931" s="25" t="s">
        <v>2255</v>
      </c>
      <c r="G931">
        <v>930</v>
      </c>
      <c r="H931" s="15">
        <v>46304.3659259259</v>
      </c>
      <c r="I931" s="15">
        <v>46304.3672800926</v>
      </c>
      <c r="J931" s="1" t="s">
        <v>3736</v>
      </c>
      <c r="K931" s="1" t="s">
        <v>3737</v>
      </c>
      <c r="L931" s="21" t="s">
        <v>3738</v>
      </c>
      <c r="M931" s="22" t="s">
        <v>3739</v>
      </c>
      <c r="N931" s="1" t="s">
        <v>577</v>
      </c>
      <c r="T931" s="22" t="s">
        <v>3580</v>
      </c>
      <c r="U931" s="22"/>
      <c r="V931" s="1" t="s">
        <v>3740</v>
      </c>
      <c r="Y931" s="1"/>
    </row>
    <row r="932" spans="1:25">
      <c r="A932" s="25" t="s">
        <v>2255</v>
      </c>
      <c r="C932" s="25" t="s">
        <v>1253</v>
      </c>
      <c r="D932" s="25" t="s">
        <v>497</v>
      </c>
      <c r="E932" s="25" t="s">
        <v>3741</v>
      </c>
      <c r="G932">
        <v>931</v>
      </c>
      <c r="H932" s="15">
        <v>46304.3996527778</v>
      </c>
      <c r="I932" s="15">
        <v>46304.402083333298</v>
      </c>
      <c r="J932" s="1" t="s">
        <v>406</v>
      </c>
      <c r="K932" s="1" t="s">
        <v>991</v>
      </c>
      <c r="L932" s="13" t="s">
        <v>3742</v>
      </c>
      <c r="M932" s="22" t="s">
        <v>3743</v>
      </c>
      <c r="N932" s="1" t="s">
        <v>513</v>
      </c>
      <c r="S932" s="22" t="s">
        <v>3744</v>
      </c>
      <c r="T932" s="22"/>
      <c r="U932" s="22"/>
      <c r="Y932" s="1"/>
    </row>
    <row r="933" spans="1:25">
      <c r="A933" s="25" t="s">
        <v>2255</v>
      </c>
      <c r="C933" s="25" t="s">
        <v>1253</v>
      </c>
      <c r="D933" s="25" t="s">
        <v>874</v>
      </c>
      <c r="E933" s="25" t="s">
        <v>3745</v>
      </c>
      <c r="G933">
        <v>932</v>
      </c>
      <c r="H933" s="15">
        <v>46304.447673611103</v>
      </c>
      <c r="I933" s="15">
        <v>46304.4524537037</v>
      </c>
      <c r="J933" s="1" t="s">
        <v>3746</v>
      </c>
      <c r="K933" s="1" t="s">
        <v>3747</v>
      </c>
      <c r="L933" s="13" t="s">
        <v>3748</v>
      </c>
      <c r="M933" s="22" t="s">
        <v>3749</v>
      </c>
      <c r="N933" s="1" t="s">
        <v>494</v>
      </c>
      <c r="T933" s="22"/>
      <c r="U933" s="22"/>
      <c r="Y933" s="1"/>
    </row>
    <row r="934" spans="1:25">
      <c r="A934" s="25" t="s">
        <v>2255</v>
      </c>
      <c r="C934" s="25" t="s">
        <v>1253</v>
      </c>
      <c r="D934" s="25" t="s">
        <v>497</v>
      </c>
      <c r="E934" s="25" t="s">
        <v>3750</v>
      </c>
      <c r="G934">
        <v>933</v>
      </c>
      <c r="H934" s="15">
        <v>46304.457951388897</v>
      </c>
      <c r="I934" s="15">
        <v>46304.460949074099</v>
      </c>
      <c r="J934" s="1" t="s">
        <v>3751</v>
      </c>
      <c r="K934" s="1" t="s">
        <v>3752</v>
      </c>
      <c r="L934" s="13" t="s">
        <v>3753</v>
      </c>
      <c r="M934" s="22" t="s">
        <v>3754</v>
      </c>
      <c r="N934" s="1" t="s">
        <v>501</v>
      </c>
      <c r="O934" s="1" t="s">
        <v>3755</v>
      </c>
      <c r="R934" s="1" t="s">
        <v>3756</v>
      </c>
      <c r="T934" s="22"/>
      <c r="U934" s="22"/>
      <c r="Y934" s="1"/>
    </row>
    <row r="935" spans="1:25">
      <c r="A935" s="25" t="s">
        <v>2255</v>
      </c>
      <c r="D935" s="25" t="s">
        <v>497</v>
      </c>
      <c r="E935" s="25" t="s">
        <v>3757</v>
      </c>
      <c r="G935">
        <v>934</v>
      </c>
      <c r="H935" s="15">
        <v>46304.536932870396</v>
      </c>
      <c r="I935" s="15">
        <v>46304.5382986111</v>
      </c>
      <c r="J935" s="1" t="s">
        <v>3509</v>
      </c>
      <c r="K935" s="1" t="s">
        <v>3510</v>
      </c>
      <c r="L935" s="13" t="s">
        <v>3511</v>
      </c>
      <c r="M935" s="22" t="s">
        <v>3758</v>
      </c>
      <c r="N935" s="1" t="s">
        <v>501</v>
      </c>
      <c r="O935" s="1" t="s">
        <v>3759</v>
      </c>
      <c r="R935" s="1" t="s">
        <v>3760</v>
      </c>
      <c r="T935" s="22"/>
      <c r="U935" s="22"/>
      <c r="Y935" s="1"/>
    </row>
    <row r="936" spans="1:25">
      <c r="A936" s="25" t="s">
        <v>2255</v>
      </c>
      <c r="C936" s="25" t="s">
        <v>1253</v>
      </c>
      <c r="D936" s="25" t="s">
        <v>714</v>
      </c>
      <c r="E936" s="25" t="s">
        <v>3761</v>
      </c>
      <c r="G936">
        <v>935</v>
      </c>
      <c r="H936" s="15">
        <v>46304.551134259302</v>
      </c>
      <c r="I936" s="15">
        <v>46304.552430555603</v>
      </c>
      <c r="J936" s="1" t="s">
        <v>4</v>
      </c>
      <c r="K936" s="1" t="s">
        <v>1011</v>
      </c>
      <c r="L936" s="13" t="s">
        <v>2006</v>
      </c>
      <c r="M936" s="22" t="s">
        <v>3762</v>
      </c>
      <c r="N936" s="1" t="s">
        <v>518</v>
      </c>
      <c r="T936" s="22"/>
      <c r="U936" s="22"/>
      <c r="X936" s="1" t="s">
        <v>1783</v>
      </c>
      <c r="Y936" s="1"/>
    </row>
    <row r="937" spans="1:25" hidden="1">
      <c r="G937">
        <v>936</v>
      </c>
      <c r="H937" s="15">
        <v>46304.615231481497</v>
      </c>
      <c r="I937" s="15">
        <v>46304.619340277801</v>
      </c>
      <c r="J937" s="1" t="s">
        <v>3763</v>
      </c>
      <c r="K937" s="1" t="s">
        <v>3764</v>
      </c>
      <c r="L937" s="13" t="s">
        <v>3765</v>
      </c>
      <c r="M937" s="22" t="s">
        <v>586</v>
      </c>
      <c r="N937" s="1" t="s">
        <v>577</v>
      </c>
      <c r="T937" s="22" t="s">
        <v>2079</v>
      </c>
      <c r="U937" s="22"/>
      <c r="V937" s="1" t="s">
        <v>3766</v>
      </c>
      <c r="Y937" s="1"/>
    </row>
    <row r="938" spans="1:25">
      <c r="A938" s="25" t="s">
        <v>2255</v>
      </c>
      <c r="C938" s="25" t="s">
        <v>1253</v>
      </c>
      <c r="D938" s="25" t="s">
        <v>479</v>
      </c>
      <c r="E938" s="25" t="s">
        <v>3767</v>
      </c>
      <c r="G938">
        <v>937</v>
      </c>
      <c r="H938" s="15">
        <v>46304.635081018503</v>
      </c>
      <c r="I938" s="15">
        <v>46304.639282407399</v>
      </c>
      <c r="J938" s="1" t="s">
        <v>374</v>
      </c>
      <c r="K938" s="1" t="s">
        <v>2143</v>
      </c>
      <c r="L938" s="13" t="s">
        <v>2143</v>
      </c>
      <c r="M938" s="22" t="s">
        <v>3768</v>
      </c>
      <c r="N938" s="1" t="s">
        <v>581</v>
      </c>
      <c r="T938" s="22"/>
      <c r="U938" s="22" t="s">
        <v>3769</v>
      </c>
      <c r="Y938" s="1"/>
    </row>
    <row r="939" spans="1:25">
      <c r="A939" s="25" t="s">
        <v>2255</v>
      </c>
      <c r="C939" s="25" t="s">
        <v>1253</v>
      </c>
      <c r="D939" s="25" t="s">
        <v>479</v>
      </c>
      <c r="E939" s="25" t="s">
        <v>3770</v>
      </c>
      <c r="G939">
        <v>938</v>
      </c>
      <c r="H939" s="15">
        <v>46304.6393634259</v>
      </c>
      <c r="I939" s="15">
        <v>46304.639710648102</v>
      </c>
      <c r="J939" s="1" t="s">
        <v>374</v>
      </c>
      <c r="K939" s="1" t="s">
        <v>2143</v>
      </c>
      <c r="L939" s="13" t="s">
        <v>2143</v>
      </c>
      <c r="M939" s="22" t="s">
        <v>3771</v>
      </c>
      <c r="N939" s="1" t="s">
        <v>581</v>
      </c>
      <c r="T939" s="22"/>
      <c r="U939" s="22" t="s">
        <v>3769</v>
      </c>
      <c r="Y939" s="1"/>
    </row>
    <row r="940" spans="1:25">
      <c r="A940" s="25" t="s">
        <v>2255</v>
      </c>
      <c r="C940" s="25" t="s">
        <v>1253</v>
      </c>
      <c r="D940" s="25" t="s">
        <v>714</v>
      </c>
      <c r="E940" s="25" t="s">
        <v>3772</v>
      </c>
      <c r="G940">
        <v>939</v>
      </c>
      <c r="H940" s="15">
        <v>46304.678715277798</v>
      </c>
      <c r="I940" s="15">
        <v>46304.682418981502</v>
      </c>
      <c r="J940" s="1" t="s">
        <v>3773</v>
      </c>
      <c r="K940" s="1" t="s">
        <v>3774</v>
      </c>
      <c r="L940" s="13" t="s">
        <v>3775</v>
      </c>
      <c r="M940" s="22" t="s">
        <v>3776</v>
      </c>
      <c r="N940" s="1" t="s">
        <v>547</v>
      </c>
      <c r="T940" s="22"/>
      <c r="U940" s="22"/>
      <c r="W940" s="1" t="s">
        <v>3777</v>
      </c>
      <c r="Y940" s="1"/>
    </row>
    <row r="941" spans="1:25">
      <c r="A941" s="25" t="s">
        <v>2255</v>
      </c>
      <c r="C941" s="25" t="s">
        <v>1253</v>
      </c>
      <c r="D941" s="25" t="s">
        <v>497</v>
      </c>
      <c r="E941" s="25" t="s">
        <v>3778</v>
      </c>
      <c r="G941">
        <v>940</v>
      </c>
      <c r="H941" s="15">
        <v>46304.720034722202</v>
      </c>
      <c r="I941" s="15">
        <v>46304.721643518496</v>
      </c>
      <c r="J941" s="1" t="s">
        <v>3779</v>
      </c>
      <c r="K941" s="1" t="s">
        <v>3780</v>
      </c>
      <c r="L941" s="13" t="s">
        <v>3781</v>
      </c>
      <c r="M941" s="22" t="s">
        <v>3782</v>
      </c>
      <c r="N941" s="1" t="s">
        <v>513</v>
      </c>
      <c r="S941" s="22" t="s">
        <v>3783</v>
      </c>
      <c r="T941" s="22"/>
      <c r="U941" s="22"/>
      <c r="Y941" s="1"/>
    </row>
    <row r="942" spans="1:25">
      <c r="A942" s="25" t="s">
        <v>2255</v>
      </c>
      <c r="C942" s="25" t="s">
        <v>1253</v>
      </c>
      <c r="D942" s="25" t="s">
        <v>497</v>
      </c>
      <c r="E942" s="25" t="s">
        <v>3784</v>
      </c>
      <c r="G942">
        <v>941</v>
      </c>
      <c r="H942" s="15">
        <v>46305.461759259299</v>
      </c>
      <c r="I942" s="15">
        <v>46305.467997685198</v>
      </c>
      <c r="J942" s="1" t="s">
        <v>171</v>
      </c>
      <c r="K942" s="1" t="s">
        <v>1997</v>
      </c>
      <c r="L942" s="13" t="s">
        <v>1998</v>
      </c>
      <c r="M942" s="22" t="s">
        <v>3785</v>
      </c>
      <c r="N942" s="1" t="s">
        <v>513</v>
      </c>
      <c r="S942" s="22" t="s">
        <v>3786</v>
      </c>
      <c r="T942" s="22"/>
      <c r="U942" s="22"/>
      <c r="Y942" s="1"/>
    </row>
    <row r="943" spans="1:25" hidden="1">
      <c r="G943">
        <v>942</v>
      </c>
      <c r="H943" s="15">
        <v>46306.612858796303</v>
      </c>
      <c r="I943" s="15">
        <v>46306.617627314801</v>
      </c>
      <c r="J943" s="1" t="s">
        <v>3787</v>
      </c>
      <c r="K943" s="1" t="s">
        <v>3788</v>
      </c>
      <c r="L943" s="13" t="s">
        <v>3789</v>
      </c>
      <c r="M943" s="22" t="s">
        <v>493</v>
      </c>
      <c r="N943" s="1" t="s">
        <v>577</v>
      </c>
      <c r="T943" s="22" t="s">
        <v>2079</v>
      </c>
      <c r="U943" s="22"/>
      <c r="V943" s="1" t="s">
        <v>3790</v>
      </c>
      <c r="Y943" s="1"/>
    </row>
    <row r="944" spans="1:25">
      <c r="A944" s="25" t="s">
        <v>2255</v>
      </c>
      <c r="C944" s="25" t="s">
        <v>1253</v>
      </c>
      <c r="D944" s="25" t="s">
        <v>874</v>
      </c>
      <c r="E944" s="25" t="s">
        <v>3791</v>
      </c>
      <c r="G944">
        <v>943</v>
      </c>
      <c r="H944" s="15">
        <v>46307.293356481503</v>
      </c>
      <c r="I944" s="15">
        <v>46307.2953935185</v>
      </c>
      <c r="J944" s="1" t="s">
        <v>30</v>
      </c>
      <c r="K944" s="1" t="s">
        <v>2027</v>
      </c>
      <c r="L944" s="13" t="s">
        <v>2028</v>
      </c>
      <c r="M944" s="22" t="s">
        <v>3792</v>
      </c>
      <c r="N944" s="1" t="s">
        <v>494</v>
      </c>
      <c r="T944" s="22"/>
      <c r="U944" s="22"/>
      <c r="Y944" s="1" t="s">
        <v>1811</v>
      </c>
    </row>
    <row r="945" spans="1:25">
      <c r="A945" s="25" t="s">
        <v>2255</v>
      </c>
      <c r="E945" s="25" t="s">
        <v>3731</v>
      </c>
      <c r="G945">
        <v>944</v>
      </c>
      <c r="H945" s="15">
        <v>46307.314687500002</v>
      </c>
      <c r="I945" s="15">
        <v>46307.316481481503</v>
      </c>
      <c r="J945" s="1" t="s">
        <v>3793</v>
      </c>
      <c r="K945" s="1" t="s">
        <v>3794</v>
      </c>
      <c r="L945" s="13" t="s">
        <v>3795</v>
      </c>
      <c r="M945" s="22" t="s">
        <v>3796</v>
      </c>
      <c r="N945" s="1" t="s">
        <v>513</v>
      </c>
      <c r="S945" s="22" t="s">
        <v>3797</v>
      </c>
      <c r="T945" s="22"/>
      <c r="U945" s="22"/>
      <c r="Y945" s="1"/>
    </row>
    <row r="946" spans="1:25">
      <c r="A946" s="25" t="s">
        <v>2255</v>
      </c>
      <c r="E946" s="25" t="s">
        <v>3731</v>
      </c>
      <c r="G946">
        <v>945</v>
      </c>
      <c r="H946" s="15">
        <v>46307.321111111101</v>
      </c>
      <c r="I946" s="15">
        <v>46307.322442129604</v>
      </c>
      <c r="J946" s="1" t="s">
        <v>3509</v>
      </c>
      <c r="K946" s="1" t="s">
        <v>3510</v>
      </c>
      <c r="L946" s="13" t="s">
        <v>3511</v>
      </c>
      <c r="M946" s="22" t="s">
        <v>3798</v>
      </c>
      <c r="N946" s="1" t="s">
        <v>547</v>
      </c>
      <c r="T946" s="22"/>
      <c r="U946" s="22"/>
      <c r="W946" s="1" t="s">
        <v>3799</v>
      </c>
      <c r="Y946" s="1"/>
    </row>
    <row r="947" spans="1:25">
      <c r="A947" s="25" t="s">
        <v>2255</v>
      </c>
      <c r="C947" s="25" t="s">
        <v>1253</v>
      </c>
      <c r="D947" s="25" t="s">
        <v>515</v>
      </c>
      <c r="E947" s="25" t="s">
        <v>3800</v>
      </c>
      <c r="G947">
        <v>946</v>
      </c>
      <c r="H947" s="15">
        <v>46307.365057870396</v>
      </c>
      <c r="I947" s="15">
        <v>46307.367175925901</v>
      </c>
      <c r="J947" s="1" t="s">
        <v>3359</v>
      </c>
      <c r="K947" s="1" t="s">
        <v>3360</v>
      </c>
      <c r="L947" s="13" t="s">
        <v>3801</v>
      </c>
      <c r="M947" s="22" t="s">
        <v>3802</v>
      </c>
      <c r="N947" s="1" t="s">
        <v>518</v>
      </c>
      <c r="T947" s="22"/>
      <c r="U947" s="22"/>
      <c r="X947" s="1" t="s">
        <v>1783</v>
      </c>
      <c r="Y947" s="1"/>
    </row>
    <row r="948" spans="1:25">
      <c r="A948" s="25" t="s">
        <v>2255</v>
      </c>
      <c r="C948" s="25" t="s">
        <v>1253</v>
      </c>
      <c r="D948" s="25" t="s">
        <v>479</v>
      </c>
      <c r="G948">
        <v>947</v>
      </c>
      <c r="H948" s="15">
        <v>46307.367511574099</v>
      </c>
      <c r="I948" s="15">
        <v>46307.368483796301</v>
      </c>
      <c r="J948" s="1" t="s">
        <v>3359</v>
      </c>
      <c r="K948" s="1" t="s">
        <v>3360</v>
      </c>
      <c r="L948" s="13" t="s">
        <v>3801</v>
      </c>
      <c r="M948" s="22" t="s">
        <v>3803</v>
      </c>
      <c r="N948" s="1" t="s">
        <v>581</v>
      </c>
      <c r="T948" s="22"/>
      <c r="U948" s="22" t="s">
        <v>3804</v>
      </c>
      <c r="Y948" s="1"/>
    </row>
    <row r="949" spans="1:25">
      <c r="A949" s="25" t="s">
        <v>2255</v>
      </c>
      <c r="E949" s="25" t="s">
        <v>3805</v>
      </c>
      <c r="G949">
        <v>948</v>
      </c>
      <c r="H949" s="15">
        <v>46307.408425925903</v>
      </c>
      <c r="I949" s="15">
        <v>46307.412638888898</v>
      </c>
      <c r="J949" s="1" t="s">
        <v>3683</v>
      </c>
      <c r="K949" s="1" t="s">
        <v>3684</v>
      </c>
      <c r="L949" s="13" t="s">
        <v>3685</v>
      </c>
      <c r="M949" s="22" t="s">
        <v>3686</v>
      </c>
      <c r="N949" s="1" t="s">
        <v>513</v>
      </c>
      <c r="S949" s="22" t="s">
        <v>3687</v>
      </c>
      <c r="T949" s="22"/>
      <c r="U949" s="22"/>
      <c r="Y949" s="1"/>
    </row>
    <row r="950" spans="1:25">
      <c r="A950" s="25" t="s">
        <v>2255</v>
      </c>
      <c r="C950" s="25" t="s">
        <v>1253</v>
      </c>
      <c r="D950" s="25" t="s">
        <v>497</v>
      </c>
      <c r="E950" s="25" t="s">
        <v>3806</v>
      </c>
      <c r="G950">
        <v>949</v>
      </c>
      <c r="H950" s="15">
        <v>46307.441585648201</v>
      </c>
      <c r="I950" s="15">
        <v>46307.444074074097</v>
      </c>
      <c r="J950" s="1" t="s">
        <v>3807</v>
      </c>
      <c r="K950" s="1" t="s">
        <v>3808</v>
      </c>
      <c r="L950" s="13" t="s">
        <v>3809</v>
      </c>
      <c r="M950" s="22" t="s">
        <v>3810</v>
      </c>
      <c r="N950" s="1" t="s">
        <v>513</v>
      </c>
      <c r="S950" s="22" t="s">
        <v>3811</v>
      </c>
      <c r="T950" s="22"/>
      <c r="U950" s="22"/>
      <c r="Y950" s="1"/>
    </row>
    <row r="951" spans="1:25">
      <c r="A951" s="25" t="s">
        <v>2255</v>
      </c>
      <c r="C951" s="25" t="s">
        <v>1253</v>
      </c>
      <c r="D951" s="25" t="s">
        <v>714</v>
      </c>
      <c r="E951" s="25" t="s">
        <v>3812</v>
      </c>
      <c r="G951">
        <v>950</v>
      </c>
      <c r="H951" s="15">
        <v>46307.479745370401</v>
      </c>
      <c r="I951" s="15">
        <v>46307.479884259301</v>
      </c>
      <c r="J951" s="1" t="s">
        <v>25</v>
      </c>
      <c r="K951" s="1" t="s">
        <v>1872</v>
      </c>
      <c r="L951" s="13" t="s">
        <v>3813</v>
      </c>
      <c r="M951" s="22" t="s">
        <v>3814</v>
      </c>
      <c r="N951" s="1" t="s">
        <v>518</v>
      </c>
      <c r="T951" s="22"/>
      <c r="U951" s="22"/>
      <c r="X951" s="1" t="s">
        <v>1783</v>
      </c>
      <c r="Y951" s="1"/>
    </row>
    <row r="952" spans="1:25">
      <c r="A952" s="25" t="s">
        <v>2255</v>
      </c>
      <c r="C952" s="25" t="s">
        <v>1253</v>
      </c>
      <c r="D952" s="25" t="s">
        <v>497</v>
      </c>
      <c r="E952" s="25" t="s">
        <v>3815</v>
      </c>
      <c r="G952">
        <v>951</v>
      </c>
      <c r="H952" s="15">
        <v>46307.506921296299</v>
      </c>
      <c r="I952" s="15">
        <v>46307.522962962998</v>
      </c>
      <c r="J952" s="1" t="s">
        <v>188</v>
      </c>
      <c r="K952" s="1" t="s">
        <v>1419</v>
      </c>
      <c r="L952" s="13" t="s">
        <v>3816</v>
      </c>
      <c r="M952" s="22" t="s">
        <v>3817</v>
      </c>
      <c r="N952" s="1" t="s">
        <v>513</v>
      </c>
      <c r="S952" s="22" t="s">
        <v>3818</v>
      </c>
      <c r="T952" s="22"/>
      <c r="U952" s="22"/>
      <c r="Y952" s="1"/>
    </row>
    <row r="953" spans="1:25">
      <c r="A953" s="25" t="s">
        <v>2255</v>
      </c>
      <c r="C953" s="25" t="s">
        <v>1253</v>
      </c>
      <c r="D953" s="25" t="s">
        <v>497</v>
      </c>
      <c r="E953" s="25" t="s">
        <v>3819</v>
      </c>
      <c r="G953">
        <v>952</v>
      </c>
      <c r="H953" s="15">
        <v>46307.520034722198</v>
      </c>
      <c r="I953" s="15">
        <v>46307.523321759298</v>
      </c>
      <c r="J953" s="1" t="s">
        <v>3820</v>
      </c>
      <c r="K953" s="1" t="s">
        <v>3821</v>
      </c>
      <c r="L953" s="13" t="s">
        <v>3822</v>
      </c>
      <c r="M953" s="22" t="s">
        <v>3823</v>
      </c>
      <c r="N953" s="1" t="s">
        <v>501</v>
      </c>
      <c r="O953" s="1" t="s">
        <v>3824</v>
      </c>
      <c r="R953" s="1" t="s">
        <v>3825</v>
      </c>
      <c r="T953" s="22"/>
      <c r="U953" s="22"/>
      <c r="Y953" s="1"/>
    </row>
    <row r="954" spans="1:25">
      <c r="A954" s="25" t="s">
        <v>2255</v>
      </c>
      <c r="C954" s="25" t="s">
        <v>1253</v>
      </c>
      <c r="D954" s="25" t="s">
        <v>497</v>
      </c>
      <c r="E954" s="25" t="s">
        <v>3826</v>
      </c>
      <c r="G954">
        <v>953</v>
      </c>
      <c r="H954" s="15">
        <v>46307.591145833299</v>
      </c>
      <c r="I954" s="15">
        <v>46307.598923611098</v>
      </c>
      <c r="J954" s="1" t="s">
        <v>3827</v>
      </c>
      <c r="K954" s="1" t="s">
        <v>3828</v>
      </c>
      <c r="L954" s="13" t="s">
        <v>3829</v>
      </c>
      <c r="M954" s="22" t="s">
        <v>3830</v>
      </c>
      <c r="N954" s="1" t="s">
        <v>501</v>
      </c>
      <c r="O954" s="1" t="s">
        <v>3831</v>
      </c>
      <c r="R954" s="1" t="s">
        <v>3832</v>
      </c>
      <c r="T954" s="22"/>
      <c r="U954" s="22"/>
      <c r="Y954" s="1"/>
    </row>
    <row r="955" spans="1:25">
      <c r="A955" s="25" t="s">
        <v>2255</v>
      </c>
      <c r="C955" s="25" t="s">
        <v>3833</v>
      </c>
      <c r="D955" s="25" t="s">
        <v>578</v>
      </c>
      <c r="E955" s="25" t="s">
        <v>3834</v>
      </c>
      <c r="G955">
        <v>954</v>
      </c>
      <c r="H955" s="15">
        <v>46307.544780092598</v>
      </c>
      <c r="I955" s="15">
        <v>46307.613807870403</v>
      </c>
      <c r="J955" s="1" t="s">
        <v>3820</v>
      </c>
      <c r="K955" s="1" t="s">
        <v>3821</v>
      </c>
      <c r="L955" s="13" t="s">
        <v>3822</v>
      </c>
      <c r="M955" s="22" t="s">
        <v>3835</v>
      </c>
      <c r="N955" s="1" t="s">
        <v>581</v>
      </c>
      <c r="T955" s="22"/>
      <c r="U955" s="22" t="s">
        <v>3836</v>
      </c>
      <c r="Y955" s="1"/>
    </row>
    <row r="956" spans="1:25">
      <c r="A956" s="25" t="s">
        <v>2255</v>
      </c>
      <c r="E956" s="25" t="s">
        <v>3837</v>
      </c>
      <c r="G956">
        <v>955</v>
      </c>
      <c r="H956" s="15">
        <v>46307.648611111101</v>
      </c>
      <c r="I956" s="15">
        <v>46307.671585648102</v>
      </c>
      <c r="J956" s="1" t="s">
        <v>3838</v>
      </c>
      <c r="K956" s="1" t="s">
        <v>3839</v>
      </c>
      <c r="L956" s="13" t="s">
        <v>3840</v>
      </c>
      <c r="M956" s="22" t="s">
        <v>3841</v>
      </c>
      <c r="N956" s="1" t="s">
        <v>501</v>
      </c>
      <c r="O956" s="1" t="s">
        <v>3842</v>
      </c>
      <c r="R956" s="1" t="s">
        <v>3843</v>
      </c>
      <c r="T956" s="22"/>
      <c r="U956" s="22"/>
      <c r="Y956" s="1"/>
    </row>
    <row r="957" spans="1:25">
      <c r="A957" s="25" t="s">
        <v>2255</v>
      </c>
      <c r="C957" s="25" t="s">
        <v>1253</v>
      </c>
      <c r="D957" s="25" t="s">
        <v>479</v>
      </c>
      <c r="E957" s="25" t="s">
        <v>3844</v>
      </c>
      <c r="G957">
        <v>956</v>
      </c>
      <c r="H957" s="15">
        <v>46307.677384259303</v>
      </c>
      <c r="I957" s="15">
        <v>46307.677997685198</v>
      </c>
      <c r="J957" s="1" t="s">
        <v>215</v>
      </c>
      <c r="K957" s="1" t="s">
        <v>2733</v>
      </c>
      <c r="L957" s="13" t="s">
        <v>2734</v>
      </c>
      <c r="M957" s="22" t="s">
        <v>3845</v>
      </c>
      <c r="N957" s="1" t="s">
        <v>518</v>
      </c>
      <c r="T957" s="22"/>
      <c r="U957" s="22"/>
      <c r="X957" s="1" t="s">
        <v>1783</v>
      </c>
      <c r="Y957" s="1"/>
    </row>
    <row r="958" spans="1:25">
      <c r="A958" s="25" t="s">
        <v>2255</v>
      </c>
      <c r="D958" s="25" t="s">
        <v>3846</v>
      </c>
      <c r="E958" s="25" t="s">
        <v>3702</v>
      </c>
      <c r="G958">
        <v>957</v>
      </c>
      <c r="H958" s="15">
        <v>46307.724594907399</v>
      </c>
      <c r="I958" s="15">
        <v>46307.727384259299</v>
      </c>
      <c r="J958" s="1" t="s">
        <v>3045</v>
      </c>
      <c r="K958" s="1" t="s">
        <v>3046</v>
      </c>
      <c r="L958" s="13" t="s">
        <v>3847</v>
      </c>
      <c r="M958" s="22" t="s">
        <v>3848</v>
      </c>
      <c r="N958" s="1" t="s">
        <v>581</v>
      </c>
      <c r="T958" s="22"/>
      <c r="U958" s="22" t="s">
        <v>3849</v>
      </c>
      <c r="Y958" s="1"/>
    </row>
    <row r="959" spans="1:25">
      <c r="A959" s="25" t="s">
        <v>2255</v>
      </c>
      <c r="C959" s="25" t="s">
        <v>1253</v>
      </c>
      <c r="D959" s="25" t="s">
        <v>479</v>
      </c>
      <c r="E959" s="25" t="s">
        <v>3850</v>
      </c>
      <c r="G959">
        <v>958</v>
      </c>
      <c r="H959" s="15">
        <v>46308.369756944398</v>
      </c>
      <c r="I959" s="15">
        <v>46308.370462963001</v>
      </c>
      <c r="J959" s="1" t="s">
        <v>3851</v>
      </c>
      <c r="K959" s="1" t="s">
        <v>3852</v>
      </c>
      <c r="L959" s="13" t="s">
        <v>3852</v>
      </c>
      <c r="M959" s="22" t="s">
        <v>3853</v>
      </c>
      <c r="N959" s="1" t="s">
        <v>518</v>
      </c>
      <c r="T959" s="22"/>
      <c r="U959" s="22"/>
      <c r="X959" s="1" t="s">
        <v>1783</v>
      </c>
      <c r="Y959" s="1"/>
    </row>
    <row r="960" spans="1:25">
      <c r="A960" s="25" t="s">
        <v>2255</v>
      </c>
      <c r="E960" s="25" t="s">
        <v>3854</v>
      </c>
      <c r="G960">
        <v>959</v>
      </c>
      <c r="H960" s="15">
        <v>46308.3754976852</v>
      </c>
      <c r="I960" s="15">
        <v>46308.376898148097</v>
      </c>
      <c r="J960" s="1" t="s">
        <v>3851</v>
      </c>
      <c r="K960" s="1" t="s">
        <v>3852</v>
      </c>
      <c r="L960" s="13" t="s">
        <v>3852</v>
      </c>
      <c r="M960" s="22" t="s">
        <v>3853</v>
      </c>
      <c r="N960" s="1" t="s">
        <v>513</v>
      </c>
      <c r="S960" s="22" t="s">
        <v>3855</v>
      </c>
      <c r="T960" s="22"/>
      <c r="U960" s="22"/>
      <c r="Y960" s="1"/>
    </row>
    <row r="961" spans="1:25">
      <c r="A961" s="25" t="s">
        <v>2255</v>
      </c>
      <c r="C961" s="25" t="s">
        <v>1253</v>
      </c>
      <c r="D961" s="25" t="s">
        <v>497</v>
      </c>
      <c r="E961" s="25" t="s">
        <v>3856</v>
      </c>
      <c r="G961">
        <v>960</v>
      </c>
      <c r="H961" s="15">
        <v>46308.494872685202</v>
      </c>
      <c r="I961" s="15">
        <v>46308.506076388898</v>
      </c>
      <c r="J961" s="1" t="s">
        <v>3857</v>
      </c>
      <c r="K961" s="1" t="s">
        <v>3858</v>
      </c>
      <c r="L961" s="13" t="s">
        <v>3859</v>
      </c>
      <c r="M961" s="22" t="s">
        <v>3860</v>
      </c>
      <c r="N961" s="1" t="s">
        <v>501</v>
      </c>
      <c r="O961" s="1" t="s">
        <v>3861</v>
      </c>
      <c r="R961" s="1" t="s">
        <v>3862</v>
      </c>
      <c r="T961" s="22"/>
      <c r="U961" s="22"/>
      <c r="Y961" s="1"/>
    </row>
    <row r="962" spans="1:25">
      <c r="A962" s="25" t="s">
        <v>2255</v>
      </c>
      <c r="C962" s="25" t="s">
        <v>1253</v>
      </c>
      <c r="D962" s="25" t="s">
        <v>497</v>
      </c>
      <c r="E962" s="25" t="s">
        <v>3863</v>
      </c>
      <c r="G962">
        <v>961</v>
      </c>
      <c r="H962" s="15">
        <v>46308.5438194444</v>
      </c>
      <c r="I962" s="15">
        <v>46308.546932870398</v>
      </c>
      <c r="J962" s="1" t="s">
        <v>3864</v>
      </c>
      <c r="K962" s="1" t="s">
        <v>3865</v>
      </c>
      <c r="L962" s="13" t="s">
        <v>3866</v>
      </c>
      <c r="M962" s="22" t="s">
        <v>3867</v>
      </c>
      <c r="N962" s="1" t="s">
        <v>547</v>
      </c>
      <c r="T962" s="22"/>
      <c r="U962" s="22"/>
      <c r="W962" s="1" t="s">
        <v>3868</v>
      </c>
      <c r="Y962" s="1"/>
    </row>
    <row r="963" spans="1:25">
      <c r="A963" s="25" t="s">
        <v>2255</v>
      </c>
      <c r="E963" s="25" t="s">
        <v>2628</v>
      </c>
      <c r="G963">
        <v>962</v>
      </c>
      <c r="H963" s="15">
        <v>46308.548587963</v>
      </c>
      <c r="I963" s="15">
        <v>46308.549594907403</v>
      </c>
      <c r="J963" s="1" t="s">
        <v>3309</v>
      </c>
      <c r="K963" s="1" t="s">
        <v>3310</v>
      </c>
      <c r="L963" s="13" t="s">
        <v>3869</v>
      </c>
      <c r="M963" s="22" t="s">
        <v>3870</v>
      </c>
      <c r="N963" s="1" t="s">
        <v>547</v>
      </c>
      <c r="T963" s="22"/>
      <c r="U963" s="22"/>
      <c r="W963" s="1" t="s">
        <v>3871</v>
      </c>
      <c r="Y963" s="1"/>
    </row>
    <row r="964" spans="1:25">
      <c r="A964" s="25" t="s">
        <v>2255</v>
      </c>
      <c r="C964" s="25" t="s">
        <v>1253</v>
      </c>
      <c r="D964" s="25" t="s">
        <v>479</v>
      </c>
      <c r="E964" s="25" t="s">
        <v>3872</v>
      </c>
      <c r="G964">
        <v>963</v>
      </c>
      <c r="H964" s="15">
        <v>46308.595069444404</v>
      </c>
      <c r="I964" s="15">
        <v>46308.595671296302</v>
      </c>
      <c r="J964" s="1" t="s">
        <v>3873</v>
      </c>
      <c r="K964" s="1" t="s">
        <v>3874</v>
      </c>
      <c r="L964" s="13" t="s">
        <v>3875</v>
      </c>
      <c r="M964" s="22" t="s">
        <v>3876</v>
      </c>
      <c r="N964" s="1" t="s">
        <v>518</v>
      </c>
      <c r="T964" s="22"/>
      <c r="U964" s="22"/>
      <c r="X964" s="1" t="s">
        <v>1783</v>
      </c>
      <c r="Y964" s="1"/>
    </row>
    <row r="965" spans="1:25">
      <c r="A965" s="25" t="s">
        <v>2255</v>
      </c>
      <c r="E965" s="25" t="s">
        <v>3877</v>
      </c>
      <c r="G965">
        <v>964</v>
      </c>
      <c r="H965" s="15">
        <v>46308.5957291667</v>
      </c>
      <c r="I965" s="15">
        <v>46308.5993171296</v>
      </c>
      <c r="J965" s="1" t="s">
        <v>443</v>
      </c>
      <c r="K965" s="1" t="s">
        <v>1131</v>
      </c>
      <c r="L965" s="13" t="s">
        <v>3878</v>
      </c>
      <c r="M965" s="22" t="s">
        <v>3879</v>
      </c>
      <c r="N965" s="1" t="s">
        <v>501</v>
      </c>
      <c r="O965" s="1" t="s">
        <v>3880</v>
      </c>
      <c r="R965" s="1" t="s">
        <v>3881</v>
      </c>
      <c r="T965" s="22"/>
      <c r="U965" s="22"/>
      <c r="Y965" s="1"/>
    </row>
    <row r="966" spans="1:25">
      <c r="A966" s="25" t="s">
        <v>2255</v>
      </c>
      <c r="C966" s="25" t="s">
        <v>1253</v>
      </c>
      <c r="D966" s="25" t="s">
        <v>479</v>
      </c>
      <c r="E966" s="25" t="s">
        <v>3882</v>
      </c>
      <c r="G966">
        <v>965</v>
      </c>
      <c r="H966" s="15">
        <v>46308.590312499997</v>
      </c>
      <c r="I966" s="15">
        <v>46308.600509259297</v>
      </c>
      <c r="J966" s="1" t="s">
        <v>3883</v>
      </c>
      <c r="K966" s="1" t="s">
        <v>3884</v>
      </c>
      <c r="L966" s="13" t="s">
        <v>3885</v>
      </c>
      <c r="M966" s="22" t="s">
        <v>3886</v>
      </c>
      <c r="N966" s="1" t="s">
        <v>518</v>
      </c>
      <c r="T966" s="22"/>
      <c r="U966" s="22"/>
      <c r="X966" s="1" t="s">
        <v>1783</v>
      </c>
      <c r="Y966" s="1"/>
    </row>
    <row r="967" spans="1:25">
      <c r="A967" s="25" t="s">
        <v>2255</v>
      </c>
      <c r="C967" s="25" t="s">
        <v>1253</v>
      </c>
      <c r="D967" s="25" t="s">
        <v>649</v>
      </c>
      <c r="G967">
        <v>966</v>
      </c>
      <c r="H967" s="15">
        <v>46308.624606481499</v>
      </c>
      <c r="I967" s="15">
        <v>46308.625706018502</v>
      </c>
      <c r="J967" s="1" t="s">
        <v>334</v>
      </c>
      <c r="K967" s="1" t="s">
        <v>981</v>
      </c>
      <c r="L967" s="13" t="s">
        <v>3887</v>
      </c>
      <c r="M967" s="22" t="s">
        <v>3888</v>
      </c>
      <c r="N967" s="1" t="s">
        <v>581</v>
      </c>
      <c r="T967" s="22"/>
      <c r="U967" s="22" t="s">
        <v>3889</v>
      </c>
      <c r="Y967" s="1"/>
    </row>
    <row r="968" spans="1:25">
      <c r="A968" s="25" t="s">
        <v>2255</v>
      </c>
      <c r="C968" s="25" t="s">
        <v>1253</v>
      </c>
      <c r="D968" s="25" t="s">
        <v>497</v>
      </c>
      <c r="E968" s="25" t="s">
        <v>3890</v>
      </c>
      <c r="G968">
        <v>967</v>
      </c>
      <c r="H968" s="15">
        <v>46308.630636574097</v>
      </c>
      <c r="I968" s="15">
        <v>46308.633599537003</v>
      </c>
      <c r="J968" s="1" t="s">
        <v>3891</v>
      </c>
      <c r="K968" s="1" t="s">
        <v>3892</v>
      </c>
      <c r="L968" s="13" t="s">
        <v>3893</v>
      </c>
      <c r="M968" s="22" t="s">
        <v>3894</v>
      </c>
      <c r="N968" s="1" t="s">
        <v>547</v>
      </c>
      <c r="T968" s="22"/>
      <c r="U968" s="22"/>
      <c r="W968" s="1" t="s">
        <v>3895</v>
      </c>
      <c r="Y968" s="1"/>
    </row>
    <row r="969" spans="1:25">
      <c r="A969" s="25" t="s">
        <v>2255</v>
      </c>
      <c r="C969" s="25" t="s">
        <v>1253</v>
      </c>
      <c r="D969" s="25" t="s">
        <v>497</v>
      </c>
      <c r="E969" s="25" t="s">
        <v>3896</v>
      </c>
      <c r="G969">
        <v>968</v>
      </c>
      <c r="H969" s="15">
        <v>46308.661909722199</v>
      </c>
      <c r="I969" s="15">
        <v>46308.6645601852</v>
      </c>
      <c r="J969" s="1" t="s">
        <v>9</v>
      </c>
      <c r="K969" s="1" t="s">
        <v>511</v>
      </c>
      <c r="L969" s="13" t="s">
        <v>3897</v>
      </c>
      <c r="M969" s="22" t="s">
        <v>3898</v>
      </c>
      <c r="N969" s="1" t="s">
        <v>494</v>
      </c>
      <c r="T969" s="22"/>
      <c r="U969" s="22"/>
      <c r="Y969" s="1" t="s">
        <v>1811</v>
      </c>
    </row>
    <row r="970" spans="1:25">
      <c r="A970" s="25" t="s">
        <v>2255</v>
      </c>
      <c r="C970" s="25" t="s">
        <v>1253</v>
      </c>
      <c r="D970" s="25" t="s">
        <v>497</v>
      </c>
      <c r="E970" s="25" t="s">
        <v>3899</v>
      </c>
      <c r="G970">
        <v>969</v>
      </c>
      <c r="H970" s="15">
        <v>46308.664594907401</v>
      </c>
      <c r="I970" s="15">
        <v>46308.6663541667</v>
      </c>
      <c r="J970" s="1" t="s">
        <v>9</v>
      </c>
      <c r="K970" s="1" t="s">
        <v>511</v>
      </c>
      <c r="L970" s="13" t="s">
        <v>3897</v>
      </c>
      <c r="M970" s="22" t="s">
        <v>3900</v>
      </c>
      <c r="N970" s="1" t="s">
        <v>494</v>
      </c>
      <c r="T970" s="22"/>
      <c r="U970" s="22"/>
      <c r="Y970" s="1" t="s">
        <v>1811</v>
      </c>
    </row>
    <row r="971" spans="1:25">
      <c r="A971" s="25" t="s">
        <v>2255</v>
      </c>
      <c r="E971" s="25" t="s">
        <v>3901</v>
      </c>
      <c r="G971">
        <v>970</v>
      </c>
      <c r="H971" s="15">
        <v>46308.676921296297</v>
      </c>
      <c r="I971" s="15">
        <v>46308.690914351901</v>
      </c>
      <c r="J971" s="1" t="s">
        <v>3902</v>
      </c>
      <c r="K971" s="1" t="s">
        <v>3903</v>
      </c>
      <c r="L971" s="13" t="s">
        <v>3904</v>
      </c>
      <c r="M971" s="22" t="s">
        <v>3905</v>
      </c>
      <c r="N971" s="1" t="s">
        <v>547</v>
      </c>
      <c r="T971" s="22"/>
      <c r="U971" s="22"/>
      <c r="W971" s="1" t="s">
        <v>3906</v>
      </c>
      <c r="Y971" s="1"/>
    </row>
    <row r="972" spans="1:25">
      <c r="A972" s="25" t="s">
        <v>2255</v>
      </c>
      <c r="E972" s="25" t="s">
        <v>3907</v>
      </c>
      <c r="G972">
        <v>971</v>
      </c>
      <c r="H972" s="15">
        <v>46308.733078703699</v>
      </c>
      <c r="I972" s="15">
        <v>46308.734606481499</v>
      </c>
      <c r="J972" s="1" t="s">
        <v>9</v>
      </c>
      <c r="K972" s="1" t="s">
        <v>511</v>
      </c>
      <c r="L972" s="13" t="s">
        <v>3897</v>
      </c>
      <c r="M972" s="22" t="s">
        <v>3908</v>
      </c>
      <c r="N972" s="1" t="s">
        <v>513</v>
      </c>
      <c r="S972" s="22" t="s">
        <v>3909</v>
      </c>
      <c r="T972" s="22"/>
      <c r="U972" s="22"/>
      <c r="Y972" s="1"/>
    </row>
    <row r="973" spans="1:25">
      <c r="A973" s="25" t="s">
        <v>2255</v>
      </c>
      <c r="C973" s="25" t="s">
        <v>1253</v>
      </c>
      <c r="D973" s="25" t="s">
        <v>497</v>
      </c>
      <c r="E973" s="25" t="s">
        <v>3910</v>
      </c>
      <c r="G973">
        <v>972</v>
      </c>
      <c r="H973" s="15">
        <v>46308.7493287037</v>
      </c>
      <c r="I973" s="15">
        <v>46308.750115740702</v>
      </c>
      <c r="J973" s="1" t="s">
        <v>3911</v>
      </c>
      <c r="K973" s="1" t="s">
        <v>3912</v>
      </c>
      <c r="L973" s="13" t="s">
        <v>3913</v>
      </c>
      <c r="M973" s="22" t="s">
        <v>3914</v>
      </c>
      <c r="N973" s="1" t="s">
        <v>513</v>
      </c>
      <c r="S973" s="22" t="s">
        <v>3915</v>
      </c>
      <c r="T973" s="22"/>
      <c r="U973" s="22"/>
      <c r="Y973" s="1"/>
    </row>
    <row r="974" spans="1:25">
      <c r="A974" s="25" t="s">
        <v>2255</v>
      </c>
      <c r="C974" s="25" t="s">
        <v>1253</v>
      </c>
      <c r="D974" s="25" t="s">
        <v>497</v>
      </c>
      <c r="E974" s="25" t="s">
        <v>3916</v>
      </c>
      <c r="G974">
        <v>973</v>
      </c>
      <c r="H974" s="15">
        <v>46309.371076388903</v>
      </c>
      <c r="I974" s="15">
        <v>46309.371979166703</v>
      </c>
      <c r="J974" s="1" t="s">
        <v>3917</v>
      </c>
      <c r="K974" s="1" t="s">
        <v>3918</v>
      </c>
      <c r="L974" s="13" t="s">
        <v>3919</v>
      </c>
      <c r="M974" s="22" t="s">
        <v>3920</v>
      </c>
      <c r="N974" s="1" t="s">
        <v>501</v>
      </c>
      <c r="O974" s="1" t="s">
        <v>3921</v>
      </c>
      <c r="R974" s="1" t="s">
        <v>3922</v>
      </c>
      <c r="T974" s="22"/>
      <c r="U974" s="22"/>
      <c r="Y974" s="1"/>
    </row>
    <row r="975" spans="1:25">
      <c r="A975" s="25" t="s">
        <v>2255</v>
      </c>
      <c r="C975" s="25" t="s">
        <v>3923</v>
      </c>
      <c r="D975" s="25" t="s">
        <v>479</v>
      </c>
      <c r="E975" s="25" t="s">
        <v>3924</v>
      </c>
      <c r="G975">
        <v>974</v>
      </c>
      <c r="H975" s="15">
        <v>46309.377662036997</v>
      </c>
      <c r="I975" s="15">
        <v>46309.382164351897</v>
      </c>
      <c r="J975" s="1" t="s">
        <v>26</v>
      </c>
      <c r="K975" s="1" t="s">
        <v>560</v>
      </c>
      <c r="L975" s="13" t="s">
        <v>3925</v>
      </c>
      <c r="M975" s="22" t="s">
        <v>3926</v>
      </c>
      <c r="N975" s="1" t="s">
        <v>547</v>
      </c>
      <c r="T975" s="22"/>
      <c r="U975" s="22"/>
      <c r="W975" s="1" t="s">
        <v>3927</v>
      </c>
      <c r="Y975" s="1"/>
    </row>
    <row r="976" spans="1:25">
      <c r="A976" s="25" t="s">
        <v>2255</v>
      </c>
      <c r="E976" s="25" t="s">
        <v>3928</v>
      </c>
      <c r="G976">
        <v>975</v>
      </c>
      <c r="H976" s="15">
        <v>46309.413078703699</v>
      </c>
      <c r="I976" s="15">
        <v>46309.414282407401</v>
      </c>
      <c r="J976" s="1" t="s">
        <v>221</v>
      </c>
      <c r="K976" s="1" t="s">
        <v>2811</v>
      </c>
      <c r="L976" s="13" t="s">
        <v>3492</v>
      </c>
      <c r="M976" s="22" t="s">
        <v>2813</v>
      </c>
      <c r="N976" s="1" t="s">
        <v>513</v>
      </c>
      <c r="S976" s="22" t="s">
        <v>3929</v>
      </c>
      <c r="T976" s="22"/>
      <c r="U976" s="22"/>
      <c r="Y976" s="1"/>
    </row>
    <row r="977" spans="1:25">
      <c r="A977" s="25" t="s">
        <v>2255</v>
      </c>
      <c r="C977" s="25" t="s">
        <v>1253</v>
      </c>
      <c r="D977" s="25" t="s">
        <v>479</v>
      </c>
      <c r="E977" s="25" t="s">
        <v>3930</v>
      </c>
      <c r="G977">
        <v>976</v>
      </c>
      <c r="H977" s="15">
        <v>46309.474039351902</v>
      </c>
      <c r="I977" s="15">
        <v>46309.474861111099</v>
      </c>
      <c r="J977" s="1" t="s">
        <v>3931</v>
      </c>
      <c r="K977" s="1" t="s">
        <v>3932</v>
      </c>
      <c r="L977" s="13" t="s">
        <v>3933</v>
      </c>
      <c r="M977" s="22" t="s">
        <v>3934</v>
      </c>
      <c r="N977" s="1" t="s">
        <v>518</v>
      </c>
      <c r="T977" s="22"/>
      <c r="U977" s="22"/>
      <c r="X977" s="1" t="s">
        <v>1783</v>
      </c>
      <c r="Y977" s="1"/>
    </row>
    <row r="978" spans="1:25">
      <c r="A978" s="25" t="s">
        <v>2255</v>
      </c>
      <c r="C978" s="25" t="s">
        <v>1253</v>
      </c>
      <c r="D978" s="25" t="s">
        <v>497</v>
      </c>
      <c r="E978" s="25" t="s">
        <v>3935</v>
      </c>
      <c r="G978">
        <v>977</v>
      </c>
      <c r="H978" s="15">
        <v>46309.495104166701</v>
      </c>
      <c r="I978" s="15">
        <v>46309.499016203699</v>
      </c>
      <c r="J978" s="1" t="s">
        <v>3364</v>
      </c>
      <c r="K978" s="1" t="s">
        <v>3365</v>
      </c>
      <c r="L978" s="13" t="s">
        <v>3936</v>
      </c>
      <c r="M978" s="22" t="s">
        <v>3937</v>
      </c>
      <c r="N978" s="1" t="s">
        <v>513</v>
      </c>
      <c r="S978" s="22" t="s">
        <v>3938</v>
      </c>
      <c r="T978" s="22"/>
      <c r="U978" s="22"/>
      <c r="Y978" s="1"/>
    </row>
    <row r="979" spans="1:25" hidden="1">
      <c r="G979">
        <v>978</v>
      </c>
      <c r="H979" s="15">
        <v>46309.516782407401</v>
      </c>
      <c r="I979" s="15">
        <v>46309.520277777803</v>
      </c>
      <c r="J979" s="1" t="s">
        <v>341</v>
      </c>
      <c r="K979" s="1" t="s">
        <v>1694</v>
      </c>
      <c r="L979" s="13" t="s">
        <v>3939</v>
      </c>
      <c r="M979" s="22" t="s">
        <v>3556</v>
      </c>
      <c r="N979" s="1" t="s">
        <v>577</v>
      </c>
      <c r="T979" s="22" t="s">
        <v>3580</v>
      </c>
      <c r="U979" s="22"/>
      <c r="V979" s="1" t="s">
        <v>3940</v>
      </c>
      <c r="Y979" s="1"/>
    </row>
    <row r="980" spans="1:25">
      <c r="A980" s="25" t="s">
        <v>2255</v>
      </c>
      <c r="C980" s="25" t="s">
        <v>1253</v>
      </c>
      <c r="D980" s="25" t="s">
        <v>497</v>
      </c>
      <c r="E980" s="25" t="s">
        <v>3941</v>
      </c>
      <c r="G980">
        <v>979</v>
      </c>
      <c r="H980" s="15">
        <v>46309.529895833301</v>
      </c>
      <c r="I980" s="15">
        <v>46309.532083333303</v>
      </c>
      <c r="J980" s="1" t="s">
        <v>3942</v>
      </c>
      <c r="K980" s="1" t="s">
        <v>3943</v>
      </c>
      <c r="L980" s="13" t="s">
        <v>3944</v>
      </c>
      <c r="M980" s="22" t="s">
        <v>3945</v>
      </c>
      <c r="N980" s="1" t="s">
        <v>501</v>
      </c>
      <c r="O980" s="1" t="s">
        <v>3946</v>
      </c>
      <c r="R980" s="1" t="s">
        <v>3947</v>
      </c>
      <c r="T980" s="22"/>
      <c r="U980" s="22"/>
      <c r="Y980" s="1"/>
    </row>
    <row r="981" spans="1:25">
      <c r="A981" s="25" t="s">
        <v>2255</v>
      </c>
      <c r="C981" s="25" t="s">
        <v>1253</v>
      </c>
      <c r="D981" s="25" t="s">
        <v>874</v>
      </c>
      <c r="E981" s="25" t="s">
        <v>3948</v>
      </c>
      <c r="G981">
        <v>980</v>
      </c>
      <c r="H981" s="15">
        <v>46309.544745370396</v>
      </c>
      <c r="I981" s="15">
        <v>46309.545682870397</v>
      </c>
      <c r="J981" s="1" t="s">
        <v>3949</v>
      </c>
      <c r="K981" s="1" t="s">
        <v>3950</v>
      </c>
      <c r="L981" s="13" t="s">
        <v>3951</v>
      </c>
      <c r="M981" s="22" t="s">
        <v>3952</v>
      </c>
      <c r="N981" s="1" t="s">
        <v>494</v>
      </c>
      <c r="T981" s="22"/>
      <c r="U981" s="22"/>
      <c r="Y981" s="1" t="s">
        <v>1811</v>
      </c>
    </row>
    <row r="982" spans="1:25">
      <c r="A982" s="25" t="s">
        <v>2255</v>
      </c>
      <c r="C982" s="25" t="s">
        <v>1253</v>
      </c>
      <c r="D982" s="25" t="s">
        <v>497</v>
      </c>
      <c r="E982" s="25" t="s">
        <v>3953</v>
      </c>
      <c r="G982">
        <v>981</v>
      </c>
      <c r="H982" s="15">
        <v>46309.558148148099</v>
      </c>
      <c r="I982" s="15">
        <v>46309.559687499997</v>
      </c>
      <c r="J982" s="1" t="s">
        <v>3949</v>
      </c>
      <c r="K982" s="1" t="s">
        <v>3950</v>
      </c>
      <c r="L982" s="13" t="s">
        <v>3951</v>
      </c>
      <c r="M982" s="22" t="s">
        <v>3952</v>
      </c>
      <c r="N982" s="1" t="s">
        <v>547</v>
      </c>
      <c r="T982" s="22"/>
      <c r="U982" s="22"/>
      <c r="W982" s="1" t="s">
        <v>3954</v>
      </c>
      <c r="Y982" s="1"/>
    </row>
    <row r="983" spans="1:25">
      <c r="A983" s="25" t="s">
        <v>2255</v>
      </c>
      <c r="E983" s="25" t="s">
        <v>3552</v>
      </c>
      <c r="G983">
        <v>982</v>
      </c>
      <c r="H983" s="15">
        <v>46309.5797916667</v>
      </c>
      <c r="I983" s="15">
        <v>46309.581238425897</v>
      </c>
      <c r="J983" s="1" t="s">
        <v>54</v>
      </c>
      <c r="K983" s="1" t="s">
        <v>1080</v>
      </c>
      <c r="L983" s="13" t="s">
        <v>1714</v>
      </c>
      <c r="M983" s="22" t="s">
        <v>3955</v>
      </c>
      <c r="N983" s="1" t="s">
        <v>547</v>
      </c>
      <c r="T983" s="22"/>
      <c r="U983" s="22"/>
      <c r="W983" s="1" t="s">
        <v>3956</v>
      </c>
      <c r="Y983" s="1"/>
    </row>
    <row r="984" spans="1:25">
      <c r="A984" s="25" t="s">
        <v>2255</v>
      </c>
      <c r="C984" s="25" t="s">
        <v>1253</v>
      </c>
      <c r="D984" s="25" t="s">
        <v>497</v>
      </c>
      <c r="E984" s="25" t="s">
        <v>3957</v>
      </c>
      <c r="G984">
        <v>983</v>
      </c>
      <c r="H984" s="15">
        <v>46309.610740740703</v>
      </c>
      <c r="I984" s="15">
        <v>46309.616967592599</v>
      </c>
      <c r="J984" s="1" t="s">
        <v>402</v>
      </c>
      <c r="K984" s="1" t="s">
        <v>2131</v>
      </c>
      <c r="L984" s="13" t="s">
        <v>2132</v>
      </c>
      <c r="M984" s="22" t="s">
        <v>3958</v>
      </c>
      <c r="N984" s="1" t="s">
        <v>513</v>
      </c>
      <c r="S984" s="22" t="s">
        <v>3959</v>
      </c>
      <c r="T984" s="22"/>
      <c r="U984" s="22"/>
      <c r="Y984" s="1"/>
    </row>
    <row r="985" spans="1:25">
      <c r="A985" s="25" t="s">
        <v>2255</v>
      </c>
      <c r="E985" s="25" t="s">
        <v>3960</v>
      </c>
      <c r="G985">
        <v>984</v>
      </c>
      <c r="H985" s="15">
        <v>46309.709386574097</v>
      </c>
      <c r="I985" s="15">
        <v>46309.7110300926</v>
      </c>
      <c r="J985" s="1" t="s">
        <v>3961</v>
      </c>
      <c r="K985" s="1" t="s">
        <v>3962</v>
      </c>
      <c r="L985" s="13" t="s">
        <v>3963</v>
      </c>
      <c r="M985" s="22" t="s">
        <v>3964</v>
      </c>
      <c r="N985" s="1" t="s">
        <v>513</v>
      </c>
      <c r="S985" s="22" t="s">
        <v>3965</v>
      </c>
      <c r="T985" s="22"/>
      <c r="U985" s="22"/>
      <c r="Y985" s="1"/>
    </row>
    <row r="986" spans="1:25">
      <c r="A986" s="25" t="s">
        <v>2255</v>
      </c>
      <c r="E986" s="25" t="s">
        <v>2628</v>
      </c>
      <c r="G986">
        <v>985</v>
      </c>
      <c r="H986" s="15">
        <v>46309.715752314798</v>
      </c>
      <c r="I986" s="15">
        <v>46309.717754629601</v>
      </c>
      <c r="J986" s="1" t="s">
        <v>183</v>
      </c>
      <c r="K986" s="1" t="s">
        <v>798</v>
      </c>
      <c r="L986" s="13" t="s">
        <v>3966</v>
      </c>
      <c r="M986" s="22" t="s">
        <v>3967</v>
      </c>
      <c r="N986" s="1" t="s">
        <v>494</v>
      </c>
      <c r="T986" s="22"/>
      <c r="U986" s="22"/>
      <c r="Y986" s="1" t="s">
        <v>1811</v>
      </c>
    </row>
    <row r="987" spans="1:25">
      <c r="A987" s="25" t="s">
        <v>2255</v>
      </c>
      <c r="C987" s="25" t="s">
        <v>1253</v>
      </c>
      <c r="D987" s="25" t="s">
        <v>497</v>
      </c>
      <c r="E987" s="25" t="s">
        <v>3968</v>
      </c>
      <c r="G987">
        <v>986</v>
      </c>
      <c r="H987" s="15">
        <v>46309.765613425901</v>
      </c>
      <c r="I987" s="15">
        <v>46309.7667939815</v>
      </c>
      <c r="J987" s="1" t="s">
        <v>3969</v>
      </c>
      <c r="K987" s="1" t="s">
        <v>3970</v>
      </c>
      <c r="L987" s="13" t="s">
        <v>3971</v>
      </c>
      <c r="M987" s="22" t="s">
        <v>3972</v>
      </c>
      <c r="N987" s="1" t="s">
        <v>501</v>
      </c>
      <c r="O987" s="1" t="s">
        <v>3973</v>
      </c>
      <c r="R987" s="1" t="s">
        <v>3974</v>
      </c>
      <c r="T987" s="22"/>
      <c r="U987" s="22"/>
      <c r="Y987" s="1"/>
    </row>
    <row r="988" spans="1:25">
      <c r="A988" s="25" t="s">
        <v>2255</v>
      </c>
      <c r="C988" s="25" t="s">
        <v>1253</v>
      </c>
      <c r="E988" s="25" t="s">
        <v>3975</v>
      </c>
      <c r="G988">
        <v>987</v>
      </c>
      <c r="H988" s="15">
        <v>46310.164988425902</v>
      </c>
      <c r="I988" s="15">
        <v>46310.165833333303</v>
      </c>
      <c r="J988" s="1" t="s">
        <v>313</v>
      </c>
      <c r="K988" s="1" t="s">
        <v>1024</v>
      </c>
      <c r="L988" s="13" t="s">
        <v>3976</v>
      </c>
      <c r="M988" s="22" t="s">
        <v>3977</v>
      </c>
      <c r="N988" s="1" t="s">
        <v>547</v>
      </c>
      <c r="T988" s="22"/>
      <c r="U988" s="22"/>
      <c r="W988" s="1" t="s">
        <v>3978</v>
      </c>
      <c r="Y988" s="1"/>
    </row>
    <row r="989" spans="1:25">
      <c r="A989" s="25" t="s">
        <v>2255</v>
      </c>
      <c r="C989" s="25" t="s">
        <v>1253</v>
      </c>
      <c r="D989" s="25" t="s">
        <v>497</v>
      </c>
      <c r="E989" s="25" t="s">
        <v>3979</v>
      </c>
      <c r="G989">
        <v>988</v>
      </c>
      <c r="H989" s="15">
        <v>46310.301006944399</v>
      </c>
      <c r="I989" s="15">
        <v>46310.302638888897</v>
      </c>
      <c r="J989" s="1" t="s">
        <v>3980</v>
      </c>
      <c r="K989" s="1" t="s">
        <v>3981</v>
      </c>
      <c r="L989" s="13" t="s">
        <v>3982</v>
      </c>
      <c r="M989" s="22" t="s">
        <v>3983</v>
      </c>
      <c r="N989" s="1" t="s">
        <v>501</v>
      </c>
      <c r="O989" s="1" t="s">
        <v>3984</v>
      </c>
      <c r="R989" s="1" t="s">
        <v>3985</v>
      </c>
      <c r="T989" s="22"/>
      <c r="U989" s="22"/>
      <c r="Y989" s="1"/>
    </row>
    <row r="990" spans="1:25">
      <c r="A990" s="25" t="s">
        <v>2255</v>
      </c>
      <c r="E990" s="25" t="s">
        <v>2628</v>
      </c>
      <c r="G990">
        <v>989</v>
      </c>
      <c r="H990" s="15">
        <v>46310.412638888898</v>
      </c>
      <c r="I990" s="15">
        <v>46310.413692129601</v>
      </c>
      <c r="J990" s="1" t="s">
        <v>3986</v>
      </c>
      <c r="K990" s="1" t="s">
        <v>3987</v>
      </c>
      <c r="L990" s="13" t="s">
        <v>3988</v>
      </c>
      <c r="M990" s="22" t="s">
        <v>3989</v>
      </c>
      <c r="N990" s="1" t="s">
        <v>518</v>
      </c>
      <c r="T990" s="22"/>
      <c r="U990" s="22"/>
      <c r="X990" s="1" t="s">
        <v>1783</v>
      </c>
      <c r="Y990" s="1"/>
    </row>
    <row r="991" spans="1:25">
      <c r="A991" s="25" t="s">
        <v>3990</v>
      </c>
      <c r="C991" s="25" t="s">
        <v>1253</v>
      </c>
      <c r="D991" s="25" t="s">
        <v>607</v>
      </c>
      <c r="E991" s="26" t="s">
        <v>3991</v>
      </c>
      <c r="G991">
        <v>990</v>
      </c>
      <c r="H991" s="15">
        <v>46310.551377314798</v>
      </c>
      <c r="I991" s="15">
        <v>46310.553368055596</v>
      </c>
      <c r="J991" s="1" t="s">
        <v>125</v>
      </c>
      <c r="K991" s="1" t="s">
        <v>1116</v>
      </c>
      <c r="L991" s="13" t="s">
        <v>3992</v>
      </c>
      <c r="M991" s="22" t="s">
        <v>816</v>
      </c>
      <c r="N991" s="1" t="s">
        <v>581</v>
      </c>
      <c r="T991" s="22"/>
      <c r="U991" s="22" t="s">
        <v>3993</v>
      </c>
      <c r="Y991" s="1"/>
    </row>
    <row r="992" spans="1:25">
      <c r="A992" s="25" t="s">
        <v>2255</v>
      </c>
      <c r="E992" s="25" t="s">
        <v>3552</v>
      </c>
      <c r="G992">
        <v>991</v>
      </c>
      <c r="H992" s="15">
        <v>46310.604907407404</v>
      </c>
      <c r="I992" s="15">
        <v>46310.618981481501</v>
      </c>
      <c r="J992" s="1" t="s">
        <v>321</v>
      </c>
      <c r="K992" s="1" t="s">
        <v>2284</v>
      </c>
      <c r="L992" s="13" t="s">
        <v>3994</v>
      </c>
      <c r="M992" s="22" t="s">
        <v>3995</v>
      </c>
      <c r="N992" s="1" t="s">
        <v>547</v>
      </c>
      <c r="T992" s="22"/>
      <c r="U992" s="22"/>
      <c r="W992" s="1" t="s">
        <v>3996</v>
      </c>
      <c r="Y992" s="1"/>
    </row>
    <row r="993" spans="1:25">
      <c r="A993" s="25" t="s">
        <v>2255</v>
      </c>
      <c r="C993" s="25" t="s">
        <v>1253</v>
      </c>
      <c r="D993" s="25" t="s">
        <v>479</v>
      </c>
      <c r="E993" s="25" t="s">
        <v>3997</v>
      </c>
      <c r="G993">
        <v>992</v>
      </c>
      <c r="H993" s="15">
        <v>46310.636111111096</v>
      </c>
      <c r="I993" s="15">
        <v>46310.637071759302</v>
      </c>
      <c r="J993" s="1" t="s">
        <v>235</v>
      </c>
      <c r="K993" s="1" t="s">
        <v>1260</v>
      </c>
      <c r="L993" s="13" t="s">
        <v>3998</v>
      </c>
      <c r="M993" s="22" t="s">
        <v>3999</v>
      </c>
      <c r="N993" s="1" t="s">
        <v>518</v>
      </c>
      <c r="T993" s="22"/>
      <c r="U993" s="22"/>
      <c r="X993" s="1" t="s">
        <v>1783</v>
      </c>
      <c r="Y993" s="1"/>
    </row>
    <row r="994" spans="1:25" hidden="1">
      <c r="G994">
        <v>993</v>
      </c>
      <c r="H994" s="15">
        <v>46311.379490740699</v>
      </c>
      <c r="I994" s="15">
        <v>46311.384814814803</v>
      </c>
      <c r="J994" s="1" t="s">
        <v>4000</v>
      </c>
      <c r="K994" s="1" t="s">
        <v>4001</v>
      </c>
      <c r="L994" s="13" t="s">
        <v>4002</v>
      </c>
      <c r="M994" s="22" t="s">
        <v>4003</v>
      </c>
      <c r="N994" s="1" t="s">
        <v>577</v>
      </c>
      <c r="T994" s="22" t="s">
        <v>2079</v>
      </c>
      <c r="U994" s="22"/>
      <c r="V994" s="1" t="s">
        <v>4004</v>
      </c>
      <c r="Y994" s="1"/>
    </row>
    <row r="995" spans="1:25">
      <c r="A995" s="25" t="s">
        <v>2255</v>
      </c>
      <c r="E995" s="25" t="s">
        <v>2628</v>
      </c>
      <c r="G995">
        <v>994</v>
      </c>
      <c r="H995" s="15">
        <v>46311.5694560185</v>
      </c>
      <c r="I995" s="15">
        <v>46311.574560185203</v>
      </c>
      <c r="J995" s="1" t="s">
        <v>15</v>
      </c>
      <c r="K995" s="1" t="s">
        <v>926</v>
      </c>
      <c r="L995" s="13" t="s">
        <v>2091</v>
      </c>
      <c r="M995" s="22" t="s">
        <v>4005</v>
      </c>
      <c r="N995" s="1" t="s">
        <v>501</v>
      </c>
      <c r="O995" s="1" t="s">
        <v>4006</v>
      </c>
      <c r="R995" s="1" t="s">
        <v>4007</v>
      </c>
      <c r="T995" s="22"/>
      <c r="U995" s="22"/>
      <c r="Y995" s="1"/>
    </row>
    <row r="996" spans="1:25">
      <c r="A996" s="25" t="s">
        <v>2255</v>
      </c>
      <c r="C996" s="25" t="s">
        <v>1253</v>
      </c>
      <c r="D996" s="25" t="s">
        <v>497</v>
      </c>
      <c r="E996" s="25" t="s">
        <v>4008</v>
      </c>
      <c r="G996">
        <v>995</v>
      </c>
      <c r="H996" s="15">
        <v>46311.581446759301</v>
      </c>
      <c r="I996" s="15">
        <v>46311.5853935185</v>
      </c>
      <c r="J996" s="1" t="s">
        <v>24</v>
      </c>
      <c r="K996" s="1" t="s">
        <v>1481</v>
      </c>
      <c r="L996" s="13" t="s">
        <v>1550</v>
      </c>
      <c r="M996" s="22" t="s">
        <v>4009</v>
      </c>
      <c r="N996" s="1" t="s">
        <v>501</v>
      </c>
      <c r="O996" s="1" t="s">
        <v>4010</v>
      </c>
      <c r="R996" s="1" t="s">
        <v>4011</v>
      </c>
      <c r="T996" s="22"/>
      <c r="U996" s="22"/>
      <c r="Y996" s="1"/>
    </row>
    <row r="997" spans="1:25">
      <c r="A997" s="25" t="s">
        <v>2255</v>
      </c>
      <c r="C997" s="25" t="s">
        <v>1253</v>
      </c>
      <c r="D997" s="25" t="s">
        <v>515</v>
      </c>
      <c r="E997" s="25" t="s">
        <v>4012</v>
      </c>
      <c r="G997">
        <v>996</v>
      </c>
      <c r="H997" s="15">
        <v>46312.291574074101</v>
      </c>
      <c r="I997" s="15">
        <v>46312.292627314797</v>
      </c>
      <c r="J997" s="1" t="s">
        <v>4013</v>
      </c>
      <c r="K997" s="1" t="s">
        <v>4014</v>
      </c>
      <c r="L997" s="13" t="s">
        <v>4015</v>
      </c>
      <c r="M997" s="22" t="s">
        <v>4016</v>
      </c>
      <c r="N997" s="1" t="s">
        <v>518</v>
      </c>
      <c r="T997" s="22"/>
      <c r="U997" s="22"/>
      <c r="Y997" s="1"/>
    </row>
    <row r="998" spans="1:25">
      <c r="A998" s="25" t="s">
        <v>2255</v>
      </c>
      <c r="C998" s="25" t="s">
        <v>1253</v>
      </c>
      <c r="D998" s="25" t="s">
        <v>479</v>
      </c>
      <c r="E998" s="25" t="s">
        <v>4017</v>
      </c>
      <c r="G998">
        <v>997</v>
      </c>
      <c r="H998" s="15">
        <v>46312.748553240701</v>
      </c>
      <c r="I998" s="15">
        <v>46312.752638888902</v>
      </c>
      <c r="J998" s="1" t="s">
        <v>4018</v>
      </c>
      <c r="K998" s="1" t="s">
        <v>4019</v>
      </c>
      <c r="L998" s="13" t="s">
        <v>4020</v>
      </c>
      <c r="M998" s="22" t="s">
        <v>4021</v>
      </c>
      <c r="N998" s="1" t="s">
        <v>518</v>
      </c>
      <c r="T998" s="22"/>
      <c r="U998" s="22"/>
      <c r="X998" s="1" t="s">
        <v>1783</v>
      </c>
      <c r="Y998" s="1"/>
    </row>
    <row r="999" spans="1:25">
      <c r="A999" s="25" t="s">
        <v>2255</v>
      </c>
      <c r="C999" s="25" t="s">
        <v>1253</v>
      </c>
      <c r="D999" s="25" t="s">
        <v>479</v>
      </c>
      <c r="E999" s="25" t="s">
        <v>4022</v>
      </c>
      <c r="G999">
        <v>998</v>
      </c>
      <c r="H999" s="15">
        <v>46313.497314814798</v>
      </c>
      <c r="I999" s="15">
        <v>46313.497939814799</v>
      </c>
      <c r="J999" s="1" t="s">
        <v>146</v>
      </c>
      <c r="K999" s="1" t="s">
        <v>1073</v>
      </c>
      <c r="L999" s="13" t="s">
        <v>1616</v>
      </c>
      <c r="M999" s="22" t="s">
        <v>4023</v>
      </c>
      <c r="N999" s="1" t="s">
        <v>518</v>
      </c>
      <c r="T999" s="22"/>
      <c r="U999" s="22"/>
      <c r="X999" s="1" t="s">
        <v>1783</v>
      </c>
      <c r="Y999" s="1"/>
    </row>
    <row r="1000" spans="1:25">
      <c r="A1000" s="25" t="s">
        <v>2255</v>
      </c>
      <c r="C1000" s="25" t="s">
        <v>1253</v>
      </c>
      <c r="D1000" s="25" t="s">
        <v>497</v>
      </c>
      <c r="E1000" s="25" t="s">
        <v>4024</v>
      </c>
      <c r="G1000">
        <v>999</v>
      </c>
      <c r="H1000" s="15">
        <v>46313.640023148197</v>
      </c>
      <c r="I1000" s="15">
        <v>46313.658530092602</v>
      </c>
      <c r="J1000" s="1" t="s">
        <v>431</v>
      </c>
      <c r="K1000" s="1" t="s">
        <v>526</v>
      </c>
      <c r="L1000" s="13" t="s">
        <v>4025</v>
      </c>
      <c r="M1000" s="22" t="s">
        <v>4026</v>
      </c>
      <c r="N1000" s="1" t="s">
        <v>501</v>
      </c>
      <c r="O1000" s="1" t="s">
        <v>4027</v>
      </c>
      <c r="R1000" s="1" t="s">
        <v>4028</v>
      </c>
      <c r="T1000" s="22"/>
      <c r="U1000" s="22"/>
      <c r="Y1000" s="1"/>
    </row>
    <row r="1001" spans="1:25">
      <c r="A1001" s="25" t="s">
        <v>2255</v>
      </c>
      <c r="C1001" s="25" t="s">
        <v>1253</v>
      </c>
      <c r="D1001" s="25" t="s">
        <v>874</v>
      </c>
      <c r="E1001" s="25" t="s">
        <v>4029</v>
      </c>
      <c r="G1001">
        <v>1000</v>
      </c>
      <c r="H1001" s="15">
        <v>46314.306099537003</v>
      </c>
      <c r="I1001" s="15">
        <v>46314.306782407402</v>
      </c>
      <c r="J1001" s="1" t="s">
        <v>18</v>
      </c>
      <c r="K1001" s="1" t="s">
        <v>642</v>
      </c>
      <c r="L1001" s="13" t="s">
        <v>2213</v>
      </c>
      <c r="M1001" s="22" t="s">
        <v>4030</v>
      </c>
      <c r="N1001" s="1" t="s">
        <v>494</v>
      </c>
      <c r="T1001" s="22"/>
      <c r="U1001" s="22"/>
      <c r="Y1001" s="1" t="s">
        <v>1811</v>
      </c>
    </row>
    <row r="1002" spans="1:25">
      <c r="A1002" s="25" t="s">
        <v>2255</v>
      </c>
      <c r="C1002" s="25" t="s">
        <v>1253</v>
      </c>
      <c r="D1002" s="25" t="s">
        <v>497</v>
      </c>
      <c r="E1002" s="25" t="s">
        <v>4031</v>
      </c>
      <c r="G1002">
        <v>1001</v>
      </c>
      <c r="H1002" s="15">
        <v>46314.308344907397</v>
      </c>
      <c r="I1002" s="15">
        <v>46314.334803240701</v>
      </c>
      <c r="J1002" s="1" t="s">
        <v>348</v>
      </c>
      <c r="K1002" s="1" t="s">
        <v>1017</v>
      </c>
      <c r="L1002" s="13" t="s">
        <v>4032</v>
      </c>
      <c r="M1002" s="22" t="s">
        <v>4033</v>
      </c>
      <c r="N1002" s="1" t="s">
        <v>501</v>
      </c>
      <c r="O1002" s="1" t="s">
        <v>4034</v>
      </c>
      <c r="R1002" s="1" t="s">
        <v>4035</v>
      </c>
      <c r="T1002" s="22"/>
      <c r="U1002" s="22"/>
      <c r="Y1002" s="1"/>
    </row>
    <row r="1003" spans="1:25">
      <c r="A1003" s="25" t="s">
        <v>2255</v>
      </c>
      <c r="C1003" s="25" t="s">
        <v>1253</v>
      </c>
      <c r="D1003" s="25" t="s">
        <v>497</v>
      </c>
      <c r="E1003" s="25" t="s">
        <v>4036</v>
      </c>
      <c r="G1003">
        <v>1002</v>
      </c>
      <c r="H1003" s="15">
        <v>46314.458773148101</v>
      </c>
      <c r="I1003" s="15">
        <v>46314.460428240702</v>
      </c>
      <c r="J1003" s="1" t="s">
        <v>4037</v>
      </c>
      <c r="K1003" s="1" t="s">
        <v>4038</v>
      </c>
      <c r="L1003" s="13" t="s">
        <v>4039</v>
      </c>
      <c r="M1003" s="22" t="s">
        <v>4040</v>
      </c>
      <c r="N1003" s="1" t="s">
        <v>513</v>
      </c>
      <c r="S1003" s="22" t="s">
        <v>4041</v>
      </c>
      <c r="T1003" s="22"/>
      <c r="U1003" s="22"/>
      <c r="Y1003" s="1"/>
    </row>
    <row r="1004" spans="1:25">
      <c r="A1004" s="25" t="s">
        <v>2255</v>
      </c>
      <c r="C1004" s="25" t="s">
        <v>1253</v>
      </c>
      <c r="D1004" s="25" t="s">
        <v>602</v>
      </c>
      <c r="G1004">
        <v>1003</v>
      </c>
      <c r="H1004" s="15">
        <v>46314.467476851903</v>
      </c>
      <c r="I1004" s="15">
        <v>46314.468310185199</v>
      </c>
      <c r="J1004" s="1" t="s">
        <v>3539</v>
      </c>
      <c r="K1004" s="1" t="s">
        <v>3540</v>
      </c>
      <c r="L1004" s="13" t="s">
        <v>3541</v>
      </c>
      <c r="M1004" s="22" t="s">
        <v>4042</v>
      </c>
      <c r="N1004" s="1" t="s">
        <v>547</v>
      </c>
      <c r="T1004" s="22"/>
      <c r="U1004" s="22"/>
      <c r="W1004" s="1" t="s">
        <v>4043</v>
      </c>
      <c r="Y1004" s="1"/>
    </row>
    <row r="1005" spans="1:25">
      <c r="A1005" s="25" t="s">
        <v>2255</v>
      </c>
      <c r="C1005" s="25" t="s">
        <v>1253</v>
      </c>
      <c r="D1005" s="25" t="s">
        <v>602</v>
      </c>
      <c r="G1005">
        <v>1004</v>
      </c>
      <c r="H1005" s="15">
        <v>46314.468368055597</v>
      </c>
      <c r="I1005" s="15">
        <v>46314.468981481499</v>
      </c>
      <c r="J1005" s="1" t="s">
        <v>3539</v>
      </c>
      <c r="K1005" s="1" t="s">
        <v>3540</v>
      </c>
      <c r="L1005" s="13" t="s">
        <v>3541</v>
      </c>
      <c r="M1005" s="22" t="s">
        <v>4044</v>
      </c>
      <c r="N1005" s="1" t="s">
        <v>547</v>
      </c>
      <c r="T1005" s="22"/>
      <c r="U1005" s="22"/>
      <c r="W1005" s="1" t="s">
        <v>4045</v>
      </c>
      <c r="Y1005" s="1"/>
    </row>
    <row r="1006" spans="1:25">
      <c r="A1006" s="25" t="s">
        <v>2255</v>
      </c>
      <c r="C1006" s="25" t="s">
        <v>1253</v>
      </c>
      <c r="D1006" s="25" t="s">
        <v>874</v>
      </c>
      <c r="E1006" s="25" t="s">
        <v>4046</v>
      </c>
      <c r="G1006">
        <v>1005</v>
      </c>
      <c r="H1006" s="15">
        <v>46314.456504629597</v>
      </c>
      <c r="I1006" s="15">
        <v>46314.4760185185</v>
      </c>
      <c r="J1006" s="1" t="s">
        <v>65</v>
      </c>
      <c r="K1006" s="1" t="s">
        <v>588</v>
      </c>
      <c r="L1006" s="13" t="s">
        <v>4047</v>
      </c>
      <c r="M1006" s="22" t="s">
        <v>4048</v>
      </c>
      <c r="N1006" s="1" t="s">
        <v>494</v>
      </c>
      <c r="T1006" s="22"/>
      <c r="U1006" s="22"/>
      <c r="Y1006" s="1"/>
    </row>
    <row r="1007" spans="1:25">
      <c r="A1007" s="25" t="s">
        <v>2255</v>
      </c>
      <c r="C1007" s="25" t="s">
        <v>1253</v>
      </c>
      <c r="D1007" s="25" t="s">
        <v>497</v>
      </c>
      <c r="E1007" s="25" t="s">
        <v>4049</v>
      </c>
      <c r="G1007">
        <v>1006</v>
      </c>
      <c r="H1007" s="15">
        <v>46314.485486111102</v>
      </c>
      <c r="I1007" s="15">
        <v>46314.489837963003</v>
      </c>
      <c r="J1007" s="1" t="s">
        <v>4050</v>
      </c>
      <c r="K1007" s="1" t="s">
        <v>4051</v>
      </c>
      <c r="L1007" s="13" t="s">
        <v>4052</v>
      </c>
      <c r="M1007" s="22" t="s">
        <v>4053</v>
      </c>
      <c r="N1007" s="1" t="s">
        <v>501</v>
      </c>
      <c r="O1007" s="1" t="s">
        <v>4054</v>
      </c>
      <c r="R1007" s="1" t="s">
        <v>4055</v>
      </c>
      <c r="T1007" s="22"/>
      <c r="U1007" s="22"/>
      <c r="Y1007" s="1"/>
    </row>
    <row r="1008" spans="1:25" hidden="1">
      <c r="G1008">
        <v>1007</v>
      </c>
      <c r="H1008" s="15">
        <v>46314.484606481499</v>
      </c>
      <c r="I1008" s="15">
        <v>46314.489965277797</v>
      </c>
      <c r="J1008" s="1" t="s">
        <v>425</v>
      </c>
      <c r="K1008" s="1" t="s">
        <v>1750</v>
      </c>
      <c r="L1008" s="13" t="s">
        <v>1751</v>
      </c>
      <c r="M1008" s="22" t="s">
        <v>493</v>
      </c>
      <c r="N1008" s="1" t="s">
        <v>577</v>
      </c>
      <c r="T1008" s="22" t="s">
        <v>2079</v>
      </c>
      <c r="U1008" s="22"/>
      <c r="V1008" s="1" t="s">
        <v>4056</v>
      </c>
      <c r="Y1008" s="1"/>
    </row>
    <row r="1009" spans="1:25">
      <c r="A1009" s="25" t="s">
        <v>2255</v>
      </c>
      <c r="C1009" s="25" t="s">
        <v>1253</v>
      </c>
      <c r="E1009" s="25" t="s">
        <v>4057</v>
      </c>
      <c r="G1009">
        <v>1008</v>
      </c>
      <c r="H1009" s="15">
        <v>46314.503726851799</v>
      </c>
      <c r="I1009" s="15">
        <v>46314.505763888897</v>
      </c>
      <c r="J1009" s="1" t="s">
        <v>19</v>
      </c>
      <c r="K1009" s="1" t="s">
        <v>736</v>
      </c>
      <c r="L1009" s="13" t="s">
        <v>4058</v>
      </c>
      <c r="M1009" s="22" t="s">
        <v>4059</v>
      </c>
      <c r="N1009" s="1" t="s">
        <v>494</v>
      </c>
      <c r="T1009" s="22"/>
      <c r="U1009" s="22"/>
      <c r="Y1009" s="1" t="s">
        <v>1811</v>
      </c>
    </row>
    <row r="1010" spans="1:25">
      <c r="A1010" s="25" t="s">
        <v>2255</v>
      </c>
      <c r="C1010" s="25" t="s">
        <v>1253</v>
      </c>
      <c r="D1010" s="25" t="s">
        <v>515</v>
      </c>
      <c r="E1010" s="25" t="s">
        <v>4060</v>
      </c>
      <c r="G1010">
        <v>1009</v>
      </c>
      <c r="H1010" s="15">
        <v>46314.5094791667</v>
      </c>
      <c r="I1010" s="15">
        <v>46314.510625000003</v>
      </c>
      <c r="J1010" s="1" t="s">
        <v>4061</v>
      </c>
      <c r="K1010" s="1" t="s">
        <v>4062</v>
      </c>
      <c r="L1010" s="13" t="s">
        <v>4063</v>
      </c>
      <c r="M1010" s="22" t="s">
        <v>4064</v>
      </c>
      <c r="N1010" s="1" t="s">
        <v>518</v>
      </c>
      <c r="T1010" s="22"/>
      <c r="U1010" s="22"/>
      <c r="X1010" s="1" t="s">
        <v>1783</v>
      </c>
      <c r="Y1010" s="1"/>
    </row>
    <row r="1011" spans="1:25">
      <c r="A1011" s="25" t="s">
        <v>2255</v>
      </c>
      <c r="C1011" s="25" t="s">
        <v>1253</v>
      </c>
      <c r="D1011" s="25" t="s">
        <v>497</v>
      </c>
      <c r="E1011" s="25" t="s">
        <v>4065</v>
      </c>
      <c r="G1011">
        <v>1010</v>
      </c>
      <c r="H1011" s="15">
        <v>46314.565347222197</v>
      </c>
      <c r="I1011" s="15">
        <v>46314.566435185203</v>
      </c>
      <c r="J1011" s="1" t="s">
        <v>137</v>
      </c>
      <c r="K1011" s="1" t="s">
        <v>2307</v>
      </c>
      <c r="L1011" s="13" t="s">
        <v>2308</v>
      </c>
      <c r="M1011" s="22" t="s">
        <v>4066</v>
      </c>
      <c r="N1011" s="1" t="s">
        <v>513</v>
      </c>
      <c r="S1011" s="22" t="s">
        <v>4067</v>
      </c>
      <c r="T1011" s="22"/>
      <c r="U1011" s="22"/>
      <c r="Y1011" s="1"/>
    </row>
    <row r="1012" spans="1:25">
      <c r="A1012" s="25" t="s">
        <v>2255</v>
      </c>
      <c r="C1012" s="25" t="s">
        <v>1253</v>
      </c>
      <c r="D1012" s="25" t="s">
        <v>497</v>
      </c>
      <c r="E1012" s="25" t="s">
        <v>4068</v>
      </c>
      <c r="G1012">
        <v>1011</v>
      </c>
      <c r="H1012" s="15">
        <v>46314.5999421296</v>
      </c>
      <c r="I1012" s="15">
        <v>46314.604131944398</v>
      </c>
      <c r="J1012" s="1" t="s">
        <v>4069</v>
      </c>
      <c r="K1012" s="1" t="s">
        <v>4070</v>
      </c>
      <c r="L1012" s="13" t="s">
        <v>4071</v>
      </c>
      <c r="M1012" s="22" t="s">
        <v>4072</v>
      </c>
      <c r="N1012" s="1" t="s">
        <v>501</v>
      </c>
      <c r="O1012" s="1" t="s">
        <v>4073</v>
      </c>
      <c r="R1012" s="1" t="s">
        <v>4074</v>
      </c>
      <c r="T1012" s="22"/>
      <c r="U1012" s="22"/>
      <c r="Y1012" s="1"/>
    </row>
    <row r="1013" spans="1:25">
      <c r="A1013" s="25" t="s">
        <v>2255</v>
      </c>
      <c r="E1013" s="25" t="s">
        <v>4075</v>
      </c>
      <c r="G1013">
        <v>1012</v>
      </c>
      <c r="H1013" s="15">
        <v>46314.6100462963</v>
      </c>
      <c r="I1013" s="15">
        <v>46314.613344907397</v>
      </c>
      <c r="J1013" s="1" t="s">
        <v>4076</v>
      </c>
      <c r="K1013" s="1" t="s">
        <v>4077</v>
      </c>
      <c r="L1013" s="13" t="s">
        <v>4078</v>
      </c>
      <c r="M1013" s="22" t="s">
        <v>4079</v>
      </c>
      <c r="N1013" s="1" t="s">
        <v>547</v>
      </c>
      <c r="T1013" s="22"/>
      <c r="U1013" s="22"/>
      <c r="W1013" s="1" t="s">
        <v>4080</v>
      </c>
      <c r="Y1013" s="1"/>
    </row>
    <row r="1014" spans="1:25">
      <c r="A1014" s="25" t="s">
        <v>2255</v>
      </c>
      <c r="C1014" s="25" t="s">
        <v>1253</v>
      </c>
      <c r="D1014" s="25" t="s">
        <v>497</v>
      </c>
      <c r="E1014" s="25" t="s">
        <v>4081</v>
      </c>
      <c r="G1014">
        <v>1013</v>
      </c>
      <c r="H1014" s="15">
        <v>46314.623344907399</v>
      </c>
      <c r="I1014" s="15">
        <v>46314.624791666698</v>
      </c>
      <c r="J1014" s="1" t="s">
        <v>3539</v>
      </c>
      <c r="K1014" s="1" t="s">
        <v>3540</v>
      </c>
      <c r="L1014" s="13" t="s">
        <v>3541</v>
      </c>
      <c r="M1014" s="22" t="s">
        <v>4082</v>
      </c>
      <c r="N1014" s="1" t="s">
        <v>501</v>
      </c>
      <c r="O1014" s="1" t="s">
        <v>4083</v>
      </c>
      <c r="R1014" s="1" t="s">
        <v>4084</v>
      </c>
      <c r="T1014" s="22"/>
      <c r="U1014" s="22"/>
      <c r="Y1014" s="1"/>
    </row>
    <row r="1015" spans="1:25">
      <c r="A1015" s="25" t="s">
        <v>2255</v>
      </c>
      <c r="C1015" s="25" t="s">
        <v>1253</v>
      </c>
      <c r="D1015" s="25" t="s">
        <v>497</v>
      </c>
      <c r="E1015" s="25" t="s">
        <v>4085</v>
      </c>
      <c r="G1015">
        <v>1014</v>
      </c>
      <c r="H1015" s="15">
        <v>46314.624849537002</v>
      </c>
      <c r="I1015" s="15">
        <v>46314.625601851803</v>
      </c>
      <c r="J1015" s="1" t="s">
        <v>3539</v>
      </c>
      <c r="K1015" s="1" t="s">
        <v>3540</v>
      </c>
      <c r="L1015" s="13" t="s">
        <v>3541</v>
      </c>
      <c r="M1015" s="22" t="s">
        <v>4042</v>
      </c>
      <c r="N1015" s="1" t="s">
        <v>501</v>
      </c>
      <c r="O1015" s="1" t="s">
        <v>4086</v>
      </c>
      <c r="R1015" s="1" t="s">
        <v>4087</v>
      </c>
      <c r="T1015" s="22"/>
      <c r="U1015" s="22"/>
      <c r="Y1015" s="1"/>
    </row>
    <row r="1016" spans="1:25">
      <c r="A1016" s="25" t="s">
        <v>2255</v>
      </c>
      <c r="C1016" s="25" t="s">
        <v>1253</v>
      </c>
      <c r="D1016" s="25" t="s">
        <v>479</v>
      </c>
      <c r="E1016" s="25" t="s">
        <v>4088</v>
      </c>
      <c r="G1016">
        <v>1015</v>
      </c>
      <c r="H1016" s="15">
        <v>46314.6342939815</v>
      </c>
      <c r="I1016" s="15">
        <v>46314.634988425903</v>
      </c>
      <c r="J1016" s="1" t="s">
        <v>201</v>
      </c>
      <c r="K1016" s="1" t="s">
        <v>2688</v>
      </c>
      <c r="L1016" s="13" t="s">
        <v>2689</v>
      </c>
      <c r="M1016" s="22" t="s">
        <v>4089</v>
      </c>
      <c r="N1016" s="1" t="s">
        <v>518</v>
      </c>
      <c r="T1016" s="22"/>
      <c r="U1016" s="22"/>
      <c r="X1016" s="1" t="s">
        <v>1783</v>
      </c>
      <c r="Y1016" s="1"/>
    </row>
    <row r="1017" spans="1:25">
      <c r="A1017" s="25" t="s">
        <v>2255</v>
      </c>
      <c r="C1017" s="25" t="s">
        <v>1253</v>
      </c>
      <c r="D1017" s="25" t="s">
        <v>497</v>
      </c>
      <c r="E1017" s="25" t="s">
        <v>4090</v>
      </c>
      <c r="G1017">
        <v>1016</v>
      </c>
      <c r="H1017" s="15">
        <v>46314.645115740699</v>
      </c>
      <c r="I1017" s="15">
        <v>46314.6499189815</v>
      </c>
      <c r="J1017" s="1" t="s">
        <v>19</v>
      </c>
      <c r="K1017" s="1" t="s">
        <v>736</v>
      </c>
      <c r="L1017" s="13" t="s">
        <v>4091</v>
      </c>
      <c r="M1017" s="22" t="s">
        <v>4092</v>
      </c>
      <c r="N1017" s="1" t="s">
        <v>501</v>
      </c>
      <c r="O1017" s="1" t="s">
        <v>4093</v>
      </c>
      <c r="T1017" s="22"/>
      <c r="U1017" s="22"/>
      <c r="Y1017" s="1"/>
    </row>
    <row r="1018" spans="1:25">
      <c r="A1018" s="25" t="s">
        <v>2255</v>
      </c>
      <c r="C1018" s="25" t="s">
        <v>1253</v>
      </c>
      <c r="D1018" s="25" t="s">
        <v>479</v>
      </c>
      <c r="E1018" s="25" t="s">
        <v>4094</v>
      </c>
      <c r="G1018">
        <v>1017</v>
      </c>
      <c r="H1018" s="15">
        <v>46314.702280092599</v>
      </c>
      <c r="I1018" s="15">
        <v>46314.705532407403</v>
      </c>
      <c r="J1018" s="1" t="s">
        <v>161</v>
      </c>
      <c r="K1018" s="1" t="s">
        <v>2755</v>
      </c>
      <c r="L1018" s="13" t="s">
        <v>2756</v>
      </c>
      <c r="M1018" s="22" t="s">
        <v>4095</v>
      </c>
      <c r="N1018" s="1" t="s">
        <v>518</v>
      </c>
      <c r="T1018" s="22"/>
      <c r="U1018" s="22"/>
      <c r="X1018" s="1" t="s">
        <v>1783</v>
      </c>
      <c r="Y1018" s="1"/>
    </row>
    <row r="1019" spans="1:25">
      <c r="A1019" s="25" t="s">
        <v>2255</v>
      </c>
      <c r="C1019" s="25" t="s">
        <v>1253</v>
      </c>
      <c r="D1019" s="25" t="s">
        <v>479</v>
      </c>
      <c r="E1019" s="25" t="s">
        <v>4096</v>
      </c>
      <c r="G1019">
        <v>1018</v>
      </c>
      <c r="H1019" s="15">
        <v>46315.319675925901</v>
      </c>
      <c r="I1019" s="15">
        <v>46315.320960648103</v>
      </c>
      <c r="J1019" s="1" t="s">
        <v>4097</v>
      </c>
      <c r="K1019" s="1" t="s">
        <v>4098</v>
      </c>
      <c r="L1019" s="13" t="s">
        <v>4099</v>
      </c>
      <c r="M1019" s="22" t="s">
        <v>4100</v>
      </c>
      <c r="N1019" s="1" t="s">
        <v>518</v>
      </c>
      <c r="T1019" s="22"/>
      <c r="U1019" s="22"/>
      <c r="X1019" s="1" t="s">
        <v>1783</v>
      </c>
      <c r="Y1019" s="1"/>
    </row>
    <row r="1020" spans="1:25">
      <c r="A1020" s="25" t="s">
        <v>2255</v>
      </c>
      <c r="C1020" s="25" t="s">
        <v>1253</v>
      </c>
      <c r="D1020" s="25" t="s">
        <v>497</v>
      </c>
      <c r="E1020" s="25" t="s">
        <v>4101</v>
      </c>
      <c r="G1020">
        <v>1019</v>
      </c>
      <c r="H1020" s="15">
        <v>46315.316342592603</v>
      </c>
      <c r="I1020" s="15">
        <v>46315.322395833296</v>
      </c>
      <c r="J1020" s="1" t="s">
        <v>4102</v>
      </c>
      <c r="K1020" s="1" t="s">
        <v>4103</v>
      </c>
      <c r="L1020" s="13" t="s">
        <v>4104</v>
      </c>
      <c r="M1020" s="22" t="s">
        <v>4105</v>
      </c>
      <c r="N1020" s="1" t="s">
        <v>501</v>
      </c>
      <c r="O1020" s="1" t="s">
        <v>4106</v>
      </c>
      <c r="R1020" s="1" t="s">
        <v>4107</v>
      </c>
      <c r="T1020" s="22"/>
      <c r="U1020" s="22"/>
      <c r="Y1020" s="1"/>
    </row>
    <row r="1021" spans="1:25">
      <c r="A1021" s="25" t="s">
        <v>2255</v>
      </c>
      <c r="D1021" s="25" t="s">
        <v>578</v>
      </c>
      <c r="G1021">
        <v>1020</v>
      </c>
      <c r="H1021" s="15">
        <v>46315.349699074097</v>
      </c>
      <c r="I1021" s="15">
        <v>46315.351712962998</v>
      </c>
      <c r="J1021" s="1" t="s">
        <v>72</v>
      </c>
      <c r="K1021" s="1" t="s">
        <v>1631</v>
      </c>
      <c r="L1021" s="13" t="s">
        <v>1718</v>
      </c>
      <c r="M1021" s="22" t="s">
        <v>4108</v>
      </c>
      <c r="N1021" s="1" t="s">
        <v>581</v>
      </c>
      <c r="T1021" s="22"/>
      <c r="U1021" s="22" t="s">
        <v>4109</v>
      </c>
      <c r="Y1021" s="1"/>
    </row>
    <row r="1022" spans="1:25">
      <c r="E1022" s="25" t="s">
        <v>4110</v>
      </c>
      <c r="G1022">
        <v>1021</v>
      </c>
      <c r="H1022" s="15">
        <v>46315.350694444402</v>
      </c>
      <c r="I1022" s="15">
        <v>46315.3644907407</v>
      </c>
      <c r="J1022" s="1" t="s">
        <v>72</v>
      </c>
      <c r="K1022" s="1" t="s">
        <v>1631</v>
      </c>
      <c r="L1022" s="13" t="s">
        <v>1718</v>
      </c>
      <c r="M1022" s="22" t="s">
        <v>4111</v>
      </c>
      <c r="N1022" s="1" t="s">
        <v>581</v>
      </c>
      <c r="T1022" s="22"/>
      <c r="U1022" s="22" t="s">
        <v>4112</v>
      </c>
      <c r="Y1022" s="1"/>
    </row>
    <row r="1023" spans="1:25">
      <c r="A1023" s="25" t="s">
        <v>2255</v>
      </c>
      <c r="C1023" s="25" t="s">
        <v>1253</v>
      </c>
      <c r="D1023" s="25" t="s">
        <v>515</v>
      </c>
      <c r="E1023" s="25" t="s">
        <v>4113</v>
      </c>
      <c r="G1023">
        <v>1022</v>
      </c>
      <c r="H1023" s="15">
        <v>46315.386273148099</v>
      </c>
      <c r="I1023" s="15">
        <v>46315.387083333299</v>
      </c>
      <c r="J1023" s="1" t="s">
        <v>8</v>
      </c>
      <c r="K1023" s="1" t="s">
        <v>594</v>
      </c>
      <c r="L1023" s="13" t="s">
        <v>4114</v>
      </c>
      <c r="M1023" s="22" t="s">
        <v>4115</v>
      </c>
      <c r="N1023" s="1" t="s">
        <v>518</v>
      </c>
      <c r="T1023" s="22"/>
      <c r="U1023" s="22"/>
      <c r="X1023" s="1" t="s">
        <v>1783</v>
      </c>
      <c r="Y1023" s="1"/>
    </row>
    <row r="1024" spans="1:25">
      <c r="A1024" s="25" t="s">
        <v>2255</v>
      </c>
      <c r="C1024" s="25" t="s">
        <v>1253</v>
      </c>
      <c r="D1024" s="25" t="s">
        <v>497</v>
      </c>
      <c r="E1024" s="25" t="s">
        <v>4116</v>
      </c>
      <c r="G1024">
        <v>1023</v>
      </c>
      <c r="H1024" s="15">
        <v>46315.4047222222</v>
      </c>
      <c r="I1024" s="15">
        <v>46315.406759259298</v>
      </c>
      <c r="J1024" s="1" t="s">
        <v>88</v>
      </c>
      <c r="K1024" s="1" t="s">
        <v>2015</v>
      </c>
      <c r="L1024" s="13" t="s">
        <v>2016</v>
      </c>
      <c r="M1024" s="22" t="s">
        <v>4117</v>
      </c>
      <c r="N1024" s="1" t="s">
        <v>501</v>
      </c>
      <c r="O1024" s="1" t="s">
        <v>4118</v>
      </c>
      <c r="R1024" s="1" t="s">
        <v>4119</v>
      </c>
      <c r="T1024" s="22"/>
      <c r="U1024" s="22"/>
      <c r="Y1024" s="1"/>
    </row>
    <row r="1025" spans="1:25">
      <c r="G1025">
        <v>1024</v>
      </c>
      <c r="H1025" s="15">
        <v>46315.415196759299</v>
      </c>
      <c r="I1025" s="15">
        <v>46315.416018518503</v>
      </c>
      <c r="J1025" s="1" t="s">
        <v>72</v>
      </c>
      <c r="K1025" s="1" t="s">
        <v>1631</v>
      </c>
      <c r="L1025" s="13" t="s">
        <v>1718</v>
      </c>
      <c r="M1025" s="22" t="s">
        <v>4120</v>
      </c>
      <c r="N1025" s="1" t="s">
        <v>581</v>
      </c>
      <c r="T1025" s="22"/>
      <c r="U1025" s="22" t="s">
        <v>4121</v>
      </c>
      <c r="Y1025" s="1"/>
    </row>
    <row r="1026" spans="1:25">
      <c r="A1026" s="25" t="s">
        <v>2255</v>
      </c>
      <c r="C1026" s="25" t="s">
        <v>1253</v>
      </c>
      <c r="D1026" s="25" t="s">
        <v>479</v>
      </c>
      <c r="E1026" s="25" t="s">
        <v>4122</v>
      </c>
      <c r="G1026">
        <v>1025</v>
      </c>
      <c r="H1026" s="15">
        <v>46315.481539351902</v>
      </c>
      <c r="I1026" s="15">
        <v>46315.482534722199</v>
      </c>
      <c r="J1026" s="1" t="s">
        <v>4123</v>
      </c>
      <c r="K1026" s="1" t="s">
        <v>4124</v>
      </c>
      <c r="L1026" s="13" t="s">
        <v>4125</v>
      </c>
      <c r="M1026" s="22" t="s">
        <v>4126</v>
      </c>
      <c r="N1026" s="1" t="s">
        <v>518</v>
      </c>
      <c r="T1026" s="22"/>
      <c r="U1026" s="22"/>
      <c r="X1026" s="1" t="s">
        <v>1783</v>
      </c>
      <c r="Y1026" s="1"/>
    </row>
    <row r="1027" spans="1:25">
      <c r="A1027" s="25" t="s">
        <v>2255</v>
      </c>
      <c r="C1027" s="25" t="s">
        <v>1253</v>
      </c>
      <c r="D1027" s="25" t="s">
        <v>874</v>
      </c>
      <c r="E1027" s="25" t="s">
        <v>4127</v>
      </c>
      <c r="G1027">
        <v>1026</v>
      </c>
      <c r="H1027" s="15">
        <v>46315.503900463002</v>
      </c>
      <c r="I1027" s="15">
        <v>46315.505439814799</v>
      </c>
      <c r="J1027" s="1" t="s">
        <v>426</v>
      </c>
      <c r="K1027" s="1" t="s">
        <v>1101</v>
      </c>
      <c r="L1027" s="13" t="s">
        <v>4128</v>
      </c>
      <c r="M1027" s="22" t="s">
        <v>4129</v>
      </c>
      <c r="N1027" s="1" t="s">
        <v>494</v>
      </c>
      <c r="T1027" s="22"/>
      <c r="U1027" s="22"/>
      <c r="Y1027" s="1" t="s">
        <v>1811</v>
      </c>
    </row>
    <row r="1028" spans="1:25">
      <c r="A1028" s="25" t="s">
        <v>2255</v>
      </c>
      <c r="E1028" s="25" t="s">
        <v>4130</v>
      </c>
      <c r="G1028">
        <v>1027</v>
      </c>
      <c r="H1028" s="15">
        <v>46315.557650463001</v>
      </c>
      <c r="I1028" s="15">
        <v>46315.559502314798</v>
      </c>
      <c r="J1028" s="1" t="s">
        <v>25</v>
      </c>
      <c r="K1028" s="1" t="s">
        <v>1872</v>
      </c>
      <c r="L1028" s="13" t="s">
        <v>4131</v>
      </c>
      <c r="M1028" s="22" t="s">
        <v>3814</v>
      </c>
      <c r="N1028" s="1" t="s">
        <v>501</v>
      </c>
      <c r="O1028" s="1" t="s">
        <v>4132</v>
      </c>
      <c r="R1028" s="1" t="s">
        <v>4133</v>
      </c>
      <c r="T1028" s="22"/>
      <c r="U1028" s="22"/>
      <c r="Y1028" s="1"/>
    </row>
    <row r="1029" spans="1:25">
      <c r="A1029" s="25" t="s">
        <v>2255</v>
      </c>
      <c r="C1029" s="25" t="s">
        <v>1253</v>
      </c>
      <c r="D1029" s="25" t="s">
        <v>497</v>
      </c>
      <c r="E1029" s="25" t="s">
        <v>4134</v>
      </c>
      <c r="G1029">
        <v>1028</v>
      </c>
      <c r="H1029" s="15">
        <v>46315.5925347222</v>
      </c>
      <c r="I1029" s="15">
        <v>46315.5938425926</v>
      </c>
      <c r="J1029" s="1" t="s">
        <v>4135</v>
      </c>
      <c r="K1029" s="1" t="s">
        <v>4136</v>
      </c>
      <c r="L1029" s="13" t="s">
        <v>4137</v>
      </c>
      <c r="M1029" s="22" t="s">
        <v>4138</v>
      </c>
      <c r="N1029" s="1" t="s">
        <v>501</v>
      </c>
      <c r="O1029" s="1" t="s">
        <v>4139</v>
      </c>
      <c r="R1029" s="1" t="s">
        <v>4140</v>
      </c>
      <c r="T1029" s="22"/>
      <c r="U1029" s="22"/>
      <c r="Y1029" s="1"/>
    </row>
    <row r="1030" spans="1:25" hidden="1">
      <c r="A1030" s="25" t="s">
        <v>2255</v>
      </c>
      <c r="G1030">
        <v>1029</v>
      </c>
      <c r="H1030" s="15">
        <v>46315.646631944401</v>
      </c>
      <c r="I1030" s="15">
        <v>46315.654652777797</v>
      </c>
      <c r="J1030" s="1" t="s">
        <v>4141</v>
      </c>
      <c r="K1030" s="1" t="s">
        <v>4142</v>
      </c>
      <c r="L1030" s="13" t="s">
        <v>4143</v>
      </c>
      <c r="M1030" s="22" t="s">
        <v>4144</v>
      </c>
      <c r="N1030" s="1" t="s">
        <v>577</v>
      </c>
      <c r="T1030" s="22" t="s">
        <v>2079</v>
      </c>
      <c r="U1030" s="22"/>
      <c r="V1030" s="1" t="s">
        <v>4145</v>
      </c>
      <c r="Y1030" s="1"/>
    </row>
    <row r="1031" spans="1:25">
      <c r="A1031" s="25" t="s">
        <v>2255</v>
      </c>
      <c r="E1031" s="25" t="s">
        <v>4146</v>
      </c>
      <c r="G1031">
        <v>1030</v>
      </c>
      <c r="H1031" s="15">
        <v>46315.689953703702</v>
      </c>
      <c r="I1031" s="15">
        <v>46315.692476851902</v>
      </c>
      <c r="J1031" s="1" t="s">
        <v>242</v>
      </c>
      <c r="K1031" s="1" t="s">
        <v>2395</v>
      </c>
      <c r="L1031" s="13" t="s">
        <v>2396</v>
      </c>
      <c r="M1031" s="22" t="s">
        <v>4147</v>
      </c>
      <c r="N1031" s="1" t="s">
        <v>513</v>
      </c>
      <c r="S1031" s="22" t="s">
        <v>4148</v>
      </c>
      <c r="T1031" s="22"/>
      <c r="U1031" s="22"/>
      <c r="Y1031" s="1"/>
    </row>
    <row r="1032" spans="1:25">
      <c r="A1032" s="25" t="s">
        <v>2255</v>
      </c>
      <c r="C1032" s="25" t="s">
        <v>1253</v>
      </c>
      <c r="D1032" s="25" t="s">
        <v>497</v>
      </c>
      <c r="E1032" s="25" t="s">
        <v>4149</v>
      </c>
      <c r="G1032">
        <v>1031</v>
      </c>
      <c r="H1032" s="15">
        <v>46315.824664351901</v>
      </c>
      <c r="I1032" s="15">
        <v>46315.826793981498</v>
      </c>
      <c r="J1032" s="1" t="s">
        <v>215</v>
      </c>
      <c r="K1032" s="1" t="s">
        <v>2733</v>
      </c>
      <c r="L1032" s="13" t="s">
        <v>2734</v>
      </c>
      <c r="M1032" s="22" t="s">
        <v>4150</v>
      </c>
      <c r="N1032" s="1" t="s">
        <v>501</v>
      </c>
      <c r="O1032" s="1" t="s">
        <v>4151</v>
      </c>
      <c r="R1032" s="1" t="s">
        <v>4152</v>
      </c>
      <c r="T1032" s="22"/>
      <c r="U1032" s="22"/>
      <c r="Y1032" s="1"/>
    </row>
    <row r="1033" spans="1:25">
      <c r="A1033" s="25" t="s">
        <v>2255</v>
      </c>
      <c r="C1033" s="25" t="s">
        <v>1253</v>
      </c>
      <c r="D1033" s="25" t="s">
        <v>497</v>
      </c>
      <c r="E1033" s="25" t="s">
        <v>4153</v>
      </c>
      <c r="G1033">
        <v>1032</v>
      </c>
      <c r="H1033" s="15">
        <v>46316.295046296298</v>
      </c>
      <c r="I1033" s="15">
        <v>46316.301481481503</v>
      </c>
      <c r="J1033" s="1" t="s">
        <v>4154</v>
      </c>
      <c r="K1033" s="1" t="s">
        <v>4155</v>
      </c>
      <c r="L1033" s="13" t="s">
        <v>4156</v>
      </c>
      <c r="M1033" s="22" t="s">
        <v>4157</v>
      </c>
      <c r="N1033" s="1" t="s">
        <v>501</v>
      </c>
      <c r="O1033" s="1" t="s">
        <v>4158</v>
      </c>
      <c r="R1033" s="1" t="s">
        <v>4159</v>
      </c>
      <c r="T1033" s="22"/>
      <c r="U1033" s="22"/>
      <c r="Y1033" s="1"/>
    </row>
    <row r="1034" spans="1:25">
      <c r="A1034" s="25" t="s">
        <v>2255</v>
      </c>
      <c r="C1034" s="25" t="s">
        <v>1253</v>
      </c>
      <c r="E1034" s="25" t="s">
        <v>4160</v>
      </c>
      <c r="G1034">
        <v>1033</v>
      </c>
      <c r="H1034" s="15">
        <v>46316.429120370398</v>
      </c>
      <c r="I1034" s="15">
        <v>46316.433032407404</v>
      </c>
      <c r="J1034" s="1" t="s">
        <v>3329</v>
      </c>
      <c r="K1034" s="1" t="s">
        <v>3330</v>
      </c>
      <c r="L1034" s="13" t="s">
        <v>3331</v>
      </c>
      <c r="M1034" s="22" t="s">
        <v>3332</v>
      </c>
      <c r="N1034" s="1" t="s">
        <v>547</v>
      </c>
      <c r="T1034" s="22"/>
      <c r="U1034" s="22"/>
      <c r="W1034" s="1" t="s">
        <v>4161</v>
      </c>
      <c r="Y1034" s="1"/>
    </row>
    <row r="1035" spans="1:25">
      <c r="A1035" s="25" t="s">
        <v>2255</v>
      </c>
      <c r="C1035" s="25" t="s">
        <v>1253</v>
      </c>
      <c r="D1035" s="25" t="s">
        <v>497</v>
      </c>
      <c r="E1035" s="25" t="s">
        <v>4162</v>
      </c>
      <c r="G1035">
        <v>1034</v>
      </c>
      <c r="H1035" s="15">
        <v>46316.4637268519</v>
      </c>
      <c r="I1035" s="15">
        <v>46316.464560185203</v>
      </c>
      <c r="J1035" s="1" t="s">
        <v>3820</v>
      </c>
      <c r="K1035" s="1" t="s">
        <v>3821</v>
      </c>
      <c r="L1035" s="13" t="s">
        <v>3822</v>
      </c>
      <c r="M1035" s="22" t="s">
        <v>4163</v>
      </c>
      <c r="N1035" s="1" t="s">
        <v>513</v>
      </c>
      <c r="S1035" s="22" t="s">
        <v>4164</v>
      </c>
      <c r="T1035" s="22"/>
      <c r="U1035" s="22"/>
      <c r="Y1035" s="1"/>
    </row>
    <row r="1036" spans="1:25">
      <c r="A1036" s="25" t="s">
        <v>2255</v>
      </c>
      <c r="C1036" s="25" t="s">
        <v>1253</v>
      </c>
      <c r="D1036" s="25" t="s">
        <v>515</v>
      </c>
      <c r="E1036" s="25" t="s">
        <v>4165</v>
      </c>
      <c r="G1036">
        <v>1035</v>
      </c>
      <c r="H1036" s="15">
        <v>46316.544560185197</v>
      </c>
      <c r="I1036" s="15">
        <v>46316.544791666704</v>
      </c>
      <c r="J1036" s="1" t="s">
        <v>4166</v>
      </c>
      <c r="K1036" s="1" t="s">
        <v>4167</v>
      </c>
      <c r="L1036" s="13" t="s">
        <v>4168</v>
      </c>
      <c r="M1036" s="22" t="s">
        <v>4169</v>
      </c>
      <c r="N1036" s="1" t="s">
        <v>518</v>
      </c>
      <c r="T1036" s="22"/>
      <c r="U1036" s="22"/>
      <c r="X1036" s="1" t="s">
        <v>1783</v>
      </c>
      <c r="Y1036" s="1"/>
    </row>
    <row r="1037" spans="1:25">
      <c r="A1037" s="25" t="s">
        <v>2255</v>
      </c>
      <c r="E1037" s="25" t="s">
        <v>4170</v>
      </c>
      <c r="G1037">
        <v>1036</v>
      </c>
      <c r="H1037" s="15">
        <v>46316.570543981499</v>
      </c>
      <c r="I1037" s="15">
        <v>46316.5727430556</v>
      </c>
      <c r="J1037" s="1" t="s">
        <v>221</v>
      </c>
      <c r="K1037" s="1" t="s">
        <v>2811</v>
      </c>
      <c r="L1037" s="13" t="s">
        <v>3492</v>
      </c>
      <c r="M1037" s="22" t="s">
        <v>3689</v>
      </c>
      <c r="N1037" s="1" t="s">
        <v>501</v>
      </c>
      <c r="O1037" s="1" t="s">
        <v>4171</v>
      </c>
      <c r="R1037" s="1" t="s">
        <v>4172</v>
      </c>
      <c r="T1037" s="22"/>
      <c r="U1037" s="22"/>
      <c r="Y1037" s="1"/>
    </row>
    <row r="1038" spans="1:25">
      <c r="A1038" s="25" t="s">
        <v>2255</v>
      </c>
      <c r="C1038" s="25" t="s">
        <v>1253</v>
      </c>
      <c r="D1038" s="25" t="s">
        <v>497</v>
      </c>
      <c r="E1038" s="25" t="s">
        <v>4173</v>
      </c>
      <c r="G1038">
        <v>1037</v>
      </c>
      <c r="H1038" s="15">
        <v>46316.578877314802</v>
      </c>
      <c r="I1038" s="15">
        <v>46316.581435185202</v>
      </c>
      <c r="J1038" s="1" t="s">
        <v>4174</v>
      </c>
      <c r="K1038" s="1" t="s">
        <v>4175</v>
      </c>
      <c r="L1038" s="13" t="s">
        <v>4176</v>
      </c>
      <c r="M1038" s="22" t="s">
        <v>4177</v>
      </c>
      <c r="N1038" s="1" t="s">
        <v>501</v>
      </c>
      <c r="O1038" s="1" t="s">
        <v>4178</v>
      </c>
      <c r="R1038" s="1" t="s">
        <v>4179</v>
      </c>
      <c r="T1038" s="22"/>
      <c r="U1038" s="22"/>
      <c r="Y1038" s="1"/>
    </row>
    <row r="1039" spans="1:25">
      <c r="E1039" s="25" t="s">
        <v>4180</v>
      </c>
      <c r="G1039">
        <v>1038</v>
      </c>
      <c r="H1039" s="15">
        <v>46316.653437499997</v>
      </c>
      <c r="I1039" s="15">
        <v>46316.654606481497</v>
      </c>
      <c r="J1039" s="1" t="s">
        <v>4181</v>
      </c>
      <c r="K1039" s="1" t="s">
        <v>4182</v>
      </c>
      <c r="L1039" s="13" t="s">
        <v>4183</v>
      </c>
      <c r="M1039" s="22" t="s">
        <v>586</v>
      </c>
      <c r="N1039" s="1" t="s">
        <v>581</v>
      </c>
      <c r="T1039" s="22"/>
      <c r="U1039" s="22" t="s">
        <v>4184</v>
      </c>
      <c r="Y1039" s="1"/>
    </row>
    <row r="1040" spans="1:25">
      <c r="A1040" s="25" t="s">
        <v>2255</v>
      </c>
      <c r="C1040" s="25" t="s">
        <v>1253</v>
      </c>
      <c r="D1040" s="25" t="s">
        <v>874</v>
      </c>
      <c r="G1040">
        <v>1039</v>
      </c>
      <c r="H1040" s="15">
        <v>46316.658402777801</v>
      </c>
      <c r="I1040" s="15">
        <v>46316.659212963001</v>
      </c>
      <c r="J1040" s="1" t="s">
        <v>4185</v>
      </c>
      <c r="K1040" s="1" t="s">
        <v>4186</v>
      </c>
      <c r="L1040" s="13" t="s">
        <v>4187</v>
      </c>
      <c r="M1040" s="22" t="s">
        <v>4188</v>
      </c>
      <c r="N1040" s="1" t="s">
        <v>494</v>
      </c>
      <c r="T1040" s="22"/>
      <c r="U1040" s="22"/>
      <c r="Y1040" s="1" t="s">
        <v>1811</v>
      </c>
    </row>
    <row r="1041" spans="1:25">
      <c r="A1041" s="25" t="s">
        <v>2255</v>
      </c>
      <c r="C1041" s="25" t="s">
        <v>1253</v>
      </c>
      <c r="D1041" s="25" t="s">
        <v>602</v>
      </c>
      <c r="G1041">
        <v>1040</v>
      </c>
      <c r="H1041" s="15">
        <v>46316.746759259302</v>
      </c>
      <c r="I1041" s="15">
        <v>46316.754131944399</v>
      </c>
      <c r="J1041" s="1" t="s">
        <v>4189</v>
      </c>
      <c r="K1041" s="1" t="s">
        <v>4190</v>
      </c>
      <c r="L1041" s="13" t="s">
        <v>4191</v>
      </c>
      <c r="M1041" s="22" t="s">
        <v>4192</v>
      </c>
      <c r="N1041" s="1" t="s">
        <v>547</v>
      </c>
      <c r="T1041" s="22"/>
      <c r="U1041" s="22"/>
      <c r="W1041" s="1" t="s">
        <v>4193</v>
      </c>
      <c r="Y1041" s="1"/>
    </row>
    <row r="1042" spans="1:25">
      <c r="A1042" s="25" t="s">
        <v>2255</v>
      </c>
      <c r="C1042" s="25" t="s">
        <v>1253</v>
      </c>
      <c r="D1042" s="25" t="s">
        <v>602</v>
      </c>
      <c r="G1042">
        <v>1041</v>
      </c>
      <c r="H1042" s="15">
        <v>46317.3918402778</v>
      </c>
      <c r="I1042" s="15">
        <v>46317.3980787037</v>
      </c>
      <c r="J1042" s="1" t="s">
        <v>4</v>
      </c>
      <c r="K1042" s="1" t="s">
        <v>1011</v>
      </c>
      <c r="L1042" s="13" t="s">
        <v>4194</v>
      </c>
      <c r="M1042" s="22" t="s">
        <v>4195</v>
      </c>
      <c r="N1042" s="1" t="s">
        <v>513</v>
      </c>
      <c r="S1042" s="22" t="s">
        <v>4196</v>
      </c>
      <c r="T1042" s="22"/>
      <c r="U1042" s="22"/>
      <c r="Y1042" s="1"/>
    </row>
    <row r="1043" spans="1:25">
      <c r="A1043" s="25" t="s">
        <v>2255</v>
      </c>
      <c r="C1043" s="25" t="s">
        <v>1253</v>
      </c>
      <c r="D1043" s="25" t="s">
        <v>874</v>
      </c>
      <c r="G1043">
        <v>1042</v>
      </c>
      <c r="H1043" s="15">
        <v>46317.417094907403</v>
      </c>
      <c r="I1043" s="15">
        <v>46317.418055555601</v>
      </c>
      <c r="J1043" s="1" t="s">
        <v>201</v>
      </c>
      <c r="K1043" s="1" t="s">
        <v>2688</v>
      </c>
      <c r="L1043" s="13" t="s">
        <v>4197</v>
      </c>
      <c r="M1043" s="22" t="s">
        <v>4198</v>
      </c>
      <c r="N1043" s="1" t="s">
        <v>494</v>
      </c>
      <c r="T1043" s="22"/>
      <c r="U1043" s="22"/>
      <c r="Y1043" s="1" t="s">
        <v>1811</v>
      </c>
    </row>
    <row r="1044" spans="1:25">
      <c r="E1044" s="25" t="s">
        <v>2628</v>
      </c>
      <c r="G1044">
        <v>1043</v>
      </c>
      <c r="H1044" s="15">
        <v>46317.571990740696</v>
      </c>
      <c r="I1044" s="15">
        <v>46317.5788425926</v>
      </c>
      <c r="J1044" s="1" t="s">
        <v>4199</v>
      </c>
      <c r="K1044" s="1" t="s">
        <v>4200</v>
      </c>
      <c r="L1044" s="13" t="s">
        <v>4201</v>
      </c>
      <c r="M1044" s="22" t="s">
        <v>4202</v>
      </c>
      <c r="N1044" s="1" t="s">
        <v>547</v>
      </c>
      <c r="T1044" s="22"/>
      <c r="U1044" s="22"/>
      <c r="W1044" s="1" t="s">
        <v>4203</v>
      </c>
      <c r="Y1044" s="1"/>
    </row>
    <row r="1045" spans="1:25">
      <c r="A1045" s="25" t="s">
        <v>2255</v>
      </c>
      <c r="C1045" s="25" t="s">
        <v>1253</v>
      </c>
      <c r="D1045" s="25" t="s">
        <v>874</v>
      </c>
      <c r="G1045">
        <v>1044</v>
      </c>
      <c r="H1045" s="15">
        <v>46317.623819444401</v>
      </c>
      <c r="I1045" s="15">
        <v>46317.625231481499</v>
      </c>
      <c r="J1045" s="1" t="s">
        <v>4204</v>
      </c>
      <c r="K1045" s="1" t="s">
        <v>4205</v>
      </c>
      <c r="L1045" s="13" t="s">
        <v>4206</v>
      </c>
      <c r="M1045" s="22" t="s">
        <v>4207</v>
      </c>
      <c r="N1045" s="1" t="s">
        <v>494</v>
      </c>
      <c r="T1045" s="22"/>
      <c r="U1045" s="22"/>
      <c r="Y1045" s="1" t="s">
        <v>1811</v>
      </c>
    </row>
    <row r="1046" spans="1:25">
      <c r="A1046" s="25" t="s">
        <v>2255</v>
      </c>
      <c r="C1046" s="25" t="s">
        <v>1253</v>
      </c>
      <c r="D1046" s="25" t="s">
        <v>497</v>
      </c>
      <c r="E1046" s="25" t="s">
        <v>4208</v>
      </c>
      <c r="G1046">
        <v>1045</v>
      </c>
      <c r="H1046" s="15">
        <v>46317.651539351798</v>
      </c>
      <c r="I1046" s="15">
        <v>46317.653680555602</v>
      </c>
      <c r="J1046" s="1" t="s">
        <v>5</v>
      </c>
      <c r="K1046" s="1" t="s">
        <v>900</v>
      </c>
      <c r="L1046" s="13" t="s">
        <v>4209</v>
      </c>
      <c r="M1046" s="22" t="s">
        <v>4210</v>
      </c>
      <c r="N1046" s="1" t="s">
        <v>501</v>
      </c>
      <c r="O1046" s="1" t="s">
        <v>4211</v>
      </c>
      <c r="R1046" s="1" t="s">
        <v>4212</v>
      </c>
      <c r="T1046" s="22"/>
      <c r="U1046" s="22"/>
      <c r="Y1046" s="1"/>
    </row>
    <row r="1047" spans="1:25">
      <c r="A1047" s="25" t="s">
        <v>2255</v>
      </c>
      <c r="C1047" s="25" t="s">
        <v>1253</v>
      </c>
      <c r="D1047" s="25" t="s">
        <v>479</v>
      </c>
      <c r="E1047" s="25" t="s">
        <v>4213</v>
      </c>
      <c r="G1047">
        <v>1046</v>
      </c>
      <c r="H1047" s="15">
        <v>46317.658981481502</v>
      </c>
      <c r="I1047" s="15">
        <v>46317.659745370402</v>
      </c>
      <c r="J1047" s="1" t="s">
        <v>235</v>
      </c>
      <c r="K1047" s="1" t="s">
        <v>1260</v>
      </c>
      <c r="L1047" s="13" t="s">
        <v>3998</v>
      </c>
      <c r="M1047" s="22" t="s">
        <v>4214</v>
      </c>
      <c r="N1047" s="1" t="s">
        <v>518</v>
      </c>
      <c r="T1047" s="22"/>
      <c r="U1047" s="22"/>
      <c r="X1047" s="1" t="s">
        <v>1783</v>
      </c>
      <c r="Y1047" s="1"/>
    </row>
    <row r="1048" spans="1:25">
      <c r="A1048" s="25" t="s">
        <v>2255</v>
      </c>
      <c r="C1048" s="25" t="s">
        <v>1253</v>
      </c>
      <c r="D1048" s="25" t="s">
        <v>479</v>
      </c>
      <c r="E1048" s="25" t="s">
        <v>4215</v>
      </c>
      <c r="G1048">
        <v>1047</v>
      </c>
      <c r="H1048" s="15">
        <v>46317.665509259299</v>
      </c>
      <c r="I1048" s="15">
        <v>46317.667280092603</v>
      </c>
      <c r="J1048" s="1" t="s">
        <v>154</v>
      </c>
      <c r="K1048" s="1" t="s">
        <v>2749</v>
      </c>
      <c r="L1048" s="13" t="s">
        <v>2903</v>
      </c>
      <c r="M1048" s="22" t="s">
        <v>4216</v>
      </c>
      <c r="N1048" s="1" t="s">
        <v>581</v>
      </c>
      <c r="T1048" s="22"/>
      <c r="U1048" s="22" t="s">
        <v>4217</v>
      </c>
      <c r="Y1048" s="1"/>
    </row>
    <row r="1049" spans="1:25">
      <c r="A1049" s="25" t="s">
        <v>2255</v>
      </c>
      <c r="C1049" s="25" t="s">
        <v>1253</v>
      </c>
      <c r="D1049" s="25" t="s">
        <v>497</v>
      </c>
      <c r="E1049" s="25" t="s">
        <v>4218</v>
      </c>
      <c r="G1049">
        <v>1048</v>
      </c>
      <c r="H1049" s="15">
        <v>46317.667534722197</v>
      </c>
      <c r="I1049" s="15">
        <v>46317.6727777778</v>
      </c>
      <c r="J1049" s="1" t="s">
        <v>154</v>
      </c>
      <c r="K1049" s="1" t="s">
        <v>2749</v>
      </c>
      <c r="L1049" s="13" t="s">
        <v>2903</v>
      </c>
      <c r="M1049" s="22" t="s">
        <v>4219</v>
      </c>
      <c r="N1049" s="1" t="s">
        <v>501</v>
      </c>
      <c r="O1049" s="1" t="s">
        <v>4220</v>
      </c>
      <c r="R1049" s="1" t="s">
        <v>4221</v>
      </c>
      <c r="T1049" s="22"/>
      <c r="U1049" s="22"/>
      <c r="Y1049" s="1"/>
    </row>
    <row r="1050" spans="1:25">
      <c r="A1050" s="25" t="s">
        <v>2255</v>
      </c>
      <c r="E1050" s="25" t="s">
        <v>2628</v>
      </c>
      <c r="G1050">
        <v>1049</v>
      </c>
      <c r="H1050" s="15">
        <v>46317.674189814803</v>
      </c>
      <c r="I1050" s="15">
        <v>46317.675115740698</v>
      </c>
      <c r="J1050" s="1" t="s">
        <v>4222</v>
      </c>
      <c r="K1050" s="1" t="s">
        <v>4223</v>
      </c>
      <c r="L1050" s="13" t="s">
        <v>4224</v>
      </c>
      <c r="M1050" s="22" t="s">
        <v>4225</v>
      </c>
      <c r="N1050" s="1" t="s">
        <v>494</v>
      </c>
      <c r="T1050" s="22"/>
      <c r="U1050" s="22"/>
      <c r="Y1050" s="1" t="s">
        <v>1811</v>
      </c>
    </row>
    <row r="1051" spans="1:25">
      <c r="A1051" s="25" t="s">
        <v>2255</v>
      </c>
      <c r="C1051" s="25" t="s">
        <v>1253</v>
      </c>
      <c r="D1051" s="25" t="s">
        <v>874</v>
      </c>
      <c r="E1051" s="25" t="s">
        <v>4226</v>
      </c>
      <c r="G1051">
        <v>1050</v>
      </c>
      <c r="H1051" s="15">
        <v>46318.420763888898</v>
      </c>
      <c r="I1051" s="15">
        <v>46318.421527777798</v>
      </c>
      <c r="J1051" s="1" t="s">
        <v>4204</v>
      </c>
      <c r="K1051" s="1" t="s">
        <v>4205</v>
      </c>
      <c r="L1051" s="13" t="s">
        <v>4206</v>
      </c>
      <c r="M1051" s="22" t="s">
        <v>4227</v>
      </c>
      <c r="N1051" s="1" t="s">
        <v>494</v>
      </c>
      <c r="T1051" s="22"/>
      <c r="U1051" s="22"/>
      <c r="Y1051" s="1" t="s">
        <v>1811</v>
      </c>
    </row>
    <row r="1052" spans="1:25">
      <c r="A1052" s="25" t="s">
        <v>2255</v>
      </c>
      <c r="C1052" s="25" t="s">
        <v>1253</v>
      </c>
      <c r="D1052" s="25" t="s">
        <v>497</v>
      </c>
      <c r="E1052" s="25" t="s">
        <v>4228</v>
      </c>
      <c r="G1052">
        <v>1051</v>
      </c>
      <c r="H1052" s="15">
        <v>46318.469502314802</v>
      </c>
      <c r="I1052" s="15">
        <v>46318.470937500002</v>
      </c>
      <c r="J1052" s="1" t="s">
        <v>45</v>
      </c>
      <c r="K1052" s="1" t="s">
        <v>1570</v>
      </c>
      <c r="L1052" s="13" t="s">
        <v>1576</v>
      </c>
      <c r="M1052" s="22" t="s">
        <v>4229</v>
      </c>
      <c r="N1052" s="1" t="s">
        <v>501</v>
      </c>
      <c r="O1052" s="1" t="s">
        <v>4230</v>
      </c>
      <c r="R1052" s="1" t="s">
        <v>4231</v>
      </c>
      <c r="T1052" s="22"/>
      <c r="U1052" s="22"/>
      <c r="Y1052" s="1"/>
    </row>
    <row r="1053" spans="1:25">
      <c r="A1053" s="25" t="s">
        <v>2255</v>
      </c>
      <c r="C1053" s="25" t="s">
        <v>1253</v>
      </c>
      <c r="D1053" s="25" t="s">
        <v>497</v>
      </c>
      <c r="E1053" s="25" t="s">
        <v>4232</v>
      </c>
      <c r="G1053">
        <v>1052</v>
      </c>
      <c r="H1053" s="15">
        <v>46318.492418981499</v>
      </c>
      <c r="I1053" s="15">
        <v>46318.4925</v>
      </c>
      <c r="J1053" s="1" t="s">
        <v>127</v>
      </c>
      <c r="K1053" s="1" t="s">
        <v>579</v>
      </c>
      <c r="L1053" s="13" t="s">
        <v>4233</v>
      </c>
      <c r="M1053" s="22" t="s">
        <v>4234</v>
      </c>
      <c r="N1053" s="1" t="s">
        <v>513</v>
      </c>
      <c r="S1053" s="22" t="s">
        <v>4235</v>
      </c>
      <c r="T1053" s="22"/>
      <c r="U1053" s="22"/>
      <c r="Y1053" s="1"/>
    </row>
    <row r="1054" spans="1:25">
      <c r="A1054" s="25" t="s">
        <v>2255</v>
      </c>
      <c r="C1054" s="25" t="s">
        <v>1253</v>
      </c>
      <c r="D1054" s="25" t="s">
        <v>497</v>
      </c>
      <c r="E1054" s="25" t="s">
        <v>4236</v>
      </c>
      <c r="G1054">
        <v>1053</v>
      </c>
      <c r="H1054" s="15">
        <v>46318.5230787037</v>
      </c>
      <c r="I1054" s="15">
        <v>46318.5290046296</v>
      </c>
      <c r="J1054" s="1" t="s">
        <v>4237</v>
      </c>
      <c r="K1054" s="1" t="s">
        <v>4238</v>
      </c>
      <c r="L1054" s="13" t="s">
        <v>4239</v>
      </c>
      <c r="M1054" s="22" t="s">
        <v>4240</v>
      </c>
      <c r="N1054" s="1" t="s">
        <v>501</v>
      </c>
      <c r="O1054" s="1" t="s">
        <v>4241</v>
      </c>
      <c r="R1054" s="1" t="s">
        <v>4242</v>
      </c>
      <c r="T1054" s="22"/>
      <c r="U1054" s="22"/>
      <c r="Y1054" s="1"/>
    </row>
    <row r="1055" spans="1:25">
      <c r="G1055">
        <v>1054</v>
      </c>
      <c r="H1055" s="15">
        <v>46318.528842592597</v>
      </c>
      <c r="I1055" s="15">
        <v>46318.532592592601</v>
      </c>
      <c r="J1055" s="1" t="s">
        <v>4243</v>
      </c>
      <c r="K1055" s="1" t="s">
        <v>4244</v>
      </c>
      <c r="L1055" s="13" t="s">
        <v>4245</v>
      </c>
      <c r="M1055" s="22" t="s">
        <v>816</v>
      </c>
      <c r="N1055" s="1" t="s">
        <v>577</v>
      </c>
      <c r="T1055" s="22" t="s">
        <v>2079</v>
      </c>
      <c r="U1055" s="22"/>
      <c r="V1055" s="1" t="s">
        <v>4246</v>
      </c>
      <c r="Y1055" s="1"/>
    </row>
    <row r="1056" spans="1:25">
      <c r="E1056" s="25" t="s">
        <v>4247</v>
      </c>
      <c r="G1056">
        <v>1055</v>
      </c>
      <c r="H1056" s="15">
        <v>46318.571747685201</v>
      </c>
      <c r="I1056" s="15">
        <v>46318.572395833296</v>
      </c>
      <c r="J1056" s="1" t="s">
        <v>235</v>
      </c>
      <c r="K1056" s="1" t="s">
        <v>1260</v>
      </c>
      <c r="L1056" s="13" t="s">
        <v>3998</v>
      </c>
      <c r="M1056" s="22" t="s">
        <v>4214</v>
      </c>
      <c r="N1056" s="1" t="s">
        <v>518</v>
      </c>
      <c r="T1056" s="22"/>
      <c r="U1056" s="22"/>
      <c r="X1056" s="1" t="s">
        <v>1783</v>
      </c>
      <c r="Y1056" s="1"/>
    </row>
    <row r="1057" spans="1:25">
      <c r="G1057">
        <v>1057</v>
      </c>
      <c r="H1057" s="15">
        <v>46319.729004629597</v>
      </c>
      <c r="I1057" s="15">
        <v>46319.729317129597</v>
      </c>
      <c r="J1057" s="1" t="s">
        <v>4248</v>
      </c>
      <c r="K1057" s="1" t="s">
        <v>4249</v>
      </c>
      <c r="L1057" s="13" t="s">
        <v>4250</v>
      </c>
      <c r="M1057" s="22" t="s">
        <v>4251</v>
      </c>
      <c r="N1057" s="1" t="s">
        <v>518</v>
      </c>
      <c r="T1057" s="22"/>
      <c r="U1057" s="22"/>
      <c r="Y1057" s="1"/>
    </row>
    <row r="1058" spans="1:25">
      <c r="G1058">
        <v>1058</v>
      </c>
      <c r="H1058" s="15">
        <v>46319.745196759301</v>
      </c>
      <c r="I1058" s="15">
        <v>46319.745393518497</v>
      </c>
      <c r="J1058" s="1" t="s">
        <v>4248</v>
      </c>
      <c r="K1058" s="1" t="s">
        <v>4249</v>
      </c>
      <c r="L1058" s="13" t="s">
        <v>4250</v>
      </c>
      <c r="M1058" s="22" t="s">
        <v>4251</v>
      </c>
      <c r="N1058" s="1" t="s">
        <v>581</v>
      </c>
      <c r="T1058" s="22"/>
      <c r="U1058" s="22" t="s">
        <v>4251</v>
      </c>
      <c r="Y1058" s="1"/>
    </row>
    <row r="1059" spans="1:25">
      <c r="A1059" s="25" t="s">
        <v>2255</v>
      </c>
      <c r="C1059" s="25" t="s">
        <v>1253</v>
      </c>
      <c r="D1059" s="25" t="s">
        <v>515</v>
      </c>
      <c r="E1059" s="25" t="s">
        <v>4252</v>
      </c>
      <c r="G1059">
        <v>1059</v>
      </c>
      <c r="H1059" s="15">
        <v>46320.610243055598</v>
      </c>
      <c r="I1059" s="15">
        <v>46320.612337963001</v>
      </c>
      <c r="J1059" s="1" t="s">
        <v>4253</v>
      </c>
      <c r="K1059" s="1" t="s">
        <v>4254</v>
      </c>
      <c r="L1059" s="13" t="s">
        <v>4255</v>
      </c>
      <c r="M1059" s="22" t="s">
        <v>4256</v>
      </c>
      <c r="N1059" s="1" t="s">
        <v>518</v>
      </c>
      <c r="T1059" s="22"/>
      <c r="U1059" s="22"/>
      <c r="X1059" s="1" t="s">
        <v>1783</v>
      </c>
      <c r="Y1059" s="1"/>
    </row>
    <row r="1060" spans="1:25">
      <c r="A1060" s="25" t="s">
        <v>2255</v>
      </c>
      <c r="C1060" s="25" t="s">
        <v>1253</v>
      </c>
      <c r="D1060" s="25" t="s">
        <v>515</v>
      </c>
      <c r="E1060" s="25" t="s">
        <v>4252</v>
      </c>
      <c r="G1060">
        <v>1060</v>
      </c>
      <c r="H1060" s="15">
        <v>46320.612708333298</v>
      </c>
      <c r="I1060" s="15">
        <v>46320.613020833298</v>
      </c>
      <c r="J1060" s="1" t="s">
        <v>4253</v>
      </c>
      <c r="K1060" s="1" t="s">
        <v>4254</v>
      </c>
      <c r="L1060" s="13" t="s">
        <v>4255</v>
      </c>
      <c r="M1060" s="22" t="s">
        <v>4257</v>
      </c>
      <c r="N1060" s="1" t="s">
        <v>518</v>
      </c>
      <c r="T1060" s="22"/>
      <c r="U1060" s="22"/>
      <c r="X1060" s="1" t="s">
        <v>1783</v>
      </c>
      <c r="Y1060" s="1"/>
    </row>
    <row r="1061" spans="1:25">
      <c r="A1061" s="25" t="s">
        <v>2255</v>
      </c>
      <c r="C1061" s="25" t="s">
        <v>1253</v>
      </c>
      <c r="D1061" s="25" t="s">
        <v>497</v>
      </c>
      <c r="E1061" s="25" t="s">
        <v>4258</v>
      </c>
      <c r="G1061">
        <v>1061</v>
      </c>
      <c r="H1061" s="15">
        <v>46320.614513888897</v>
      </c>
      <c r="I1061" s="15">
        <v>46320.615219907399</v>
      </c>
      <c r="J1061" s="1" t="s">
        <v>4253</v>
      </c>
      <c r="K1061" s="1" t="s">
        <v>4254</v>
      </c>
      <c r="L1061" s="13" t="s">
        <v>4255</v>
      </c>
      <c r="M1061" s="22" t="s">
        <v>4259</v>
      </c>
      <c r="N1061" s="1" t="s">
        <v>501</v>
      </c>
      <c r="O1061" s="1" t="s">
        <v>4260</v>
      </c>
      <c r="R1061" s="1" t="s">
        <v>4261</v>
      </c>
      <c r="T1061" s="22"/>
      <c r="U1061" s="22"/>
      <c r="Y1061" s="1"/>
    </row>
    <row r="1062" spans="1:25">
      <c r="A1062" s="25" t="s">
        <v>2255</v>
      </c>
      <c r="C1062" s="25" t="s">
        <v>1253</v>
      </c>
      <c r="D1062" s="25" t="s">
        <v>497</v>
      </c>
      <c r="E1062" s="25" t="s">
        <v>4262</v>
      </c>
      <c r="G1062">
        <v>1062</v>
      </c>
      <c r="H1062" s="15">
        <v>46321.189456018503</v>
      </c>
      <c r="I1062" s="15">
        <v>46321.199548611097</v>
      </c>
      <c r="J1062" s="1" t="s">
        <v>273</v>
      </c>
      <c r="K1062" s="1" t="s">
        <v>2340</v>
      </c>
      <c r="L1062" s="13" t="s">
        <v>4263</v>
      </c>
      <c r="M1062" s="22" t="s">
        <v>4264</v>
      </c>
      <c r="N1062" s="1" t="s">
        <v>501</v>
      </c>
      <c r="O1062" s="1" t="s">
        <v>4265</v>
      </c>
      <c r="R1062" s="1" t="s">
        <v>4266</v>
      </c>
      <c r="T1062" s="22"/>
      <c r="U1062" s="22"/>
      <c r="Y1062" s="1"/>
    </row>
    <row r="1063" spans="1:25">
      <c r="A1063" s="25" t="s">
        <v>2255</v>
      </c>
      <c r="C1063" s="25" t="s">
        <v>1253</v>
      </c>
      <c r="D1063" s="25" t="s">
        <v>497</v>
      </c>
      <c r="E1063" s="25" t="s">
        <v>4267</v>
      </c>
      <c r="G1063">
        <v>1063</v>
      </c>
      <c r="H1063" s="15">
        <v>46321.325706018499</v>
      </c>
      <c r="I1063" s="15">
        <v>46321.327777777798</v>
      </c>
      <c r="J1063" s="1" t="s">
        <v>4</v>
      </c>
      <c r="K1063" s="1" t="s">
        <v>1011</v>
      </c>
      <c r="L1063" s="13" t="s">
        <v>4268</v>
      </c>
      <c r="M1063" s="22" t="s">
        <v>4269</v>
      </c>
      <c r="N1063" s="1" t="s">
        <v>501</v>
      </c>
      <c r="O1063" s="1" t="s">
        <v>4270</v>
      </c>
      <c r="R1063" s="1" t="s">
        <v>4271</v>
      </c>
      <c r="T1063" s="22"/>
      <c r="U1063" s="22"/>
      <c r="Y1063" s="1"/>
    </row>
    <row r="1064" spans="1:25">
      <c r="A1064" s="25" t="s">
        <v>2255</v>
      </c>
      <c r="C1064" s="25" t="s">
        <v>1253</v>
      </c>
      <c r="D1064" s="25" t="s">
        <v>515</v>
      </c>
      <c r="G1064">
        <v>1064</v>
      </c>
      <c r="H1064" s="15">
        <v>46321.330138888901</v>
      </c>
      <c r="I1064" s="15">
        <v>46321.335370370398</v>
      </c>
      <c r="J1064" s="1" t="s">
        <v>410</v>
      </c>
      <c r="K1064" s="1" t="s">
        <v>2034</v>
      </c>
      <c r="L1064" s="13" t="s">
        <v>2035</v>
      </c>
      <c r="M1064" s="22" t="s">
        <v>4272</v>
      </c>
      <c r="N1064" s="1" t="s">
        <v>547</v>
      </c>
      <c r="T1064" s="22"/>
      <c r="U1064" s="22"/>
      <c r="W1064" s="1" t="s">
        <v>4273</v>
      </c>
      <c r="Y1064" s="1"/>
    </row>
    <row r="1065" spans="1:25">
      <c r="A1065" s="25" t="s">
        <v>2255</v>
      </c>
      <c r="C1065" s="25" t="s">
        <v>1253</v>
      </c>
      <c r="D1065" s="25" t="s">
        <v>874</v>
      </c>
      <c r="G1065">
        <v>1065</v>
      </c>
      <c r="H1065" s="15">
        <v>46321.367974537003</v>
      </c>
      <c r="I1065" s="15">
        <v>46321.368599537003</v>
      </c>
      <c r="J1065" s="1" t="s">
        <v>4204</v>
      </c>
      <c r="K1065" s="1" t="s">
        <v>4205</v>
      </c>
      <c r="L1065" s="13" t="s">
        <v>4206</v>
      </c>
      <c r="M1065" s="22" t="s">
        <v>4227</v>
      </c>
      <c r="N1065" s="1" t="s">
        <v>494</v>
      </c>
      <c r="T1065" s="22"/>
      <c r="U1065" s="22"/>
      <c r="Y1065" s="1" t="s">
        <v>1811</v>
      </c>
    </row>
    <row r="1066" spans="1:25">
      <c r="A1066" s="25" t="s">
        <v>2255</v>
      </c>
      <c r="C1066" s="25" t="s">
        <v>1253</v>
      </c>
      <c r="D1066" s="25" t="s">
        <v>479</v>
      </c>
      <c r="E1066" s="25" t="s">
        <v>4274</v>
      </c>
      <c r="G1066">
        <v>1066</v>
      </c>
      <c r="H1066" s="15">
        <v>46321.3806944444</v>
      </c>
      <c r="I1066" s="15">
        <v>46321.381215277797</v>
      </c>
      <c r="J1066" s="1" t="s">
        <v>79</v>
      </c>
      <c r="K1066" s="1" t="s">
        <v>833</v>
      </c>
      <c r="L1066" s="13" t="s">
        <v>2685</v>
      </c>
      <c r="M1066" s="22" t="s">
        <v>4275</v>
      </c>
      <c r="N1066" s="1" t="s">
        <v>518</v>
      </c>
      <c r="T1066" s="22"/>
      <c r="U1066" s="22"/>
      <c r="X1066" s="1" t="s">
        <v>1783</v>
      </c>
      <c r="Y1066" s="1"/>
    </row>
    <row r="1067" spans="1:25">
      <c r="A1067" s="25" t="s">
        <v>2255</v>
      </c>
      <c r="C1067" s="25" t="s">
        <v>1253</v>
      </c>
      <c r="D1067" s="25" t="s">
        <v>874</v>
      </c>
      <c r="G1067">
        <v>1067</v>
      </c>
      <c r="H1067" s="15">
        <v>46321.465659722198</v>
      </c>
      <c r="I1067" s="15">
        <v>46321.4668634259</v>
      </c>
      <c r="J1067" s="1" t="s">
        <v>4276</v>
      </c>
      <c r="K1067" s="1" t="s">
        <v>4277</v>
      </c>
      <c r="L1067" s="13" t="s">
        <v>4278</v>
      </c>
      <c r="M1067" s="22" t="s">
        <v>4279</v>
      </c>
      <c r="N1067" s="1" t="s">
        <v>494</v>
      </c>
      <c r="T1067" s="22"/>
      <c r="U1067" s="22"/>
      <c r="Y1067" s="1"/>
    </row>
    <row r="1068" spans="1:25">
      <c r="A1068" s="25" t="s">
        <v>2255</v>
      </c>
      <c r="C1068" s="25" t="s">
        <v>1253</v>
      </c>
      <c r="D1068" s="25" t="s">
        <v>874</v>
      </c>
      <c r="G1068">
        <v>1068</v>
      </c>
      <c r="H1068" s="15">
        <v>46321.489456018498</v>
      </c>
      <c r="I1068" s="15">
        <v>46321.490150463003</v>
      </c>
      <c r="J1068" s="1" t="s">
        <v>4280</v>
      </c>
      <c r="K1068" s="1" t="s">
        <v>4281</v>
      </c>
      <c r="L1068" s="13" t="s">
        <v>4282</v>
      </c>
      <c r="M1068" s="22" t="s">
        <v>4283</v>
      </c>
      <c r="N1068" s="1" t="s">
        <v>518</v>
      </c>
      <c r="T1068" s="22"/>
      <c r="U1068" s="22"/>
      <c r="X1068" s="1" t="s">
        <v>1783</v>
      </c>
      <c r="Y1068" s="1"/>
    </row>
    <row r="1069" spans="1:25">
      <c r="A1069" s="25" t="s">
        <v>2255</v>
      </c>
      <c r="E1069" s="25" t="s">
        <v>4284</v>
      </c>
      <c r="G1069">
        <v>1069</v>
      </c>
      <c r="H1069" s="15">
        <v>46321.509918981501</v>
      </c>
      <c r="I1069" s="15">
        <v>46321.515914351898</v>
      </c>
      <c r="J1069" s="1" t="s">
        <v>113</v>
      </c>
      <c r="K1069" s="1" t="s">
        <v>750</v>
      </c>
      <c r="L1069" s="13" t="s">
        <v>4285</v>
      </c>
      <c r="M1069" s="22" t="s">
        <v>586</v>
      </c>
      <c r="N1069" s="1" t="s">
        <v>547</v>
      </c>
      <c r="T1069" s="22"/>
      <c r="U1069" s="22"/>
      <c r="W1069" s="1" t="s">
        <v>4286</v>
      </c>
      <c r="Y1069" s="1"/>
    </row>
    <row r="1070" spans="1:25">
      <c r="G1070">
        <v>1070</v>
      </c>
      <c r="H1070" s="15">
        <v>46321.572141203702</v>
      </c>
      <c r="I1070" s="15">
        <v>46321.581273148098</v>
      </c>
      <c r="J1070" s="1" t="s">
        <v>4287</v>
      </c>
      <c r="K1070" s="1" t="s">
        <v>4288</v>
      </c>
      <c r="L1070" s="13" t="s">
        <v>4289</v>
      </c>
      <c r="M1070" s="22" t="s">
        <v>493</v>
      </c>
      <c r="N1070" s="1" t="s">
        <v>577</v>
      </c>
      <c r="T1070" s="22" t="s">
        <v>2079</v>
      </c>
      <c r="U1070" s="22"/>
      <c r="V1070" s="1" t="s">
        <v>4290</v>
      </c>
      <c r="Y1070" s="1"/>
    </row>
    <row r="1071" spans="1:25">
      <c r="A1071" s="25" t="s">
        <v>2255</v>
      </c>
      <c r="E1071" s="25" t="s">
        <v>4291</v>
      </c>
      <c r="G1071">
        <v>1071</v>
      </c>
      <c r="H1071" s="15">
        <v>46321.613854166702</v>
      </c>
      <c r="I1071" s="15">
        <v>46321.615497685198</v>
      </c>
      <c r="J1071" s="1" t="s">
        <v>4292</v>
      </c>
      <c r="K1071" s="1" t="s">
        <v>4293</v>
      </c>
      <c r="L1071" s="13" t="s">
        <v>4294</v>
      </c>
      <c r="M1071" s="22" t="s">
        <v>4295</v>
      </c>
      <c r="N1071" s="1" t="s">
        <v>518</v>
      </c>
      <c r="T1071" s="22"/>
      <c r="U1071" s="22"/>
      <c r="X1071" s="1" t="s">
        <v>1783</v>
      </c>
      <c r="Y1071" s="1"/>
    </row>
    <row r="1072" spans="1:25">
      <c r="G1072">
        <v>1072</v>
      </c>
      <c r="H1072" s="15">
        <v>46321.6848032407</v>
      </c>
      <c r="I1072" s="15">
        <v>46321.685995370397</v>
      </c>
      <c r="J1072" s="1" t="s">
        <v>4248</v>
      </c>
      <c r="K1072" s="1" t="s">
        <v>4249</v>
      </c>
      <c r="L1072" s="13" t="s">
        <v>4250</v>
      </c>
      <c r="M1072" s="22" t="s">
        <v>4251</v>
      </c>
      <c r="N1072" s="1" t="s">
        <v>518</v>
      </c>
      <c r="T1072" s="22"/>
      <c r="U1072" s="22"/>
      <c r="X1072" s="1" t="s">
        <v>4296</v>
      </c>
      <c r="Y1072" s="1"/>
    </row>
    <row r="1073" spans="1:25">
      <c r="A1073" s="25" t="s">
        <v>2255</v>
      </c>
      <c r="C1073" s="25" t="s">
        <v>1253</v>
      </c>
      <c r="D1073" s="25" t="s">
        <v>479</v>
      </c>
      <c r="E1073" s="25" t="s">
        <v>4297</v>
      </c>
      <c r="G1073">
        <v>1073</v>
      </c>
      <c r="H1073" s="15">
        <v>46321.707615740699</v>
      </c>
      <c r="I1073" s="15">
        <v>46321.708206018498</v>
      </c>
      <c r="J1073" s="1" t="s">
        <v>269</v>
      </c>
      <c r="K1073" s="1" t="s">
        <v>2593</v>
      </c>
      <c r="L1073" s="13" t="s">
        <v>2594</v>
      </c>
      <c r="M1073" s="22" t="s">
        <v>4298</v>
      </c>
      <c r="N1073" s="1" t="s">
        <v>518</v>
      </c>
      <c r="T1073" s="22"/>
      <c r="U1073" s="22"/>
      <c r="X1073" s="1" t="s">
        <v>4296</v>
      </c>
      <c r="Y1073" s="1"/>
    </row>
    <row r="1074" spans="1:25">
      <c r="A1074" s="25" t="s">
        <v>2255</v>
      </c>
      <c r="C1074" s="25" t="s">
        <v>1253</v>
      </c>
      <c r="D1074" s="25" t="s">
        <v>497</v>
      </c>
      <c r="E1074" s="25" t="s">
        <v>4299</v>
      </c>
      <c r="G1074">
        <v>1074</v>
      </c>
      <c r="H1074" s="15">
        <v>46322.299236111103</v>
      </c>
      <c r="I1074" s="15">
        <v>46322.3042361111</v>
      </c>
      <c r="J1074" s="1" t="s">
        <v>431</v>
      </c>
      <c r="K1074" s="1" t="s">
        <v>526</v>
      </c>
      <c r="L1074" s="13" t="s">
        <v>4025</v>
      </c>
      <c r="M1074" s="22" t="s">
        <v>4026</v>
      </c>
      <c r="N1074" s="1" t="s">
        <v>501</v>
      </c>
      <c r="O1074" s="1" t="s">
        <v>4300</v>
      </c>
      <c r="R1074" s="1" t="s">
        <v>4301</v>
      </c>
      <c r="T1074" s="22"/>
      <c r="U1074" s="22"/>
      <c r="Y1074" s="1"/>
    </row>
    <row r="1075" spans="1:25">
      <c r="A1075" s="25" t="s">
        <v>2255</v>
      </c>
      <c r="E1075" s="25" t="s">
        <v>4302</v>
      </c>
      <c r="G1075">
        <v>1075</v>
      </c>
      <c r="H1075" s="15">
        <v>46322.353865740697</v>
      </c>
      <c r="I1075" s="15">
        <v>46322.357106481497</v>
      </c>
      <c r="J1075" s="1" t="s">
        <v>4303</v>
      </c>
      <c r="K1075" s="1" t="s">
        <v>4304</v>
      </c>
      <c r="L1075" s="13" t="s">
        <v>4305</v>
      </c>
      <c r="M1075" s="22" t="s">
        <v>4306</v>
      </c>
      <c r="N1075" s="1" t="s">
        <v>513</v>
      </c>
      <c r="S1075" s="22" t="s">
        <v>4307</v>
      </c>
      <c r="T1075" s="22"/>
      <c r="U1075" s="22"/>
      <c r="Y1075" s="1"/>
    </row>
    <row r="1076" spans="1:25">
      <c r="G1076">
        <v>1076</v>
      </c>
      <c r="H1076" s="15">
        <v>46322.462592592601</v>
      </c>
      <c r="I1076" s="15">
        <v>46322.466018518498</v>
      </c>
      <c r="J1076" s="1" t="s">
        <v>224</v>
      </c>
      <c r="K1076" s="1" t="s">
        <v>916</v>
      </c>
      <c r="L1076" s="13" t="s">
        <v>4308</v>
      </c>
      <c r="M1076" s="22" t="s">
        <v>816</v>
      </c>
      <c r="N1076" s="1" t="s">
        <v>577</v>
      </c>
      <c r="T1076" s="22" t="s">
        <v>2079</v>
      </c>
      <c r="U1076" s="22"/>
      <c r="V1076" s="1" t="s">
        <v>4309</v>
      </c>
      <c r="Y1076" s="1"/>
    </row>
    <row r="1077" spans="1:25">
      <c r="A1077" s="25" t="s">
        <v>2255</v>
      </c>
      <c r="C1077" s="25" t="s">
        <v>1253</v>
      </c>
      <c r="D1077" s="25" t="s">
        <v>497</v>
      </c>
      <c r="E1077" s="25" t="s">
        <v>4310</v>
      </c>
      <c r="G1077">
        <v>1077</v>
      </c>
      <c r="H1077" s="15">
        <v>46322.498576388898</v>
      </c>
      <c r="I1077" s="15">
        <v>46322.500798611101</v>
      </c>
      <c r="J1077" s="1" t="s">
        <v>4311</v>
      </c>
      <c r="K1077" s="1" t="s">
        <v>4312</v>
      </c>
      <c r="L1077" s="13" t="s">
        <v>4313</v>
      </c>
      <c r="M1077" s="22" t="s">
        <v>4314</v>
      </c>
      <c r="N1077" s="1" t="s">
        <v>501</v>
      </c>
      <c r="O1077" s="1" t="s">
        <v>4315</v>
      </c>
      <c r="R1077" s="1" t="s">
        <v>4316</v>
      </c>
      <c r="T1077" s="22"/>
      <c r="U1077" s="22"/>
      <c r="Y1077" s="1"/>
    </row>
    <row r="1078" spans="1:25">
      <c r="A1078" s="25" t="s">
        <v>2255</v>
      </c>
      <c r="C1078" s="25" t="s">
        <v>1253</v>
      </c>
      <c r="D1078" s="25" t="s">
        <v>479</v>
      </c>
      <c r="E1078" s="25" t="s">
        <v>2204</v>
      </c>
      <c r="G1078">
        <v>1078</v>
      </c>
      <c r="H1078" s="15">
        <v>46322.502881944398</v>
      </c>
      <c r="I1078" s="15">
        <v>46322.504328703697</v>
      </c>
      <c r="J1078" s="1" t="s">
        <v>412</v>
      </c>
      <c r="K1078" s="1" t="s">
        <v>604</v>
      </c>
      <c r="L1078" s="13" t="s">
        <v>4317</v>
      </c>
      <c r="M1078" s="22" t="s">
        <v>4318</v>
      </c>
      <c r="N1078" s="1" t="s">
        <v>581</v>
      </c>
      <c r="T1078" s="22"/>
      <c r="U1078" s="22" t="s">
        <v>4319</v>
      </c>
      <c r="Y1078" s="1"/>
    </row>
    <row r="1079" spans="1:25">
      <c r="A1079" s="25" t="s">
        <v>2255</v>
      </c>
      <c r="C1079" s="25" t="s">
        <v>1253</v>
      </c>
      <c r="D1079" s="25" t="s">
        <v>602</v>
      </c>
      <c r="G1079">
        <v>1079</v>
      </c>
      <c r="H1079" s="15">
        <v>46322.514027777797</v>
      </c>
      <c r="I1079" s="15">
        <v>46322.515729166698</v>
      </c>
      <c r="J1079" s="1" t="s">
        <v>4320</v>
      </c>
      <c r="K1079" s="1" t="s">
        <v>4321</v>
      </c>
      <c r="L1079" s="13" t="s">
        <v>4322</v>
      </c>
      <c r="M1079" s="22" t="s">
        <v>4323</v>
      </c>
      <c r="N1079" s="1" t="s">
        <v>581</v>
      </c>
      <c r="T1079" s="22"/>
      <c r="U1079" s="22"/>
      <c r="Y1079" s="1"/>
    </row>
    <row r="1080" spans="1:25">
      <c r="A1080" s="25" t="s">
        <v>2255</v>
      </c>
      <c r="C1080" s="25" t="s">
        <v>1253</v>
      </c>
      <c r="D1080" s="25" t="s">
        <v>497</v>
      </c>
      <c r="E1080" s="25" t="s">
        <v>4324</v>
      </c>
      <c r="G1080">
        <v>1080</v>
      </c>
      <c r="H1080" s="15">
        <v>46322.542893518497</v>
      </c>
      <c r="I1080" s="15">
        <v>46322.555173611101</v>
      </c>
      <c r="J1080" s="1" t="s">
        <v>4325</v>
      </c>
      <c r="K1080" s="1" t="s">
        <v>4326</v>
      </c>
      <c r="L1080" s="13" t="s">
        <v>4327</v>
      </c>
      <c r="M1080" s="22" t="s">
        <v>4328</v>
      </c>
      <c r="N1080" s="1" t="s">
        <v>501</v>
      </c>
      <c r="O1080" s="1" t="s">
        <v>4329</v>
      </c>
      <c r="R1080" s="1" t="s">
        <v>4330</v>
      </c>
      <c r="T1080" s="22"/>
      <c r="U1080" s="22"/>
      <c r="Y1080" s="1"/>
    </row>
    <row r="1081" spans="1:25">
      <c r="A1081" s="25" t="s">
        <v>2255</v>
      </c>
      <c r="G1081">
        <v>1081</v>
      </c>
      <c r="H1081" s="15">
        <v>46322.550590277802</v>
      </c>
      <c r="I1081" s="15">
        <v>46322.559097222198</v>
      </c>
      <c r="J1081" s="1" t="s">
        <v>54</v>
      </c>
      <c r="K1081" s="1" t="s">
        <v>1080</v>
      </c>
      <c r="L1081" s="13" t="s">
        <v>1714</v>
      </c>
      <c r="M1081" s="22" t="s">
        <v>4331</v>
      </c>
      <c r="N1081" s="1" t="s">
        <v>577</v>
      </c>
      <c r="T1081" s="22" t="s">
        <v>2079</v>
      </c>
      <c r="U1081" s="22"/>
      <c r="V1081" s="1" t="s">
        <v>4332</v>
      </c>
      <c r="Y1081" s="1"/>
    </row>
    <row r="1082" spans="1:25">
      <c r="A1082" s="25" t="s">
        <v>2255</v>
      </c>
      <c r="E1082" s="25" t="s">
        <v>3402</v>
      </c>
      <c r="G1082">
        <v>1082</v>
      </c>
      <c r="H1082" s="15">
        <v>46322.575509259303</v>
      </c>
      <c r="I1082" s="15">
        <v>46322.576712962997</v>
      </c>
      <c r="J1082" s="1" t="s">
        <v>313</v>
      </c>
      <c r="K1082" s="1" t="s">
        <v>1024</v>
      </c>
      <c r="L1082" s="13" t="s">
        <v>4333</v>
      </c>
      <c r="M1082" s="22" t="s">
        <v>4334</v>
      </c>
      <c r="N1082" s="1" t="s">
        <v>547</v>
      </c>
      <c r="T1082" s="22"/>
      <c r="U1082" s="22"/>
      <c r="W1082" s="1" t="s">
        <v>4335</v>
      </c>
      <c r="Y1082" s="1"/>
    </row>
    <row r="1083" spans="1:25">
      <c r="A1083" s="25" t="s">
        <v>2255</v>
      </c>
      <c r="E1083" s="25" t="s">
        <v>4336</v>
      </c>
      <c r="G1083">
        <v>1083</v>
      </c>
      <c r="H1083" s="15">
        <v>46322.6030439815</v>
      </c>
      <c r="I1083" s="15">
        <v>46322.605266203696</v>
      </c>
      <c r="J1083" s="1" t="s">
        <v>4337</v>
      </c>
      <c r="K1083" s="1" t="s">
        <v>4338</v>
      </c>
      <c r="L1083" s="13" t="s">
        <v>4339</v>
      </c>
      <c r="M1083" s="22" t="s">
        <v>4340</v>
      </c>
      <c r="N1083" s="1" t="s">
        <v>518</v>
      </c>
      <c r="T1083" s="22"/>
      <c r="U1083" s="22"/>
      <c r="X1083" s="1" t="s">
        <v>4296</v>
      </c>
      <c r="Y1083" s="1"/>
    </row>
    <row r="1084" spans="1:25">
      <c r="A1084" s="25" t="s">
        <v>2255</v>
      </c>
      <c r="C1084" s="25" t="s">
        <v>1253</v>
      </c>
      <c r="D1084" s="25" t="s">
        <v>602</v>
      </c>
      <c r="G1084">
        <v>1084</v>
      </c>
      <c r="H1084" s="15">
        <v>46322.608449074098</v>
      </c>
      <c r="I1084" s="15">
        <v>46322.6092361111</v>
      </c>
      <c r="J1084" s="1" t="s">
        <v>313</v>
      </c>
      <c r="K1084" s="1" t="s">
        <v>1024</v>
      </c>
      <c r="L1084" s="13" t="s">
        <v>4333</v>
      </c>
      <c r="M1084" s="22" t="s">
        <v>4341</v>
      </c>
      <c r="N1084" s="1" t="s">
        <v>547</v>
      </c>
      <c r="T1084" s="22"/>
      <c r="U1084" s="22"/>
      <c r="W1084" s="1" t="s">
        <v>4342</v>
      </c>
      <c r="Y1084" s="1"/>
    </row>
    <row r="1085" spans="1:25">
      <c r="A1085" s="25" t="s">
        <v>2255</v>
      </c>
      <c r="C1085" s="25" t="s">
        <v>1253</v>
      </c>
      <c r="D1085" s="25" t="s">
        <v>497</v>
      </c>
      <c r="E1085" s="25" t="s">
        <v>4343</v>
      </c>
      <c r="G1085">
        <v>1085</v>
      </c>
      <c r="H1085" s="15">
        <v>46322.540358796301</v>
      </c>
      <c r="I1085" s="15">
        <v>46322.650763888902</v>
      </c>
      <c r="J1085" s="1" t="s">
        <v>4253</v>
      </c>
      <c r="K1085" s="1" t="s">
        <v>4254</v>
      </c>
      <c r="L1085" s="13" t="s">
        <v>4344</v>
      </c>
      <c r="M1085" s="22" t="s">
        <v>4257</v>
      </c>
      <c r="N1085" s="1" t="s">
        <v>501</v>
      </c>
      <c r="O1085" s="1" t="s">
        <v>4345</v>
      </c>
      <c r="R1085" s="1" t="s">
        <v>4346</v>
      </c>
      <c r="T1085" s="22"/>
      <c r="U1085" s="22"/>
      <c r="Y1085" s="1"/>
    </row>
    <row r="1086" spans="1:25">
      <c r="A1086" s="25" t="s">
        <v>2255</v>
      </c>
      <c r="C1086" s="25" t="s">
        <v>1253</v>
      </c>
      <c r="D1086" s="25" t="s">
        <v>515</v>
      </c>
      <c r="E1086" s="25" t="s">
        <v>4347</v>
      </c>
      <c r="G1086">
        <v>1086</v>
      </c>
      <c r="H1086" s="15">
        <v>46322.707337963002</v>
      </c>
      <c r="I1086" s="15">
        <v>46322.707766203697</v>
      </c>
      <c r="J1086" s="1" t="s">
        <v>4348</v>
      </c>
      <c r="K1086" s="1" t="s">
        <v>4349</v>
      </c>
      <c r="L1086" s="13" t="s">
        <v>4350</v>
      </c>
      <c r="M1086" s="22" t="s">
        <v>4351</v>
      </c>
      <c r="N1086" s="1" t="s">
        <v>518</v>
      </c>
      <c r="T1086" s="22"/>
      <c r="U1086" s="22"/>
      <c r="X1086" s="1" t="s">
        <v>4296</v>
      </c>
      <c r="Y1086" s="1"/>
    </row>
    <row r="1087" spans="1:25">
      <c r="A1087" s="25" t="s">
        <v>2255</v>
      </c>
      <c r="C1087" s="25" t="s">
        <v>1253</v>
      </c>
      <c r="D1087" s="25" t="s">
        <v>649</v>
      </c>
      <c r="G1087">
        <v>1087</v>
      </c>
      <c r="H1087" s="15">
        <v>46323.347071759301</v>
      </c>
      <c r="I1087" s="15">
        <v>46323.3488657407</v>
      </c>
      <c r="J1087" s="1" t="s">
        <v>3448</v>
      </c>
      <c r="K1087" s="1" t="s">
        <v>3449</v>
      </c>
      <c r="L1087" s="13" t="s">
        <v>3450</v>
      </c>
      <c r="M1087" s="22" t="s">
        <v>4352</v>
      </c>
      <c r="N1087" s="1" t="s">
        <v>581</v>
      </c>
      <c r="T1087" s="22"/>
      <c r="U1087" s="22" t="s">
        <v>4353</v>
      </c>
      <c r="Y1087" s="1"/>
    </row>
    <row r="1088" spans="1:25">
      <c r="A1088" s="25" t="s">
        <v>2255</v>
      </c>
      <c r="C1088" s="25" t="s">
        <v>1253</v>
      </c>
      <c r="D1088" s="25" t="s">
        <v>602</v>
      </c>
      <c r="G1088">
        <v>1088</v>
      </c>
      <c r="H1088" s="15">
        <v>46323.421851851803</v>
      </c>
      <c r="I1088" s="15">
        <v>46323.4241666667</v>
      </c>
      <c r="J1088" s="1" t="s">
        <v>4</v>
      </c>
      <c r="K1088" s="1" t="s">
        <v>1011</v>
      </c>
      <c r="L1088" s="13" t="s">
        <v>4194</v>
      </c>
      <c r="M1088" s="22" t="s">
        <v>4354</v>
      </c>
      <c r="N1088" s="1" t="s">
        <v>513</v>
      </c>
      <c r="S1088" s="22" t="s">
        <v>4355</v>
      </c>
      <c r="T1088" s="22"/>
      <c r="U1088" s="22"/>
      <c r="Y1088" s="1"/>
    </row>
    <row r="1089" spans="1:25">
      <c r="A1089" s="25" t="s">
        <v>2255</v>
      </c>
      <c r="C1089" s="25" t="s">
        <v>1253</v>
      </c>
      <c r="D1089" s="25" t="s">
        <v>874</v>
      </c>
      <c r="G1089">
        <v>1089</v>
      </c>
      <c r="H1089" s="15">
        <v>46323.4474305556</v>
      </c>
      <c r="I1089" s="15">
        <v>46323.450138888897</v>
      </c>
      <c r="J1089" s="1" t="s">
        <v>4356</v>
      </c>
      <c r="K1089" s="1" t="s">
        <v>4357</v>
      </c>
      <c r="L1089" s="13" t="s">
        <v>4358</v>
      </c>
      <c r="M1089" s="22" t="s">
        <v>4359</v>
      </c>
      <c r="N1089" s="1" t="s">
        <v>494</v>
      </c>
      <c r="T1089" s="22"/>
      <c r="U1089" s="22"/>
      <c r="Y1089" s="1" t="s">
        <v>1811</v>
      </c>
    </row>
    <row r="1090" spans="1:25">
      <c r="A1090" s="25" t="s">
        <v>2255</v>
      </c>
      <c r="E1090" s="25" t="s">
        <v>3552</v>
      </c>
      <c r="G1090">
        <v>1090</v>
      </c>
      <c r="H1090" s="15">
        <v>46323.4616550926</v>
      </c>
      <c r="I1090" s="15">
        <v>46323.464953703697</v>
      </c>
      <c r="J1090" s="1" t="s">
        <v>313</v>
      </c>
      <c r="K1090" s="1" t="s">
        <v>1024</v>
      </c>
      <c r="L1090" s="13" t="s">
        <v>3976</v>
      </c>
      <c r="M1090" s="22" t="s">
        <v>4360</v>
      </c>
      <c r="N1090" s="1" t="s">
        <v>547</v>
      </c>
      <c r="T1090" s="22"/>
      <c r="U1090" s="22"/>
      <c r="W1090" s="1" t="s">
        <v>4361</v>
      </c>
      <c r="Y1090" s="1"/>
    </row>
    <row r="1091" spans="1:25">
      <c r="A1091" s="25" t="s">
        <v>2255</v>
      </c>
      <c r="E1091" s="25" t="s">
        <v>3552</v>
      </c>
      <c r="G1091">
        <v>1091</v>
      </c>
      <c r="H1091" s="15">
        <v>46323.465798611098</v>
      </c>
      <c r="I1091" s="15">
        <v>46323.4666319444</v>
      </c>
      <c r="J1091" s="1" t="s">
        <v>313</v>
      </c>
      <c r="K1091" s="1" t="s">
        <v>1024</v>
      </c>
      <c r="L1091" s="13" t="s">
        <v>4333</v>
      </c>
      <c r="M1091" s="22" t="s">
        <v>4362</v>
      </c>
      <c r="N1091" s="1" t="s">
        <v>547</v>
      </c>
      <c r="T1091" s="22"/>
      <c r="U1091" s="22"/>
      <c r="W1091" s="1" t="s">
        <v>4361</v>
      </c>
      <c r="Y1091" s="1"/>
    </row>
    <row r="1092" spans="1:25">
      <c r="A1092" s="25" t="s">
        <v>2255</v>
      </c>
      <c r="E1092" s="25" t="s">
        <v>3552</v>
      </c>
      <c r="G1092">
        <v>1092</v>
      </c>
      <c r="H1092" s="15">
        <v>46323.466666666704</v>
      </c>
      <c r="I1092" s="15">
        <v>46323.467361111099</v>
      </c>
      <c r="J1092" s="1" t="s">
        <v>313</v>
      </c>
      <c r="K1092" s="1" t="s">
        <v>1024</v>
      </c>
      <c r="L1092" s="13" t="s">
        <v>4333</v>
      </c>
      <c r="M1092" s="22" t="s">
        <v>4363</v>
      </c>
      <c r="N1092" s="1" t="s">
        <v>547</v>
      </c>
      <c r="T1092" s="22"/>
      <c r="U1092" s="22"/>
      <c r="W1092" s="1" t="s">
        <v>4361</v>
      </c>
      <c r="Y1092" s="1"/>
    </row>
    <row r="1093" spans="1:25">
      <c r="G1093">
        <v>1093</v>
      </c>
      <c r="H1093" s="15">
        <v>46323.545671296299</v>
      </c>
      <c r="I1093" s="15">
        <v>46323.549490740697</v>
      </c>
      <c r="J1093" s="1" t="s">
        <v>125</v>
      </c>
      <c r="K1093" s="1" t="s">
        <v>1116</v>
      </c>
      <c r="L1093" s="13" t="s">
        <v>3992</v>
      </c>
      <c r="M1093" s="22" t="s">
        <v>706</v>
      </c>
      <c r="N1093" s="1" t="s">
        <v>547</v>
      </c>
      <c r="T1093" s="22"/>
      <c r="U1093" s="22"/>
      <c r="W1093" s="1" t="s">
        <v>4364</v>
      </c>
      <c r="Y1093" s="1"/>
    </row>
    <row r="1094" spans="1:25">
      <c r="A1094" s="25" t="s">
        <v>2255</v>
      </c>
      <c r="C1094" s="25" t="s">
        <v>1253</v>
      </c>
      <c r="D1094" s="25" t="s">
        <v>497</v>
      </c>
      <c r="E1094" s="25" t="s">
        <v>4365</v>
      </c>
      <c r="G1094">
        <v>1094</v>
      </c>
      <c r="H1094" s="15">
        <v>46323.620636574102</v>
      </c>
      <c r="I1094" s="15">
        <v>46323.622291666703</v>
      </c>
      <c r="J1094" s="1" t="s">
        <v>4366</v>
      </c>
      <c r="K1094" s="1" t="s">
        <v>4367</v>
      </c>
      <c r="L1094" s="13" t="s">
        <v>4368</v>
      </c>
      <c r="M1094" s="22" t="s">
        <v>4369</v>
      </c>
      <c r="N1094" s="1" t="s">
        <v>501</v>
      </c>
      <c r="O1094" s="1" t="s">
        <v>4370</v>
      </c>
      <c r="R1094" s="1" t="s">
        <v>4371</v>
      </c>
      <c r="T1094" s="22"/>
      <c r="U1094" s="22"/>
      <c r="Y1094" s="1"/>
    </row>
    <row r="1095" spans="1:25">
      <c r="G1095">
        <v>1095</v>
      </c>
      <c r="H1095" s="15">
        <v>46323.624780092599</v>
      </c>
      <c r="I1095" s="15">
        <v>46323.625208333302</v>
      </c>
      <c r="J1095" s="1" t="s">
        <v>4372</v>
      </c>
      <c r="K1095" s="1" t="s">
        <v>4373</v>
      </c>
      <c r="L1095" s="13" t="s">
        <v>4374</v>
      </c>
      <c r="M1095" s="22" t="s">
        <v>493</v>
      </c>
      <c r="N1095" s="1" t="s">
        <v>577</v>
      </c>
      <c r="T1095" s="22" t="s">
        <v>2079</v>
      </c>
      <c r="U1095" s="22"/>
      <c r="Y1095" s="1"/>
    </row>
    <row r="1096" spans="1:25">
      <c r="A1096" s="25" t="s">
        <v>2255</v>
      </c>
      <c r="E1096" s="25" t="s">
        <v>4375</v>
      </c>
      <c r="G1096">
        <v>1096</v>
      </c>
      <c r="H1096" s="15">
        <v>46323.657754629603</v>
      </c>
      <c r="I1096" s="15">
        <v>46323.658854166701</v>
      </c>
      <c r="J1096" s="1" t="s">
        <v>71</v>
      </c>
      <c r="K1096" s="1" t="s">
        <v>1360</v>
      </c>
      <c r="L1096" s="13" t="s">
        <v>4376</v>
      </c>
      <c r="M1096" s="22" t="s">
        <v>4377</v>
      </c>
      <c r="N1096" s="1" t="s">
        <v>581</v>
      </c>
      <c r="T1096" s="22"/>
      <c r="U1096" s="22" t="s">
        <v>4378</v>
      </c>
      <c r="Y1096" s="1"/>
    </row>
    <row r="1097" spans="1:25">
      <c r="A1097" s="25" t="s">
        <v>2255</v>
      </c>
      <c r="C1097" s="25" t="s">
        <v>1253</v>
      </c>
      <c r="D1097" s="25" t="s">
        <v>497</v>
      </c>
      <c r="E1097" s="25" t="s">
        <v>4379</v>
      </c>
      <c r="G1097">
        <v>1097</v>
      </c>
      <c r="H1097" s="15">
        <v>46323.672395833302</v>
      </c>
      <c r="I1097" s="15">
        <v>46323.674560185202</v>
      </c>
      <c r="J1097" s="1" t="s">
        <v>4380</v>
      </c>
      <c r="K1097" s="1" t="s">
        <v>4381</v>
      </c>
      <c r="L1097" s="13" t="s">
        <v>4382</v>
      </c>
      <c r="M1097" s="22" t="s">
        <v>4383</v>
      </c>
      <c r="N1097" s="1" t="s">
        <v>513</v>
      </c>
      <c r="S1097" s="22" t="s">
        <v>4384</v>
      </c>
      <c r="T1097" s="22"/>
      <c r="U1097" s="22"/>
      <c r="Y1097" s="1"/>
    </row>
    <row r="1098" spans="1:25">
      <c r="A1098" s="25" t="s">
        <v>2255</v>
      </c>
      <c r="E1098" s="25" t="s">
        <v>2628</v>
      </c>
      <c r="G1098">
        <v>1098</v>
      </c>
      <c r="H1098" s="15">
        <v>46323.678842592599</v>
      </c>
      <c r="I1098" s="15">
        <v>46323.685266203698</v>
      </c>
      <c r="J1098" s="1" t="s">
        <v>4385</v>
      </c>
      <c r="K1098" s="1" t="s">
        <v>4386</v>
      </c>
      <c r="L1098" s="13" t="s">
        <v>4387</v>
      </c>
      <c r="M1098" s="22" t="s">
        <v>4388</v>
      </c>
      <c r="N1098" s="1" t="s">
        <v>513</v>
      </c>
      <c r="S1098" s="22" t="s">
        <v>4389</v>
      </c>
      <c r="T1098" s="22"/>
      <c r="U1098" s="22"/>
      <c r="Y1098" s="1"/>
    </row>
    <row r="1099" spans="1:25">
      <c r="A1099" s="25" t="s">
        <v>2255</v>
      </c>
      <c r="C1099" s="25" t="s">
        <v>1253</v>
      </c>
      <c r="D1099" s="25" t="s">
        <v>515</v>
      </c>
      <c r="G1099">
        <v>1099</v>
      </c>
      <c r="H1099" s="15">
        <v>46323.709212962996</v>
      </c>
      <c r="I1099" s="15">
        <v>46323.710023148102</v>
      </c>
      <c r="J1099" s="1" t="s">
        <v>65</v>
      </c>
      <c r="K1099" s="1" t="s">
        <v>588</v>
      </c>
      <c r="L1099" s="13" t="s">
        <v>4390</v>
      </c>
      <c r="M1099" s="22" t="s">
        <v>4391</v>
      </c>
      <c r="N1099" s="1" t="s">
        <v>518</v>
      </c>
      <c r="T1099" s="22"/>
      <c r="U1099" s="22"/>
      <c r="X1099" s="1" t="s">
        <v>4296</v>
      </c>
      <c r="Y1099" s="1"/>
    </row>
    <row r="1100" spans="1:25">
      <c r="A1100" s="25" t="s">
        <v>2255</v>
      </c>
      <c r="E1100" s="25" t="s">
        <v>4392</v>
      </c>
      <c r="G1100">
        <v>1100</v>
      </c>
      <c r="H1100" s="15">
        <v>46323.756319444401</v>
      </c>
      <c r="I1100" s="15">
        <v>46323.761608796303</v>
      </c>
      <c r="J1100" s="1" t="s">
        <v>306</v>
      </c>
      <c r="K1100" s="1" t="s">
        <v>1507</v>
      </c>
      <c r="L1100" s="13" t="s">
        <v>4393</v>
      </c>
      <c r="M1100" s="22" t="s">
        <v>4394</v>
      </c>
      <c r="N1100" s="1" t="s">
        <v>501</v>
      </c>
      <c r="O1100" s="1" t="s">
        <v>4395</v>
      </c>
      <c r="R1100" s="1" t="s">
        <v>4396</v>
      </c>
      <c r="T1100" s="22"/>
      <c r="U1100" s="22"/>
      <c r="Y1100" s="1"/>
    </row>
    <row r="1101" spans="1:25">
      <c r="A1101" s="25" t="s">
        <v>2255</v>
      </c>
      <c r="C1101" s="25" t="s">
        <v>1253</v>
      </c>
      <c r="D1101" s="25" t="s">
        <v>479</v>
      </c>
      <c r="E1101" s="25" t="s">
        <v>4397</v>
      </c>
      <c r="G1101">
        <v>1101</v>
      </c>
      <c r="H1101" s="15">
        <v>46323.817835648202</v>
      </c>
      <c r="I1101" s="15">
        <v>46323.8188310185</v>
      </c>
      <c r="J1101" s="1" t="s">
        <v>4398</v>
      </c>
      <c r="K1101" s="1" t="s">
        <v>4399</v>
      </c>
      <c r="L1101" s="13" t="s">
        <v>4400</v>
      </c>
      <c r="M1101" s="22" t="s">
        <v>4401</v>
      </c>
      <c r="N1101" s="1" t="s">
        <v>518</v>
      </c>
      <c r="T1101" s="22"/>
      <c r="U1101" s="22"/>
      <c r="X1101" s="1" t="s">
        <v>4296</v>
      </c>
      <c r="Y1101" s="1"/>
    </row>
    <row r="1102" spans="1:25">
      <c r="A1102" s="25" t="s">
        <v>2255</v>
      </c>
      <c r="C1102" s="25" t="s">
        <v>1253</v>
      </c>
      <c r="D1102" s="25" t="s">
        <v>497</v>
      </c>
      <c r="E1102" s="25" t="s">
        <v>4402</v>
      </c>
      <c r="G1102">
        <v>1102</v>
      </c>
      <c r="H1102" s="15">
        <v>46324.339849536998</v>
      </c>
      <c r="I1102" s="15">
        <v>46324.347673611097</v>
      </c>
      <c r="J1102" s="1" t="s">
        <v>4403</v>
      </c>
      <c r="K1102" s="1" t="s">
        <v>4404</v>
      </c>
      <c r="L1102" s="13" t="s">
        <v>4405</v>
      </c>
      <c r="M1102" s="22" t="s">
        <v>4406</v>
      </c>
      <c r="N1102" s="1" t="s">
        <v>501</v>
      </c>
      <c r="O1102" s="1" t="s">
        <v>4407</v>
      </c>
      <c r="R1102" s="1" t="s">
        <v>4408</v>
      </c>
      <c r="T1102" s="22"/>
      <c r="U1102" s="22"/>
      <c r="Y1102" s="1"/>
    </row>
    <row r="1103" spans="1:25">
      <c r="G1103">
        <v>1103</v>
      </c>
      <c r="H1103" s="15">
        <v>46324.4402893519</v>
      </c>
      <c r="I1103" s="15">
        <v>46324.442280092597</v>
      </c>
      <c r="J1103" s="1" t="s">
        <v>4372</v>
      </c>
      <c r="K1103" s="1" t="s">
        <v>4373</v>
      </c>
      <c r="L1103" s="13" t="s">
        <v>4374</v>
      </c>
      <c r="M1103" s="22" t="s">
        <v>493</v>
      </c>
      <c r="N1103" s="1" t="s">
        <v>577</v>
      </c>
      <c r="T1103" s="22" t="s">
        <v>2079</v>
      </c>
      <c r="U1103" s="22"/>
      <c r="V1103" s="1" t="s">
        <v>4409</v>
      </c>
      <c r="Y1103" s="1"/>
    </row>
    <row r="1104" spans="1:25">
      <c r="A1104" s="25" t="s">
        <v>2255</v>
      </c>
      <c r="E1104" s="25" t="s">
        <v>4410</v>
      </c>
      <c r="G1104">
        <v>1104</v>
      </c>
      <c r="H1104" s="15">
        <v>46324.500787037003</v>
      </c>
      <c r="I1104" s="15">
        <v>46324.545046296298</v>
      </c>
      <c r="J1104" s="1" t="s">
        <v>4287</v>
      </c>
      <c r="K1104" s="1" t="s">
        <v>4288</v>
      </c>
      <c r="L1104" s="13" t="s">
        <v>4411</v>
      </c>
      <c r="M1104" s="22" t="s">
        <v>4412</v>
      </c>
      <c r="N1104" s="1" t="s">
        <v>581</v>
      </c>
      <c r="T1104" s="22"/>
      <c r="U1104" s="22" t="s">
        <v>4413</v>
      </c>
      <c r="Y1104" s="1"/>
    </row>
    <row r="1105" spans="1:25">
      <c r="A1105" s="25" t="s">
        <v>2255</v>
      </c>
      <c r="C1105" s="25" t="s">
        <v>1253</v>
      </c>
      <c r="D1105" s="25" t="s">
        <v>497</v>
      </c>
      <c r="E1105" s="25" t="s">
        <v>4414</v>
      </c>
      <c r="G1105">
        <v>1105</v>
      </c>
      <c r="H1105" s="15">
        <v>46324.705266203702</v>
      </c>
      <c r="I1105" s="15">
        <v>46324.714039351798</v>
      </c>
      <c r="J1105" s="1" t="s">
        <v>4415</v>
      </c>
      <c r="K1105" s="1" t="s">
        <v>4416</v>
      </c>
      <c r="L1105" s="13" t="s">
        <v>4417</v>
      </c>
      <c r="M1105" s="22" t="s">
        <v>4418</v>
      </c>
      <c r="N1105" s="1" t="s">
        <v>501</v>
      </c>
      <c r="O1105" s="1" t="s">
        <v>4419</v>
      </c>
      <c r="R1105" s="1" t="s">
        <v>4420</v>
      </c>
      <c r="T1105" s="22"/>
      <c r="U1105" s="22"/>
      <c r="Y1105" s="1"/>
    </row>
    <row r="1106" spans="1:25">
      <c r="A1106" s="25" t="s">
        <v>2255</v>
      </c>
      <c r="C1106" s="25" t="s">
        <v>1253</v>
      </c>
      <c r="D1106" s="25" t="s">
        <v>534</v>
      </c>
      <c r="G1106">
        <v>1106</v>
      </c>
      <c r="H1106" s="15">
        <v>46325.384756944397</v>
      </c>
      <c r="I1106" s="15">
        <v>46325.3957407407</v>
      </c>
      <c r="J1106" s="1" t="s">
        <v>4356</v>
      </c>
      <c r="K1106" s="1" t="s">
        <v>4357</v>
      </c>
      <c r="L1106" s="13" t="s">
        <v>4421</v>
      </c>
      <c r="M1106" s="22" t="s">
        <v>4422</v>
      </c>
      <c r="N1106" s="1" t="s">
        <v>501</v>
      </c>
      <c r="O1106" s="1" t="s">
        <v>4423</v>
      </c>
      <c r="R1106" s="1" t="s">
        <v>4424</v>
      </c>
      <c r="T1106" s="22"/>
      <c r="U1106" s="22"/>
      <c r="Y1106" s="1"/>
    </row>
  </sheetData>
  <autoFilter ref="A1:F268" xr:uid="{00000000-0001-0000-0000-000000000000}"/>
  <phoneticPr fontId="12" type="noConversion"/>
  <hyperlinks>
    <hyperlink ref="E7" r:id="rId1" xr:uid="{DEDEF3A8-18EE-4DFE-AA59-8703AC2029CD}"/>
    <hyperlink ref="E8" r:id="rId2" xr:uid="{2018522D-0D34-4DB6-8B18-5840F930284E}"/>
    <hyperlink ref="E16" r:id="rId3" xr:uid="{BBE65442-9480-40A0-88B0-B57AD9EA695F}"/>
    <hyperlink ref="F39" r:id="rId4" xr:uid="{6998489A-CC69-42E5-8E0A-42C3BC6DBC6A}"/>
    <hyperlink ref="E39" r:id="rId5" xr:uid="{746E0FBE-2F20-4EEA-BA40-8E9745E39B38}"/>
    <hyperlink ref="E43" r:id="rId6" xr:uid="{E13DFF2E-1539-44AF-BCF2-023991052C00}"/>
    <hyperlink ref="E47" r:id="rId7" xr:uid="{C29BA467-4094-422B-8F50-59338C731538}"/>
    <hyperlink ref="E48" r:id="rId8" xr:uid="{97E433A8-BCF2-44DE-8719-7F877F73F20C}"/>
    <hyperlink ref="O80" r:id="rId9" xr:uid="{1079E46A-BBA5-4C2C-8ABA-59A639622E35}"/>
    <hyperlink ref="E186" r:id="rId10" xr:uid="{AE7669A5-ADAC-4A51-8A98-C6532C6BE142}"/>
    <hyperlink ref="E195" r:id="rId11" xr:uid="{062A80C0-1182-4DE1-A167-ED183684C3B1}"/>
    <hyperlink ref="E198" r:id="rId12" xr:uid="{EDEDCABE-F93E-4FF7-BFFD-77453599F2DA}"/>
    <hyperlink ref="E202" r:id="rId13" xr:uid="{152C5C5D-B780-49F9-A146-4CB9F0964889}"/>
    <hyperlink ref="E209" r:id="rId14" xr:uid="{534FEF54-CDE6-47F3-AF91-B79976A3CC8E}"/>
    <hyperlink ref="E204" r:id="rId15" xr:uid="{471A480B-5866-4B21-B9E8-540E10B50A37}"/>
    <hyperlink ref="E220" r:id="rId16" xr:uid="{8C189C35-9386-4AC4-B5D2-47E9F1C87B53}"/>
    <hyperlink ref="E222" r:id="rId17" xr:uid="{27048FA9-8F03-4087-B9B8-8C609649B48F}"/>
    <hyperlink ref="E231" r:id="rId18" xr:uid="{79135BFA-E6AA-4670-811A-BFB20C9F818F}"/>
    <hyperlink ref="E234" r:id="rId19" xr:uid="{5528DB2E-CEE8-461B-B63F-B2FC327AE8D4}"/>
    <hyperlink ref="E235" r:id="rId20" xr:uid="{8FB3B151-1D1A-4C91-8F7F-FA2C1C93D06B}"/>
    <hyperlink ref="E238" r:id="rId21" xr:uid="{3DE88019-0AA6-47FB-AA26-49FCDDFB8C9B}"/>
    <hyperlink ref="E239" r:id="rId22" xr:uid="{C6C2C06E-8819-4211-9189-5D41A4156DE9}"/>
    <hyperlink ref="E241" r:id="rId23" xr:uid="{F38A6ED1-8944-40C7-9DBE-0FAD0A253A3B}"/>
    <hyperlink ref="E243" r:id="rId24" xr:uid="{50A03A3D-F4A7-4929-B618-C6A8E16C245A}"/>
    <hyperlink ref="E242" r:id="rId25" xr:uid="{884B8E91-14F3-4C5E-8189-06FCD4E40CB1}"/>
    <hyperlink ref="E248" r:id="rId26" xr:uid="{0AEFB26E-151F-475C-9544-F7F275356CBE}"/>
    <hyperlink ref="E87" r:id="rId27" xr:uid="{4698BF44-74B6-4EEB-BE9D-B3B1AE132141}"/>
    <hyperlink ref="E173" r:id="rId28" xr:uid="{BA5D031E-716C-4521-A994-F63EAE566DB1}"/>
    <hyperlink ref="E174" r:id="rId29" xr:uid="{EC9AF357-1049-4431-B176-BC792E21DEEE}"/>
    <hyperlink ref="E187" r:id="rId30" xr:uid="{350A0388-3557-450F-B35E-FCF837CB171D}"/>
    <hyperlink ref="E188" r:id="rId31" xr:uid="{765CC543-C61D-4F8E-88B8-8D046993692A}"/>
    <hyperlink ref="E208" r:id="rId32" xr:uid="{122AFA0D-9406-4B33-91D0-A8E09B01CB24}"/>
    <hyperlink ref="E264" r:id="rId33" xr:uid="{01F6E26C-12B2-4EA0-A56A-7458F8E78930}"/>
    <hyperlink ref="E266" r:id="rId34" xr:uid="{0CAB2885-8CB8-416A-A561-256C0D98E0F4}"/>
    <hyperlink ref="E275" r:id="rId35" xr:uid="{8D44162C-A7F0-4AFB-BF8E-2B751722A57D}"/>
    <hyperlink ref="E279" r:id="rId36" xr:uid="{07B2F897-5A84-41A1-9A9A-1079307BF268}"/>
    <hyperlink ref="E280" r:id="rId37" xr:uid="{42D13F45-E743-49C0-BB21-0FDAE4AE93F8}"/>
    <hyperlink ref="E285" r:id="rId38" xr:uid="{A376A281-812F-4141-9FF2-DB0EDB7C37FB}"/>
    <hyperlink ref="E286" r:id="rId39" xr:uid="{25261EFB-59E7-427B-80F9-01A50F1311F1}"/>
    <hyperlink ref="E287" r:id="rId40" xr:uid="{476A2BAC-0C5B-43EF-8771-0A24F8C44852}"/>
    <hyperlink ref="E290" r:id="rId41" xr:uid="{EB491D12-B95D-4779-A11C-C5A9AE69E8DE}"/>
    <hyperlink ref="E292" r:id="rId42" xr:uid="{640E28F8-E0B5-4B4A-9ECF-81AA4D67350A}"/>
    <hyperlink ref="E300" r:id="rId43" xr:uid="{B7400D87-DC44-4530-9A08-AFAA9EDFDE3C}"/>
    <hyperlink ref="E304" r:id="rId44" xr:uid="{7B8D9A1C-684F-47A5-B8DE-3D9A4EE855AF}"/>
    <hyperlink ref="E309" r:id="rId45" xr:uid="{FA2684DF-13DD-4155-8CBB-3066402F42E7}"/>
    <hyperlink ref="E317" r:id="rId46" xr:uid="{AB5EFB5A-E256-4C48-91B7-CFC49DF69026}"/>
    <hyperlink ref="E324" r:id="rId47" xr:uid="{38007BD3-660E-43A8-9407-7BE8AACE6A90}"/>
    <hyperlink ref="E326" r:id="rId48" xr:uid="{E6642B93-2AAD-4BD0-8BD4-0E828B7FF299}"/>
    <hyperlink ref="E327" r:id="rId49" xr:uid="{01594DD3-268F-47DC-A4CF-C810F193E538}"/>
    <hyperlink ref="E328" r:id="rId50" xr:uid="{FF064FD2-9365-4B71-8880-84BAD9E2A1C3}"/>
    <hyperlink ref="E334" r:id="rId51" xr:uid="{1722674C-36B7-4EF6-B753-23320843EC6B}"/>
    <hyperlink ref="E293" r:id="rId52" xr:uid="{11FA896A-0438-4835-8E4A-C6FB7760DE8A}"/>
    <hyperlink ref="E316" r:id="rId53" xr:uid="{45DF70CA-B21D-448E-A494-19DB24E3BE10}"/>
    <hyperlink ref="E329" r:id="rId54" xr:uid="{E7D598B2-45D0-4800-83B0-295793F11815}"/>
    <hyperlink ref="E332" r:id="rId55" xr:uid="{E9A78851-F517-42A0-A2AF-302AFAA9C197}"/>
    <hyperlink ref="E340" r:id="rId56" xr:uid="{4D6BEF82-49AC-4576-BDA5-E7589256AA27}"/>
    <hyperlink ref="E341" r:id="rId57" xr:uid="{1601B8E4-087B-4103-8101-6D93F155EBFF}"/>
    <hyperlink ref="E346" r:id="rId58" xr:uid="{624DEB73-1BBA-410A-890D-6545661C3669}"/>
    <hyperlink ref="E351" r:id="rId59" xr:uid="{D3818606-3061-4F17-A01C-B535A84D4BF9}"/>
    <hyperlink ref="E356" r:id="rId60" xr:uid="{4196D325-59E1-4927-A5E2-28E9295C7548}"/>
    <hyperlink ref="E357" r:id="rId61" xr:uid="{8FA5330B-637B-4FAE-AB67-3870C5B4A9B8}"/>
    <hyperlink ref="E361" r:id="rId62" xr:uid="{8E8AD7F7-EE70-4780-B24A-1ED8C587CFCB}"/>
    <hyperlink ref="E362" r:id="rId63" xr:uid="{192FC4DF-859D-4D24-98D1-D988EA0AE8B3}"/>
    <hyperlink ref="E367" r:id="rId64" xr:uid="{4A1A2FEF-DA46-4E98-A352-46F496875E01}"/>
    <hyperlink ref="E345" r:id="rId65" xr:uid="{E4F03AF7-BBFE-4594-AC35-9E5C5DE3527F}"/>
    <hyperlink ref="E354" r:id="rId66" xr:uid="{2C529153-9083-43AA-9C0B-7232B59582BD}"/>
    <hyperlink ref="E368" r:id="rId67" xr:uid="{65FEA786-D083-4994-8CF1-7A0876575673}"/>
    <hyperlink ref="E386" r:id="rId68" xr:uid="{306AC238-42A6-49D1-BFBE-19363C35D57A}"/>
    <hyperlink ref="E397" r:id="rId69" xr:uid="{C418E47C-D06E-44E5-AB24-2308C3E628F6}"/>
    <hyperlink ref="E403" r:id="rId70" xr:uid="{88385F13-482B-462E-879C-2927A705771A}"/>
    <hyperlink ref="E374" r:id="rId71" xr:uid="{A13A732C-AEF3-4ABC-A6DE-7F80B2EA9B18}"/>
    <hyperlink ref="E378" r:id="rId72" xr:uid="{200E887D-F353-435F-8360-A3F946FFB080}"/>
    <hyperlink ref="E384" r:id="rId73" xr:uid="{65AAEDAB-09C3-4B65-B732-A6DCA94C1F5C}"/>
    <hyperlink ref="E394" r:id="rId74" xr:uid="{364B1112-BBA0-4A57-A1B4-4FBDB7B23025}"/>
    <hyperlink ref="E416" r:id="rId75" xr:uid="{3C05EA95-E09C-4694-83CA-DB55A99CD39E}"/>
    <hyperlink ref="E418" r:id="rId76" xr:uid="{2ED6AFDE-5E82-4102-A84E-7131D0ADE0A8}"/>
    <hyperlink ref="E435" r:id="rId77" xr:uid="{9EA32E9A-EDC4-4CF7-909B-A5278C2E92AE}"/>
    <hyperlink ref="E437" r:id="rId78" xr:uid="{D59CE09C-6A02-4034-ACC6-E493B74E1B37}"/>
    <hyperlink ref="E444" r:id="rId79" xr:uid="{5D590095-E3BB-452F-9A5A-E4D9B7F04E6F}"/>
    <hyperlink ref="E446" r:id="rId80" xr:uid="{819DDD69-6149-4AB9-B438-3C4B2B989425}"/>
    <hyperlink ref="E445" r:id="rId81" xr:uid="{DA2664F5-A0EF-4506-A8C3-1699D9AB6E4D}"/>
    <hyperlink ref="E447" r:id="rId82" xr:uid="{6D26EA0A-3BD4-402A-BBC7-D101824197C5}"/>
    <hyperlink ref="E475" r:id="rId83" xr:uid="{001861C6-7DBC-429C-BD60-457AAE8B4391}"/>
    <hyperlink ref="E479" r:id="rId84" xr:uid="{6642BB9C-9110-489E-851D-72C55A36BAA4}"/>
    <hyperlink ref="E432" r:id="rId85" xr:uid="{09A69BE5-C108-4B08-8B4F-654D88FB60C9}"/>
    <hyperlink ref="E438" r:id="rId86" xr:uid="{7AB337B1-AC76-41B1-968F-DBD3A3A44EC8}"/>
    <hyperlink ref="E449" r:id="rId87" xr:uid="{5788FB88-B127-4161-9B8D-54215EAD0FFB}"/>
    <hyperlink ref="E459" r:id="rId88" xr:uid="{612523C9-7042-4797-B695-DE217D0A85D1}"/>
    <hyperlink ref="E460" r:id="rId89" xr:uid="{8A7C8800-BF61-4235-A546-302A55A0D8D3}"/>
    <hyperlink ref="E462" r:id="rId90" xr:uid="{21A090B3-8BA0-447A-B79E-2398382455B1}"/>
    <hyperlink ref="E467" r:id="rId91" xr:uid="{59134B39-64D5-4E80-9076-514DAD627BF1}"/>
    <hyperlink ref="E482" r:id="rId92" xr:uid="{7E96ED27-5141-4816-B2B7-CC5658084088}"/>
    <hyperlink ref="E503" r:id="rId93" xr:uid="{2998348E-DFEB-44E6-B818-25AC3A807FD2}"/>
    <hyperlink ref="E491" r:id="rId94" xr:uid="{BD6C388D-E400-49EA-B061-C88215418AF0}"/>
    <hyperlink ref="E497" r:id="rId95" xr:uid="{24B5C6F0-FDFD-4FF1-BEFE-85B437C18E16}"/>
    <hyperlink ref="E507" r:id="rId96" xr:uid="{F84D9341-21EB-473D-BF5D-DA276AB193AE}"/>
    <hyperlink ref="E513" r:id="rId97" xr:uid="{9B9C4ABC-A456-4CAC-A5BF-C7E4D2FA38A7}"/>
    <hyperlink ref="E516" r:id="rId98" xr:uid="{D53C3CA9-A256-4B2E-BC9C-B3C2BBB0A79E}"/>
    <hyperlink ref="E522" r:id="rId99" xr:uid="{A90D5B21-08CD-488C-9F94-6E44F435E72F}"/>
    <hyperlink ref="E525" r:id="rId100" xr:uid="{A68D22AB-7C6F-49F3-A960-558A67986AEC}"/>
    <hyperlink ref="E526" r:id="rId101" xr:uid="{B8510CAB-AFA6-408E-A83A-66AC90BD32C1}"/>
    <hyperlink ref="E527" r:id="rId102" xr:uid="{49A1A2A1-7981-42AE-B7FB-BC8E14C93CC3}"/>
    <hyperlink ref="E536" r:id="rId103" xr:uid="{F582C2C0-C601-412C-9738-39E1BEB06B0E}"/>
    <hyperlink ref="E541" r:id="rId104" xr:uid="{B4801C3E-53E6-4866-9E32-C885C87845C2}"/>
    <hyperlink ref="E543" r:id="rId105" xr:uid="{50C021E1-A640-4B67-99FB-2176658AC1EB}"/>
    <hyperlink ref="E542" r:id="rId106" xr:uid="{691C4BB0-715E-4B6B-B6FB-80F31BA28F8B}"/>
    <hyperlink ref="E544" r:id="rId107" xr:uid="{391FB42E-ADB9-48CB-85F8-6E34676D3752}"/>
    <hyperlink ref="E545" r:id="rId108" xr:uid="{191419EB-E5FA-4826-8CF7-297FB2BCAE94}"/>
    <hyperlink ref="E546" r:id="rId109" xr:uid="{C651FC6F-2FB8-4BD3-9C3E-C577FA7B01E9}"/>
    <hyperlink ref="E549" r:id="rId110" xr:uid="{337A245B-738E-43EC-9E0A-69D49913A6B9}"/>
    <hyperlink ref="E547" r:id="rId111" xr:uid="{25358CDB-811A-4683-B9F9-4EF8DF3DF059}"/>
    <hyperlink ref="E550" r:id="rId112" xr:uid="{355AE899-176A-4810-8FCF-E3DF7BEE9974}"/>
    <hyperlink ref="E556" r:id="rId113" xr:uid="{3089C2A9-8E18-46A2-97F2-3534B14D0F0E}"/>
    <hyperlink ref="E552" r:id="rId114" xr:uid="{6BA49F23-2A13-4179-88AA-192368220758}"/>
    <hyperlink ref="O591" r:id="rId115" xr:uid="{430AF18C-849A-4207-8917-C05CA9D0C502}"/>
    <hyperlink ref="L591" r:id="rId116" xr:uid="{9BA08703-5BC7-4BFB-BE42-C38EA7EE04AE}"/>
    <hyperlink ref="L600" r:id="rId117" xr:uid="{59F42016-5988-4E18-BD78-76A04768A4DE}"/>
    <hyperlink ref="L594" r:id="rId118" xr:uid="{ED642640-0DE1-4008-8573-072ACC38EECC}"/>
    <hyperlink ref="L614" r:id="rId119" xr:uid="{3F0E5136-5F18-4803-A6D5-1A92CD9BFEE2}"/>
    <hyperlink ref="L617" r:id="rId120" xr:uid="{8A3DB741-1C1F-4AA1-A2C3-5BA1A88F8BB5}"/>
    <hyperlink ref="L624" r:id="rId121" xr:uid="{57C9CABA-585C-4696-BB91-C61175B337D3}"/>
    <hyperlink ref="L631" r:id="rId122" xr:uid="{436C8CAB-7786-449B-BE83-CC5CBB2796BB}"/>
    <hyperlink ref="L640" r:id="rId123" xr:uid="{C4684491-2BF9-47A2-AECB-932B0D1D9863}"/>
    <hyperlink ref="E610" r:id="rId124" xr:uid="{FA0B2DB7-4DD8-4CBD-9A8D-79EA9329BDC3}"/>
    <hyperlink ref="J660" r:id="rId125" xr:uid="{B98790FA-0988-404F-BCAE-01B3F105E0C2}"/>
    <hyperlink ref="L683" r:id="rId126" xr:uid="{01167989-FA81-4E51-B90D-86791EAD9EB2}"/>
    <hyperlink ref="E692" r:id="rId127" xr:uid="{74438E59-43B8-4296-9D3B-3D18B442B908}"/>
    <hyperlink ref="L711" r:id="rId128" xr:uid="{2FC80553-E3F6-4463-ABD9-BC05893B27EA}"/>
    <hyperlink ref="E740" r:id="rId129" display="https://syscous-prod.mirakl.net/mmp/operator/order/M1f5d38326260-A/message?sort=date%2CDESC&amp;limit=25" xr:uid="{406760B1-9C92-421D-8723-14E994FDFF65}"/>
    <hyperlink ref="O804" r:id="rId130" xr:uid="{08FB3F27-525D-404D-8BEF-41E3FC5FF167}"/>
    <hyperlink ref="O808" r:id="rId131" xr:uid="{650EE17F-AF43-4E42-B6F9-763B6138E396}"/>
    <hyperlink ref="O805" r:id="rId132" xr:uid="{B0201F2D-077D-451B-AA6F-987C0A2840EB}"/>
    <hyperlink ref="O847" r:id="rId133" xr:uid="{EEEAFCDA-2804-4754-91D1-602EFCFDB671}"/>
    <hyperlink ref="E991" r:id="rId134" xr:uid="{EFA48E47-EC8F-4539-AE72-64B76EB11EB8}"/>
    <hyperlink ref="L1100" r:id="rId135" xr:uid="{EABE3E32-6C5D-43A5-8046-5120E28A3F34}"/>
  </hyperlinks>
  <pageMargins left="0.7" right="0.7" top="0.75" bottom="0.75" header="0.3" footer="0.3"/>
  <pageSetup paperSize="9" orientation="portrait" r:id="rId136"/>
  <tableParts count="1">
    <tablePart r:id="rId137"/>
  </tableParts>
  <extLst>
    <ext xmlns:x14="http://schemas.microsoft.com/office/spreadsheetml/2009/9/main" uri="{CCE6A557-97BC-4b89-ADB6-D9C93CAAB3DF}">
      <x14:dataValidations xmlns:xm="http://schemas.microsoft.com/office/excel/2006/main" count="6">
        <x14:dataValidation type="list" allowBlank="1" showInputMessage="1" showErrorMessage="1" xr:uid="{A28CB014-733E-495E-B152-20FFDA96DF36}">
          <x14:formula1>
            <xm:f>'Standard Responses'!$B$4:$B$22</xm:f>
          </x14:formula1>
          <xm:sqref>D2:D11 D16 D14 D25:D26</xm:sqref>
        </x14:dataValidation>
        <x14:dataValidation type="list" allowBlank="1" showInputMessage="1" showErrorMessage="1" xr:uid="{C26B645B-03F3-4194-99C1-77C1CE7E5295}">
          <x14:formula1>
            <xm:f>'Standard Responses'!$A$51:$A$55</xm:f>
          </x14:formula1>
          <xm:sqref>C6:C27</xm:sqref>
        </x14:dataValidation>
        <x14:dataValidation type="list" allowBlank="1" showInputMessage="1" showErrorMessage="1" xr:uid="{7D369025-4287-433A-AAB3-7109BFACAC30}">
          <x14:formula1>
            <xm:f>'Standard Responses'!$B$4:$B$23</xm:f>
          </x14:formula1>
          <xm:sqref>D12:D13 D15 D17:D22 D24 D27:D29</xm:sqref>
        </x14:dataValidation>
        <x14:dataValidation type="list" allowBlank="1" showInputMessage="1" showErrorMessage="1" xr:uid="{72C608BB-9861-4DE6-8088-75B9F8EBB10E}">
          <x14:formula1>
            <xm:f>'Standard Responses'!$B$4:$B$26</xm:f>
          </x14:formula1>
          <xm:sqref>D23</xm:sqref>
        </x14:dataValidation>
        <x14:dataValidation type="list" allowBlank="1" showInputMessage="1" showErrorMessage="1" xr:uid="{48A9FFF0-45D4-48C6-8B36-9D3A22748193}">
          <x14:formula1>
            <xm:f>'Standard Responses'!$A$51:$A$56</xm:f>
          </x14:formula1>
          <xm:sqref>C28:C52 C55:C88 C101:C118 C91:C96 C120:C129 C132:C146 C169 C180 C191:C193 C195 C198 C202 C204 C208:C209 C219:C220 C231:C232 C222 C234:C235 C238:C239 C241:C243 C228 C173:C174 C186:C188 C687 C248:C674 C676:C679 C682:C685 C691:C695 C697 C700 C703:C707 C710:C764</xm:sqref>
        </x14:dataValidation>
        <x14:dataValidation type="list" allowBlank="1" showInputMessage="1" showErrorMessage="1" xr:uid="{23CCE4CF-CA29-4846-8F17-49A20BC78387}">
          <x14:formula1>
            <xm:f>'Standard Responses'!$B$4:$B$29</xm:f>
          </x14:formula1>
          <xm:sqref>F238 D279:D280 D272:D273 D30:D269 D275:D277 D560:D565 D283:D558 D567:D584 D589:D671 D673 D677 D679 D700 D683:D694 D705:D710 D713 D716:D719 D727:D728 D731:D733 D737:D740 D735 D742:D745 D747:D750 D753:D763 D766:D773 D791 D795:D796 D800:D813 D818:D824 D826 D828:D834 D836 D841 D845:D847 D851:D853 D856 D858:D859 D861:D872 D874:D878 D880:D881 D884:D886 D889 D891:D892 D895:D900 D783 D838 D903:D906 D909:D917 D919:D921 D926:D928 D932:D936 D947:D948 D944 D950:D955 D957:D959 D961:D964 D966:D970 D973:D975 D977:D978 D980:D982 D984 D987 D989 D938:D942 D993 D991 D996:D1006 D1010:D1012 D1023 D1027 D1029 D1014:D1021 D1032:D1033 D1035:D1036 D1040:D1043 D1045:D1049 D1038 D1051:D1054 D1059:D1068 D1073:D1074 D1077:D1080 D1085:D1087 D1089 D1094 D1099 D1101:D1102 D1097 D1105:D1106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B0923-29CC-4512-9D6E-700E0B27C0A0}">
  <dimension ref="A3:B56"/>
  <sheetViews>
    <sheetView topLeftCell="B4" workbookViewId="0">
      <selection activeCell="B13" sqref="B13"/>
    </sheetView>
  </sheetViews>
  <sheetFormatPr defaultRowHeight="14.45"/>
  <cols>
    <col min="1" max="1" width="14.5703125" bestFit="1" customWidth="1"/>
    <col min="2" max="2" width="181.140625" customWidth="1"/>
  </cols>
  <sheetData>
    <row r="3" spans="1:2" s="5" customFormat="1">
      <c r="A3" s="5" t="s">
        <v>4425</v>
      </c>
      <c r="B3" s="6" t="s">
        <v>4426</v>
      </c>
    </row>
    <row r="4" spans="1:2" ht="15.95">
      <c r="A4" t="s">
        <v>4427</v>
      </c>
      <c r="B4" s="3" t="s">
        <v>4428</v>
      </c>
    </row>
    <row r="5" spans="1:2">
      <c r="A5" t="s">
        <v>4427</v>
      </c>
      <c r="B5" s="2" t="s">
        <v>563</v>
      </c>
    </row>
    <row r="6" spans="1:2" ht="15.95">
      <c r="A6" t="s">
        <v>4429</v>
      </c>
      <c r="B6" s="3" t="s">
        <v>497</v>
      </c>
    </row>
    <row r="7" spans="1:2" ht="15.95">
      <c r="A7" t="s">
        <v>4430</v>
      </c>
      <c r="B7" s="3" t="s">
        <v>607</v>
      </c>
    </row>
    <row r="8" spans="1:2" ht="15.95">
      <c r="A8" t="s">
        <v>4430</v>
      </c>
      <c r="B8" s="3" t="s">
        <v>690</v>
      </c>
    </row>
    <row r="9" spans="1:2" ht="15.95">
      <c r="A9" t="s">
        <v>4430</v>
      </c>
      <c r="B9" s="3" t="s">
        <v>4431</v>
      </c>
    </row>
    <row r="10" spans="1:2" ht="15.95">
      <c r="A10" t="s">
        <v>4430</v>
      </c>
      <c r="B10" s="3" t="s">
        <v>621</v>
      </c>
    </row>
    <row r="11" spans="1:2" ht="15.95">
      <c r="A11" t="s">
        <v>4432</v>
      </c>
      <c r="B11" s="3" t="s">
        <v>4433</v>
      </c>
    </row>
    <row r="12" spans="1:2">
      <c r="A12" t="s">
        <v>4434</v>
      </c>
      <c r="B12" s="4" t="s">
        <v>3846</v>
      </c>
    </row>
    <row r="13" spans="1:2" ht="15.95">
      <c r="A13" t="s">
        <v>4435</v>
      </c>
      <c r="B13" s="3" t="s">
        <v>515</v>
      </c>
    </row>
    <row r="14" spans="1:2" ht="15.95">
      <c r="A14" t="s">
        <v>4429</v>
      </c>
      <c r="B14" s="3" t="s">
        <v>624</v>
      </c>
    </row>
    <row r="15" spans="1:2" ht="15.95">
      <c r="A15" t="s">
        <v>4436</v>
      </c>
      <c r="B15" s="3" t="s">
        <v>571</v>
      </c>
    </row>
    <row r="16" spans="1:2" ht="15.95">
      <c r="A16" t="s">
        <v>4436</v>
      </c>
      <c r="B16" s="3" t="s">
        <v>649</v>
      </c>
    </row>
    <row r="17" spans="1:2" ht="15.95">
      <c r="A17" t="s">
        <v>4436</v>
      </c>
      <c r="B17" s="3" t="s">
        <v>874</v>
      </c>
    </row>
    <row r="18" spans="1:2" ht="15.95">
      <c r="A18" t="s">
        <v>4437</v>
      </c>
      <c r="B18" s="3" t="s">
        <v>629</v>
      </c>
    </row>
    <row r="19" spans="1:2" ht="15.95">
      <c r="A19" t="s">
        <v>4437</v>
      </c>
      <c r="B19" s="3" t="s">
        <v>4438</v>
      </c>
    </row>
    <row r="20" spans="1:2" ht="15.95">
      <c r="A20" t="s">
        <v>4439</v>
      </c>
      <c r="B20" s="3" t="s">
        <v>4440</v>
      </c>
    </row>
    <row r="21" spans="1:2" ht="15.95">
      <c r="A21" t="s">
        <v>4441</v>
      </c>
      <c r="B21" s="3" t="s">
        <v>578</v>
      </c>
    </row>
    <row r="22" spans="1:2" ht="15.95">
      <c r="A22" t="s">
        <v>4442</v>
      </c>
      <c r="B22" s="3" t="s">
        <v>4443</v>
      </c>
    </row>
    <row r="23" spans="1:2" ht="15.95">
      <c r="A23" t="s">
        <v>4444</v>
      </c>
      <c r="B23" s="3" t="s">
        <v>534</v>
      </c>
    </row>
    <row r="24" spans="1:2" ht="15.95">
      <c r="A24" t="s">
        <v>4445</v>
      </c>
      <c r="B24" s="3" t="s">
        <v>574</v>
      </c>
    </row>
    <row r="25" spans="1:2" ht="15.95">
      <c r="A25" t="s">
        <v>4445</v>
      </c>
      <c r="B25" s="3" t="s">
        <v>1701</v>
      </c>
    </row>
    <row r="26" spans="1:2" ht="15.95">
      <c r="A26" t="s">
        <v>4446</v>
      </c>
      <c r="B26" s="3" t="s">
        <v>602</v>
      </c>
    </row>
    <row r="50" spans="1:1">
      <c r="A50" s="5" t="s">
        <v>455</v>
      </c>
    </row>
    <row r="51" spans="1:1">
      <c r="A51" t="s">
        <v>480</v>
      </c>
    </row>
    <row r="52" spans="1:1">
      <c r="A52" t="s">
        <v>544</v>
      </c>
    </row>
    <row r="53" spans="1:1">
      <c r="A53" t="s">
        <v>1253</v>
      </c>
    </row>
    <row r="54" spans="1:1">
      <c r="A54" t="s">
        <v>496</v>
      </c>
    </row>
    <row r="55" spans="1:1">
      <c r="A55" t="s">
        <v>593</v>
      </c>
    </row>
    <row r="56" spans="1:1">
      <c r="A56" t="s">
        <v>683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324AA-5BCF-4DA1-A416-EA7F2D53A99C}">
  <dimension ref="A1:E1112"/>
  <sheetViews>
    <sheetView workbookViewId="0">
      <pane xSplit="2" ySplit="1" topLeftCell="C1092" activePane="bottomRight" state="frozen"/>
      <selection pane="bottomRight" activeCell="C1101" sqref="C1101"/>
      <selection pane="bottomLeft" activeCell="A2" sqref="A2"/>
      <selection pane="topRight" activeCell="C1" sqref="C1"/>
    </sheetView>
  </sheetViews>
  <sheetFormatPr defaultRowHeight="14.45"/>
  <cols>
    <col min="2" max="2" width="11.140625" customWidth="1"/>
    <col min="3" max="3" width="45.85546875" customWidth="1"/>
    <col min="4" max="4" width="66.140625" customWidth="1"/>
    <col min="5" max="5" width="213" customWidth="1"/>
  </cols>
  <sheetData>
    <row r="1" spans="1:5">
      <c r="A1" t="s">
        <v>455</v>
      </c>
      <c r="B1" t="s">
        <v>4447</v>
      </c>
      <c r="C1" t="s">
        <v>4448</v>
      </c>
      <c r="D1" t="s">
        <v>4449</v>
      </c>
      <c r="E1" t="s">
        <v>4450</v>
      </c>
    </row>
    <row r="2" spans="1:5" s="8" customFormat="1">
      <c r="A2" t="s">
        <v>496</v>
      </c>
      <c r="B2" s="8">
        <f>Tickets!G6</f>
        <v>5</v>
      </c>
      <c r="D2" s="8" t="str">
        <f>CONCATENATE("Incident Regarding ", Tickets!M6)</f>
        <v>Incident Regarding M85a82b1b7b9c</v>
      </c>
      <c r="E2" s="8" t="str">
        <f>CONCATENATE("Hi, ",Tickets!D6,"  Additional Detail (if Any:) ",Tickets!E6,".","   Thanks, Marketplace Support Team")</f>
        <v>Hi, We apologize for the inconvenience. A support ticket has been opened with the supplier. Please feel free to reach out if you do not see an activity on your account by next week.  Additional Detail (if Any:) created in Mirakle.   Thanks, Marketplace Support Team</v>
      </c>
    </row>
    <row r="3" spans="1:5" s="8" customFormat="1">
      <c r="A3" t="s">
        <v>496</v>
      </c>
      <c r="B3" s="8">
        <f>Tickets!G7</f>
        <v>6</v>
      </c>
      <c r="C3" s="8" t="s">
        <v>4451</v>
      </c>
      <c r="D3" s="8" t="str">
        <f>CONCATENATE("Incident Regarding ", Tickets!M7)</f>
        <v>Incident Regarding Mf685c21465c4</v>
      </c>
      <c r="E3" s="8" t="str">
        <f>CONCATENATE("Hi, ",Tickets!D7,"  Additional Detail (if Any:) ",Tickets!E7,".","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https://syscous-prod.mirakl.net/mmp/operator/order/Mf685c21465c4-A/message?sort=date%2CDESC&amp;limit=25.   Thanks, Marketplace Support Team</v>
      </c>
    </row>
    <row r="4" spans="1:5" s="8" customFormat="1">
      <c r="A4" t="s">
        <v>496</v>
      </c>
      <c r="B4" s="8">
        <f>Tickets!G8</f>
        <v>7</v>
      </c>
      <c r="C4" s="8" t="str">
        <f>Tickets!L8</f>
        <v>pgra9460@sd.sysco.com</v>
      </c>
      <c r="D4" s="8" t="str">
        <f>CONCATENATE("Incident Regarding ", Tickets!M8)</f>
        <v>Incident Regarding Mee63e533470c</v>
      </c>
      <c r="E4" s="8" t="str">
        <f>CONCATENATE("Hi, ",Tickets!D8,"  Additional Detail (if Any:) ",Tickets!E8,".","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https://syscous-prod.mirakl.net/mmp/operator/order/Mee63e533470c-A/message/bbe15d84-7a18-42d9-9c11-f515ad5be06f/details.   Thanks, Marketplace Support Team</v>
      </c>
    </row>
    <row r="5" spans="1:5" s="8" customFormat="1">
      <c r="A5" t="s">
        <v>496</v>
      </c>
      <c r="B5" s="8">
        <f>Tickets!G9</f>
        <v>8</v>
      </c>
      <c r="C5" s="8" t="str">
        <f>Tickets!L9</f>
        <v>nfon6129@emd.sysco.com</v>
      </c>
      <c r="D5" s="8" t="str">
        <f>CONCATENATE("Incident Regarding ", Tickets!M9)</f>
        <v>Incident Regarding Mb5a6fa6ccf65</v>
      </c>
      <c r="E5" s="8" t="str">
        <f>CONCATENATE("Hi, ",Tickets!D9,"  Additional Detail (if Any:) ",Tickets!E9,".","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6" spans="1:5" s="8" customFormat="1">
      <c r="A6" t="s">
        <v>496</v>
      </c>
      <c r="B6" s="8">
        <f>Tickets!G10</f>
        <v>9</v>
      </c>
      <c r="C6" s="8" t="str">
        <f>Tickets!L10</f>
        <v>jmat3941@int.sysco.com</v>
      </c>
      <c r="D6" s="8" t="str">
        <f>CONCATENATE("Incident Regarding ", Tickets!M10)</f>
        <v>Incident Regarding M4e8180f441d4</v>
      </c>
      <c r="E6" s="9" t="str">
        <f>CONCATENATE("Hi, ",Tickets!D10,"  Additional Detail (if Any:) ",Tickets!E10,".","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https://syscous-prod.mirakl.net/mmp/operator/order/M4e8180f441d4-A/message/1d20a812-1f34-4962-acc3-7261aeb2e93f/details.   Thanks, Marketplace Support Team</v>
      </c>
    </row>
    <row r="7" spans="1:5" s="8" customFormat="1">
      <c r="A7" t="s">
        <v>496</v>
      </c>
      <c r="B7" s="8">
        <f>Tickets!G11</f>
        <v>10</v>
      </c>
      <c r="C7" s="8" t="str">
        <f>Tickets!L11</f>
        <v>mcan3533@min.sysco.com</v>
      </c>
      <c r="D7" s="8" t="str">
        <f>CONCATENATE("Incident Regarding ", Tickets!M11)</f>
        <v>Incident Regarding Mc0f2cf114a79</v>
      </c>
      <c r="E7" s="9" t="str">
        <f>CONCATENATE("Hi, ",Tickets!D11,"  Additional Detail (if Any:) ",Tickets!E11,".","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8" spans="1:5" s="8" customFormat="1">
      <c r="A8" t="s">
        <v>496</v>
      </c>
      <c r="B8" s="8">
        <f>Tickets!G12</f>
        <v>11</v>
      </c>
      <c r="C8" s="8" t="str">
        <f>Tickets!L12</f>
        <v>jsca2787@philly.sysco.com</v>
      </c>
      <c r="D8" s="8" t="str">
        <f>CONCATENATE("Incident Regarding ", Tickets!M12)</f>
        <v>Incident Regarding Mffc98f09d1a7</v>
      </c>
      <c r="E8" s="9" t="str">
        <f>CONCATENATE("Hi, ",Tickets!D12,"  Additional Detail (if Any:) ",Tickets!E12,".","   Thanks, Marketplace Support Team")</f>
        <v>Hi, We have routed your request to the seller.  Please feel free to reach out next week if you do not see an update by then.  Additional Detail (if Any:) https://syscous-prod.mirakl.net/mmp/operator/order/Mffc98f09d1a7-A/message?sort=date%2CDESC&amp;limit=25.   Thanks, Marketplace Support Team</v>
      </c>
    </row>
    <row r="9" spans="1:5" s="8" customFormat="1">
      <c r="A9" t="s">
        <v>496</v>
      </c>
      <c r="B9" s="8">
        <f>Tickets!G13</f>
        <v>12</v>
      </c>
      <c r="C9" s="8" t="str">
        <f>Tickets!L13</f>
        <v>jswe4549@boston.sysco.com</v>
      </c>
      <c r="D9" s="8" t="str">
        <f>CONCATENATE("Incident Regarding ", Tickets!M13)</f>
        <v>Incident Regarding  Ma825a338a0f6</v>
      </c>
      <c r="E9" s="9" t="str">
        <f>CONCATENATE("Hi, ",Tickets!D13,"  Additional Detail (if Any:) ",Tickets!E13,".","   Thanks, Marketplace Support Team")</f>
        <v>Hi, Thank you for sharing.  Please fill out the form again and select option #3 "issue with order received" and complete the additional details before we can proceed with a ticket  Additional Detail (if Any:) .   Thanks, Marketplace Support Team</v>
      </c>
    </row>
    <row r="10" spans="1:5" s="8" customFormat="1">
      <c r="A10" t="s">
        <v>496</v>
      </c>
      <c r="B10" s="8">
        <f>Tickets!G14</f>
        <v>13</v>
      </c>
      <c r="C10" s="8" t="str">
        <f>Tickets!L14</f>
        <v>acro7701@sysco.com</v>
      </c>
      <c r="D10" s="8" t="str">
        <f>CONCATENATE("Incident Regarding ", Tickets!M14)</f>
        <v>Incident Regarding M9f8b6d10da2e</v>
      </c>
      <c r="E10" s="9" t="str">
        <f>CONCATENATE("Hi, ",Tickets!D14,"  Additional Detail (if Any:) ",Tickets!E14,".","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https://syscous-prod.mirakl.net/mmp/operator/order/M9f8b6d10da2e-A/message?sort=date%2CDESC&amp;limit=25.   Thanks, Marketplace Support Team</v>
      </c>
    </row>
    <row r="11" spans="1:5" s="8" customFormat="1">
      <c r="A11" t="s">
        <v>496</v>
      </c>
      <c r="B11" s="8">
        <f>Tickets!G15</f>
        <v>14</v>
      </c>
      <c r="C11" s="8" t="str">
        <f>Tickets!L15</f>
        <v>sriz5487@shr.sysco.com</v>
      </c>
      <c r="D11" s="8" t="str">
        <f>CONCATENATE("Incident Regarding ", Tickets!M15)</f>
        <v>Incident Regarding #M827c03c17592</v>
      </c>
      <c r="E11" s="9" t="str">
        <f>CONCATENATE("Hi, ",Tickets!D15,"  Additional Detail (if Any:) ",Tickets!E15,".","   Thanks, Marketplace Support Team")</f>
        <v>Hi, We have routed your request to the seller.  Please feel free to reach out next week if you do not see an update by then.  Additional Detail (if Any:) .   Thanks, Marketplace Support Team</v>
      </c>
    </row>
    <row r="12" spans="1:5" s="8" customFormat="1">
      <c r="A12" t="s">
        <v>496</v>
      </c>
      <c r="B12" s="8">
        <f>Tickets!G16</f>
        <v>15</v>
      </c>
      <c r="C12" s="8" t="str">
        <f>Tickets!L16</f>
        <v>blin7890@ntx.sysco.com</v>
      </c>
      <c r="D12" s="8" t="str">
        <f>CONCATENATE("Incident Regarding ", Tickets!M16)</f>
        <v>Incident Regarding Mbc51e08c2606-A</v>
      </c>
      <c r="E12" s="9" t="str">
        <f>CONCATENATE("Hi, ",Tickets!D16,"  Additional Detail (if Any:) ",Tickets!E16,".","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https://syscous-prod.mirakl.net/mmp/operator/order/Mbc51e08c2606-A/message?sort=date%2CDESC&amp;limit=25.   Thanks, Marketplace Support Team</v>
      </c>
    </row>
    <row r="13" spans="1:5" s="8" customFormat="1">
      <c r="A13" t="s">
        <v>496</v>
      </c>
      <c r="B13" s="8">
        <f>Tickets!G17</f>
        <v>16</v>
      </c>
      <c r="C13" s="8" t="str">
        <f>Tickets!L17</f>
        <v>jswe4549@boston.sysco.com</v>
      </c>
      <c r="D13" s="8" t="str">
        <f>CONCATENATE("Incident Regarding ", Tickets!M17)</f>
        <v>Incident Regarding Me1135712a256</v>
      </c>
      <c r="E13" s="9" t="str">
        <f>CONCATENATE("Hi, ",Tickets!D17,"  Additional Detail (if Any:) ",Tickets!E17,".","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4" spans="1:5" s="8" customFormat="1">
      <c r="A14" t="s">
        <v>496</v>
      </c>
      <c r="B14" s="8">
        <f>Tickets!G18</f>
        <v>17</v>
      </c>
      <c r="C14" s="8" t="s">
        <v>4452</v>
      </c>
      <c r="D14" s="8" t="str">
        <f>CONCATENATE("Incident Regarding ", Tickets!M18)</f>
        <v>Incident Regarding Mad6533fba6f2</v>
      </c>
      <c r="E14" s="9" t="str">
        <f>CONCATENATE("Hi, ",Tickets!D18,"  Additional Detail (if Any:) ",Tickets!E18,".","   Thanks, Marketplace Support Team")</f>
        <v>Hi, We have routed your request to the seller.  Please feel free to reach out next week if you do not see an update by then.  Additional Detail (if Any:) https://syscous-prod.mirakl.net/mmp/operator/order/Mad6533fba6f2-A/message?sort=date%2CDESC&amp;limit=25.   Thanks, Marketplace Support Team</v>
      </c>
    </row>
    <row r="15" spans="1:5" s="8" customFormat="1">
      <c r="A15" t="s">
        <v>496</v>
      </c>
      <c r="B15" s="8">
        <f>Tickets!G19</f>
        <v>18</v>
      </c>
      <c r="C15" s="8" t="str">
        <f>Tickets!L19</f>
        <v>pste6327@mt.sysco.com</v>
      </c>
      <c r="D15" s="8" t="str">
        <f>CONCATENATE("Incident Regarding ", Tickets!M19)</f>
        <v>Incident Regarding M346b5eb63018</v>
      </c>
      <c r="E15" s="9" t="str">
        <f>CONCATENATE("Hi, ",Tickets!D19,"  Additional Detail (if Any:) ",Tickets!E19,".","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6" spans="1:5" s="8" customFormat="1">
      <c r="A16" t="s">
        <v>496</v>
      </c>
      <c r="B16" s="8">
        <f>Tickets!G20</f>
        <v>19</v>
      </c>
      <c r="C16" s="8" t="str">
        <f>Tickets!L20</f>
        <v>ggal6788@rs.sysco.com</v>
      </c>
      <c r="D16" s="8" t="str">
        <f>CONCATENATE("Incident Regarding ", Tickets!M20)</f>
        <v>Incident Regarding Mf21fe5c2517b</v>
      </c>
      <c r="E16" s="9" t="str">
        <f>CONCATENATE("Hi, ",Tickets!D20,"  Additional Detail (if Any:) ",Tickets!E20,".","   Thanks, Marketplace Support Team")</f>
        <v>Hi, Thank you for sharing,  If you do not see activity on your account by next week, please reach back out.  Additional Detail (if Any:) https://syscous-prod.mirakl.net/mmp/operator/order/Mf21fe5c2517b-A/message/e5b4c079-e8cd-43fb-8c45-a9747ba2dd33/details.   Thanks, Marketplace Support Team</v>
      </c>
    </row>
    <row r="17" spans="1:5" s="8" customFormat="1">
      <c r="A17" t="s">
        <v>496</v>
      </c>
      <c r="B17" s="8">
        <f>Tickets!G21</f>
        <v>20</v>
      </c>
      <c r="C17" s="8" t="str">
        <f>Tickets!L21</f>
        <v>acar1081@rnc.sysco.com</v>
      </c>
      <c r="D17" s="8" t="str">
        <f>CONCATENATE("Incident Regarding ", Tickets!M21)</f>
        <v>Incident Regarding na</v>
      </c>
      <c r="E17" s="9" t="str">
        <f>CONCATENATE("Hi, ",Tickets!D21,"  Additional Detail (if Any:) ",Tickets!E21,".","   Thanks, Marketplace Support Team")</f>
        <v>Hi, We have routed your request to the seller.  Please feel free to reach out next week if you do not see an update by then.  Additional Detail (if Any:) .   Thanks, Marketplace Support Team</v>
      </c>
    </row>
    <row r="18" spans="1:5" s="8" customFormat="1">
      <c r="A18" t="s">
        <v>496</v>
      </c>
      <c r="B18" s="8">
        <f>Tickets!G22</f>
        <v>21</v>
      </c>
      <c r="C18" s="8" t="str">
        <f>Tickets!L22</f>
        <v>fmem6919@corp.sysco.com</v>
      </c>
      <c r="D18" s="8" t="str">
        <f>CONCATENATE("Incident Regarding ", Tickets!M22)</f>
        <v>Incident Regarding M4c5def9f971d</v>
      </c>
      <c r="E18" s="8" t="str">
        <f>CONCATENATE("Hi, ",Tickets!D22,"  Additional Detail (if Any:) ",Tickets!E22,".","   Thanks, Marketplace Support Team")</f>
        <v>Hi, It appears to have been delivered.  The seller has completed the order from their end and wish we could assist further.  I would encourage the seller to connect directly with the delivery provider.  Additional Detail (if Any:) .   Thanks, Marketplace Support Team</v>
      </c>
    </row>
    <row r="19" spans="1:5" s="8" customFormat="1">
      <c r="A19" t="s">
        <v>496</v>
      </c>
      <c r="B19" s="8">
        <f>Tickets!G23</f>
        <v>22</v>
      </c>
      <c r="C19" s="8" t="str">
        <f>Tickets!L23</f>
        <v>smoo5472@wmn.sysco.com</v>
      </c>
      <c r="D19" s="8" t="str">
        <f>CONCATENATE("Incident Regarding ", Tickets!M23)</f>
        <v>Incident Regarding 047-933682 Cru Restaurant (enable)</v>
      </c>
      <c r="E19" s="9" t="str">
        <f>CONCATENATE("Hi, ",Tickets!D23,"  Additional Detail (if Any:) ",Tickets!E23,".","   Thanks, Marketplace Support Team")</f>
        <v>Hi, We have enabled these customer account to view and order Marketplace Third Party Products. Please note it will take about 24 hours to take effect.   Additional Detail (if Any:) .   Thanks, Marketplace Support Team</v>
      </c>
    </row>
    <row r="20" spans="1:5" s="8" customFormat="1">
      <c r="A20" t="s">
        <v>496</v>
      </c>
      <c r="B20" s="8">
        <f>Tickets!G24</f>
        <v>23</v>
      </c>
      <c r="C20" s="8" t="str">
        <f>Tickets!L24</f>
        <v>kgwa2062@balt.sysco.com</v>
      </c>
      <c r="D20" s="8" t="str">
        <f>CONCATENATE("Incident Regarding ", Tickets!M24)</f>
        <v xml:space="preserve">Incident Regarding 012-241715 </v>
      </c>
      <c r="E20" s="9" t="str">
        <f>CONCATENATE("Hi, ",Tickets!D24,"  Additional Detail (if Any:) ",Tickets!E24,".","   Thanks, Marketplace Support Team")</f>
        <v>Hi, Unfortunately this Marketplace sellers does not offer samples at this time.  Additional Detail (if Any:) .   Thanks, Marketplace Support Team</v>
      </c>
    </row>
    <row r="21" spans="1:5" s="8" customFormat="1">
      <c r="A21" t="s">
        <v>496</v>
      </c>
      <c r="B21" s="8">
        <f>Tickets!G25</f>
        <v>24</v>
      </c>
      <c r="C21" s="8" t="str">
        <f>Tickets!L25</f>
        <v>kelt9557@la.sysco.com</v>
      </c>
      <c r="D21" s="8" t="str">
        <f>CONCATENATE("Incident Regarding ", Tickets!M25)</f>
        <v>Incident Regarding MD832AFB41047</v>
      </c>
      <c r="E21" s="9" t="str">
        <f>CONCATENATE("Hi, ",Tickets!D25,"  Additional Detail (if Any:) ",Tickets!E25,".","   Thanks, Marketplace Support Team")</f>
        <v>Hi, It appears to have been delivered.  The seller has completed the order from their end and wish we could assist further.  I would encourage the seller to connect directly with the delivery provider.  Additional Detail (if Any:) .   Thanks, Marketplace Support Team</v>
      </c>
    </row>
    <row r="22" spans="1:5" s="8" customFormat="1">
      <c r="A22" t="s">
        <v>496</v>
      </c>
      <c r="B22" s="8">
        <f>Tickets!G26</f>
        <v>25</v>
      </c>
      <c r="C22" s="8" t="str">
        <f>Tickets!L26</f>
        <v>pgra9460@sd.sysco.com</v>
      </c>
      <c r="D22" s="8" t="str">
        <f>CONCATENATE("Incident Regarding ", Tickets!M26)</f>
        <v>Incident Regarding n/a</v>
      </c>
      <c r="E22" s="9" t="str">
        <f>CONCATENATE("Hi, ",Tickets!D26,"  Additional Detail (if Any:) ",Tickets!E26,".","   Thanks, Marketplace Support Team")</f>
        <v>Hi, We have routed your request to the seller.  Please feel free to reach out next week if you do not see an update by then.  Additional Detail (if Any:) .   Thanks, Marketplace Support Team</v>
      </c>
    </row>
    <row r="23" spans="1:5" s="8" customFormat="1">
      <c r="A23" t="s">
        <v>496</v>
      </c>
      <c r="B23" s="8">
        <f>Tickets!G27</f>
        <v>26</v>
      </c>
      <c r="C23" s="8" t="str">
        <f>Tickets!L27</f>
        <v>gner8973@sfl.sysco.com</v>
      </c>
      <c r="D23" s="8" t="str">
        <f>CONCATENATE("Incident Regarding ", Tickets!M27)</f>
        <v>Incident Regarding Mc8050f9d386e</v>
      </c>
      <c r="E23" s="9" t="str">
        <f>CONCATENATE("Hi, ",Tickets!D27,"  Additional Detail (if Any:) ",Tickets!E27,".","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24" spans="1:5" s="10" customFormat="1">
      <c r="A24" t="s">
        <v>496</v>
      </c>
      <c r="B24" s="10">
        <f>Tickets!G28</f>
        <v>27</v>
      </c>
      <c r="C24" s="10" t="str">
        <f>Tickets!L28</f>
        <v>kkuz3544@sd.sysco.com</v>
      </c>
      <c r="D24" s="10" t="str">
        <f>CONCATENATE("Incident Regarding ", Tickets!M28, " and Ticket #",Tickets!G28)</f>
        <v>Incident Regarding 036-744930 - not an order inquiry and Ticket #27</v>
      </c>
      <c r="E24" s="11" t="str">
        <f>CONCATENATE("Hi, ",Tickets!D28,"  Additional Detail (if Any:) ",Tickets!E28,".","   Thanks, Marketplace Support Team")</f>
        <v>Hi, We have routed your request to the seller.  Please feel free to reach out next week if you do not see an update by then.  Additional Detail (if Any:) .   Thanks, Marketplace Support Team</v>
      </c>
    </row>
    <row r="25" spans="1:5" s="8" customFormat="1">
      <c r="A25" t="s">
        <v>496</v>
      </c>
      <c r="B25" s="8">
        <f>Tickets!G29</f>
        <v>28</v>
      </c>
      <c r="C25" s="10" t="str">
        <f>Tickets!L29</f>
        <v>jgla2956@metrony.sysco.com</v>
      </c>
      <c r="D25" s="10" t="str">
        <f>CONCATENATE("Incident Regarding ", Tickets!M29, " and Ticket #",Tickets!G29)</f>
        <v>Incident Regarding M59c6fe193ab, M439221894fd4, M44c96521c56c, Mb59b4691f145, M659c3273e591.  This customer is fraud and we need to cancel orders immediately and halt shipping.  and Ticket #28</v>
      </c>
      <c r="E25" s="8" t="str">
        <f>CONCATENATE("Hi, ",Tickets!D29,"  Additional Detail (if Any:) ",Tickets!E29,".","   Thanks, Marketplace Support Team")</f>
        <v>Hi, We have routed your request to the seller.  Please feel free to reach out next week if you do not see an update by then.  Additional Detail (if Any:) .   Thanks, Marketplace Support Team</v>
      </c>
    </row>
    <row r="26" spans="1:5">
      <c r="A26" t="s">
        <v>496</v>
      </c>
      <c r="B26" t="e">
        <f>Tickets!#REF!</f>
        <v>#REF!</v>
      </c>
      <c r="C26" s="10" t="str">
        <f>Tickets!L30</f>
        <v>jswe4549@boston.sysco.com</v>
      </c>
      <c r="D26" s="10" t="str">
        <f>CONCATENATE("Incident Regarding ", Tickets!M30, " and Ticket #",Tickets!G30)</f>
        <v>Incident Regarding M43dee9a2bcff and Ticket #29</v>
      </c>
      <c r="E26" s="11" t="str">
        <f>CONCATENATE("Hi, ",Tickets!D30,"  Additional Detail (if Any:) ",Tickets!E30,".","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https://syscous-prod.mirakl.net/mmp/operator/order/M43dee9a2bcff-A/message?sort=date%2CDESC&amp;limit=25.   Thanks, Marketplace Support Team</v>
      </c>
    </row>
    <row r="27" spans="1:5">
      <c r="A27" t="s">
        <v>496</v>
      </c>
      <c r="B27" t="e">
        <f>Tickets!#REF!</f>
        <v>#REF!</v>
      </c>
      <c r="C27" s="10" t="str">
        <f>Tickets!L31</f>
        <v>pgra9460@sd.sysco.com</v>
      </c>
      <c r="D27" s="10" t="str">
        <f>CONCATENATE("Incident Regarding ", Tickets!M31, " and Ticket #",Tickets!G31)</f>
        <v>Incident Regarding Customer 036-501692 (east mesa central #23) | invoice 136A4288M (120cs Kize brownie) and Ticket #30</v>
      </c>
      <c r="E27" s="5" t="str">
        <f>CONCATENATE("Hi, ",Tickets!D31,"  Additional Detail (if Any:) ",Tickets!E31,".","   Thanks, Marketplace Support Team")</f>
        <v>Hi, It appears that the ticket is incomplete,  Please fill it out again and be sure to complete all information required for us to Process.  Additional Detail (if Any:) .   Thanks, Marketplace Support Team</v>
      </c>
    </row>
    <row r="28" spans="1:5">
      <c r="A28" t="s">
        <v>496</v>
      </c>
      <c r="B28" t="e">
        <f>Tickets!#REF!</f>
        <v>#REF!</v>
      </c>
      <c r="C28" s="10" t="str">
        <f>Tickets!L32</f>
        <v>tbru0701@rnc.sysco.com</v>
      </c>
      <c r="D28" s="10" t="str">
        <f>CONCATENATE("Incident Regarding ", Tickets!M32, " and Ticket #",Tickets!G32)</f>
        <v>Incident Regarding 137-695638 and Ticket #31</v>
      </c>
      <c r="E28" s="5" t="str">
        <f>CONCATENATE("Hi, ",Tickets!D32,"  Additional Detail (if Any:) ",Tickets!E32,".","   Thanks, Marketplace Support Team")</f>
        <v>Hi,   Additional Detail (if Any:) .   Thanks, Marketplace Support Team</v>
      </c>
    </row>
    <row r="29" spans="1:5">
      <c r="A29" t="s">
        <v>496</v>
      </c>
      <c r="B29" t="e">
        <f>Tickets!#REF!</f>
        <v>#REF!</v>
      </c>
      <c r="C29" s="10" t="str">
        <f>Tickets!L33</f>
        <v>afeo2641@wcf.sysco.com</v>
      </c>
      <c r="D29" s="10" t="str">
        <f>CONCATENATE("Incident Regarding ", Tickets!M33, " and Ticket #",Tickets!G33)</f>
        <v>Incident Regarding . and Ticket #32</v>
      </c>
      <c r="E29" s="5" t="str">
        <f>CONCATENATE("Hi, ",Tickets!D33,"  Additional Detail (if Any:) ",Tickets!E33,".","   Thanks, Marketplace Support Team")</f>
        <v>Hi, This item is currently out of stock and the seller does not have an ETA on its availability yet.  If you do not see this back on after 2 weeks, please feel free to reach out to us.  Additional Detail (if Any:) .   Thanks, Marketplace Support Team</v>
      </c>
    </row>
    <row r="30" spans="1:5">
      <c r="A30" t="s">
        <v>496</v>
      </c>
      <c r="B30" t="e">
        <f>Tickets!#REF!</f>
        <v>#REF!</v>
      </c>
      <c r="C30" s="10" t="str">
        <f>Tickets!L34</f>
        <v>mmor7615@lv.sysco.com</v>
      </c>
      <c r="D30" s="10" t="str">
        <f>CONCATENATE("Incident Regarding ", Tickets!M34, " and Ticket #",Tickets!G34)</f>
        <v>Incident Regarding M1e95df72e263 and Ticket #33</v>
      </c>
      <c r="E30" s="5" t="str">
        <f>CONCATENATE("Hi, ",Tickets!D34,"  Additional Detail (if Any:) ",Tickets!E34,".","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https://syscous-prod.mirakl.net/mmp/operator/order/M1e95df72e263-A/message?sort=date%2CDESC&amp;limit=25.   Thanks, Marketplace Support Team</v>
      </c>
    </row>
    <row r="31" spans="1:5">
      <c r="A31" t="s">
        <v>496</v>
      </c>
      <c r="B31" t="e">
        <f>Tickets!#REF!</f>
        <v>#REF!</v>
      </c>
      <c r="C31" s="10" t="str">
        <f>Tickets!L35</f>
        <v>emar1379@va.sysco.com</v>
      </c>
      <c r="D31" s="10" t="str">
        <f>CONCATENATE("Incident Regarding ", Tickets!M35, " and Ticket #",Tickets!G35)</f>
        <v>Incident Regarding  M692433f9aa33 and Ticket #34</v>
      </c>
      <c r="E31" s="5" t="str">
        <f>CONCATENATE("Hi, ",Tickets!D35,"  Additional Detail (if Any:) ",Tickets!E35,".","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32" spans="1:5">
      <c r="A32" t="s">
        <v>496</v>
      </c>
      <c r="B32" t="e">
        <f>Tickets!#REF!</f>
        <v>#REF!</v>
      </c>
      <c r="C32" s="10" t="str">
        <f>Tickets!L36</f>
        <v>cmcc9289@int.sysco.com</v>
      </c>
      <c r="D32" s="10" t="str">
        <f>CONCATENATE("Incident Regarding ", Tickets!M36, " and Ticket #",Tickets!G36)</f>
        <v>Incident Regarding M1fcbf9ab2aa5 and Ticket #35</v>
      </c>
      <c r="E32" s="5" t="str">
        <f>CONCATENATE("Hi, ",Tickets!D36,"  Additional Detail (if Any:) ",Tickets!E36,".","   Thanks, Marketplace Support Team")</f>
        <v>Hi, We have routed your request to the seller.  Please feel free to reach out next week if you do not see an update by then.  Additional Detail (if Any:) It Appears the item was damaged in Transit.  We have reached out to the Seller to proceed with a refund. https://www.fedex.com/fedextrack/?trknbr=510032640802&amp;trkqual=12030~510032640802~FDEG.   Thanks, Marketplace Support Team</v>
      </c>
    </row>
    <row r="33" spans="1:5">
      <c r="A33" t="s">
        <v>496</v>
      </c>
      <c r="B33" t="e">
        <f>Tickets!#REF!</f>
        <v>#REF!</v>
      </c>
      <c r="C33" s="10" t="str">
        <f>Tickets!L37</f>
        <v>sriz5487@shr.sysco.com</v>
      </c>
      <c r="D33" s="10" t="str">
        <f>CONCATENATE("Incident Regarding ", Tickets!M37, " and Ticket #",Tickets!G37)</f>
        <v>Incident Regarding #M827c03c17592 and Ticket #36</v>
      </c>
      <c r="E33" s="5" t="str">
        <f>CONCATENATE("Hi, ",Tickets!D37,"  Additional Detail (if Any:) ",Tickets!E37,".","   Thanks, Marketplace Support Team")</f>
        <v>Hi, It does appear to have inventory.  Please ensure the account being used is located in united states and has access to marketplace products.  There are times where Suppliers limit the geos they serve which may impact what customers can see and purchase.  Additional Detail (if Any:) GTIN
10815812014131
Alternate Product ID
10815812014131
Manufacturer Product Code
815812014134.   Thanks, Marketplace Support Team</v>
      </c>
    </row>
    <row r="34" spans="1:5">
      <c r="A34" t="s">
        <v>496</v>
      </c>
      <c r="B34" t="e">
        <f>Tickets!#REF!</f>
        <v>#REF!</v>
      </c>
      <c r="C34" s="10" t="str">
        <f>Tickets!L38</f>
        <v>ckne2908@boston.sysco.com</v>
      </c>
      <c r="D34" s="10" t="str">
        <f>CONCATENATE("Incident Regarding ", Tickets!M38, " and Ticket #",Tickets!G38)</f>
        <v>Incident Regarding M3f64100d26ca and Ticket #37</v>
      </c>
      <c r="E34" s="5" t="str">
        <f>CONCATENATE("Hi, ",Tickets!D38,"  Additional Detail (if Any:) ",Tickets!E38,".","   Thanks, Marketplace Support Team")</f>
        <v>Hi, Thank you for sharing.  We have reached out to the seller and have created a support ticket.  Please feel free to reach out to us next week if you do not see any activity on this order.  Additional Detail (if Any:) https://syscous-prod.mirakl.net/mmp/operator/order/M3f64100d26ca-A/message/03d9c98f-56e4-4887-a3a1-31b4724f22ac/details.   Thanks, Marketplace Support Team</v>
      </c>
    </row>
    <row r="35" spans="1:5">
      <c r="A35" t="s">
        <v>496</v>
      </c>
      <c r="B35" t="e">
        <f>Tickets!#REF!</f>
        <v>#REF!</v>
      </c>
      <c r="C35" s="10" t="str">
        <f>Tickets!L39</f>
        <v>tmey5037@indy.sysco.com</v>
      </c>
      <c r="D35" s="10" t="str">
        <f>CONCATENATE("Incident Regarding ", Tickets!M39, " and Ticket #",Tickets!G39)</f>
        <v>Incident Regarding M98fe533adb93 and Ticket #38</v>
      </c>
      <c r="E35" s="5" t="str">
        <f>CONCATENATE("Hi, ",Tickets!D39,"  Additional Detail (if Any:) ",Tickets!E39,".","   Thanks, Marketplace Support Team")</f>
        <v>Hi, Marketplace has a policy for reporting any incidents to the seller within the first 14 days of delivery.  Any incidents such as these should be reported within that timeframe so that we may open a support ticket with the seller.  Unfortunately, this falls outside of the allotted time and thus we are unable to assist further.  Additional Detail (if Any:) https://tools.usps.com/tracking/9434636106196334818968.   Thanks, Marketplace Support Team</v>
      </c>
    </row>
    <row r="36" spans="1:5">
      <c r="A36" t="s">
        <v>496</v>
      </c>
      <c r="B36" t="e">
        <f>Tickets!#REF!</f>
        <v>#REF!</v>
      </c>
      <c r="C36" s="10" t="str">
        <f>Tickets!L40</f>
        <v>jswe4549@boston.sysco.com</v>
      </c>
      <c r="D36" s="10" t="str">
        <f>CONCATENATE("Incident Regarding ", Tickets!M40, " and Ticket #",Tickets!G40)</f>
        <v>Incident Regarding  156B3431M       	 Date:	  5/23/26	  and Ticket #39</v>
      </c>
      <c r="E36" s="5" t="str">
        <f>CONCATENATE("Hi, ",Tickets!D40,"  Additional Detail (if Any:) ",Tickets!E40,".","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37" spans="1:5">
      <c r="A37" t="s">
        <v>496</v>
      </c>
      <c r="B37" t="e">
        <f>Tickets!#REF!</f>
        <v>#REF!</v>
      </c>
      <c r="C37" s="10" t="str">
        <f>Tickets!L41</f>
        <v>fsta4629@boston.sysco.com</v>
      </c>
      <c r="D37" s="10" t="str">
        <f>CONCATENATE("Incident Regarding ", Tickets!M41, " and Ticket #",Tickets!G41)</f>
        <v>Incident Regarding 056174743 Wright in my Kitchen and Ticket #40</v>
      </c>
      <c r="E37" s="5" t="str">
        <f>CONCATENATE("Hi, ",Tickets!D41,"  Additional Detail (if Any:) ",Tickets!E41,".","   Thanks, Marketplace Support Team")</f>
        <v>Hi, It appears that the ticket is incomplete,  Please fill it out again and be sure to complete all information required for us to Process.  Additional Detail (if Any:) .   Thanks, Marketplace Support Team</v>
      </c>
    </row>
    <row r="38" spans="1:5">
      <c r="A38" t="s">
        <v>496</v>
      </c>
      <c r="B38" t="e">
        <f>Tickets!#REF!</f>
        <v>#REF!</v>
      </c>
      <c r="C38" s="10" t="str">
        <f>Tickets!L42</f>
        <v>ssha6767@sysco.com</v>
      </c>
      <c r="D38" s="10" t="str">
        <f>CONCATENATE("Incident Regarding ", Tickets!M42, " and Ticket #",Tickets!G42)</f>
        <v>Incident Regarding M0918c7978e6b and Ticket #41</v>
      </c>
      <c r="E38" s="5" t="str">
        <f>CONCATENATE("Hi, ",Tickets!D42,"  Additional Detail (if Any:) ",Tickets!E42,".","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39" spans="1:5">
      <c r="A39" t="s">
        <v>496</v>
      </c>
      <c r="B39" t="e">
        <f>Tickets!#REF!</f>
        <v>#REF!</v>
      </c>
      <c r="C39" s="10" t="str">
        <f>Tickets!L43</f>
        <v>jmul6830@gc.sysco.com</v>
      </c>
      <c r="D39" s="10" t="str">
        <f>CONCATENATE("Incident Regarding ", Tickets!M43, " and Ticket #",Tickets!G43)</f>
        <v>Incident Regarding M1117cc952795  and Ticket #42</v>
      </c>
      <c r="E39" s="5" t="str">
        <f>CONCATENATE("Hi, ",Tickets!D43,"  Additional Detail (if Any:) ",Tickets!E43,".","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https://syscous-prod.mirakl.net/mmp/operator/order/M1117cc952795-A/message?sort=date%2CDESC&amp;limit=25.   Thanks, Marketplace Support Team</v>
      </c>
    </row>
    <row r="40" spans="1:5">
      <c r="A40" t="s">
        <v>496</v>
      </c>
      <c r="B40" t="e">
        <f>Tickets!#REF!</f>
        <v>#REF!</v>
      </c>
      <c r="C40" s="10" t="str">
        <f>Tickets!L44</f>
        <v>mguz0871@ctx.sysco.com</v>
      </c>
      <c r="D40" s="10" t="str">
        <f>CONCATENATE("Incident Regarding ", Tickets!M44, " and Ticket #",Tickets!G44)</f>
        <v>Incident Regarding 013-708301 and Ticket #43</v>
      </c>
      <c r="E40" s="5" t="str">
        <f>CONCATENATE("Hi, ",Tickets!D44,"  Additional Detail (if Any:) ",Tickets!E44,".","   Thanks, Marketplace Support Team")</f>
        <v>Hi,   Additional Detail (if Any:) Please see attached export .   Thanks, Marketplace Support Team</v>
      </c>
    </row>
    <row r="41" spans="1:5">
      <c r="A41" t="s">
        <v>496</v>
      </c>
      <c r="B41" t="e">
        <f>Tickets!#REF!</f>
        <v>#REF!</v>
      </c>
      <c r="C41" s="10" t="str">
        <f>Tickets!L45</f>
        <v>bfre2137@chi.sysco.com</v>
      </c>
      <c r="D41" s="10" t="str">
        <f>CONCATENATE("Incident Regarding ", Tickets!M45, " and Ticket #",Tickets!G45)</f>
        <v>Incident Regarding M3e2405e7b36a and Ticket #44</v>
      </c>
      <c r="E41" s="5" t="str">
        <f>CONCATENATE("Hi, ",Tickets!D45,"  Additional Detail (if Any:) ",Tickets!E45,".","   Thanks, Marketplace Support Team")</f>
        <v>Hi, Marketplace orders have a 5-7 Business Day lead time and currently there is not an option to expedite delivery.  Additional Detail (if Any:) ups.com/track?tracknum=1Z2XJ4490325109134.   Thanks, Marketplace Support Team</v>
      </c>
    </row>
    <row r="42" spans="1:5">
      <c r="A42" t="s">
        <v>496</v>
      </c>
      <c r="C42" s="10" t="str">
        <f>Tickets!L46</f>
        <v>shar8486@rs.sysco.com</v>
      </c>
      <c r="D42" s="10" t="str">
        <f>CONCATENATE("Incident Regarding ", Tickets!M46, " and Ticket #",Tickets!G46)</f>
        <v>Incident Regarding M61128091b209 and Ticket #45</v>
      </c>
      <c r="E42" s="5" t="str">
        <f>CONCATENATE("Hi, ",Tickets!D46,"  Additional Detail (if Any:) ",Tickets!E46,".","   Thanks, Marketplace Support Team")</f>
        <v>Hi,   Additional Detail (if Any:) It apears that the order was cancelled and could be due to low inteventory or other reasons..   Thanks, Marketplace Support Team</v>
      </c>
    </row>
    <row r="43" spans="1:5">
      <c r="A43" t="s">
        <v>496</v>
      </c>
      <c r="C43" s="10" t="str">
        <f>Tickets!L47</f>
        <v>jmat3941@int.sysco.com</v>
      </c>
      <c r="D43" s="10" t="str">
        <f>CONCATENATE("Incident Regarding ", Tickets!M47, " and Ticket #",Tickets!G47)</f>
        <v>Incident Regarding M1d393dd1f7d8 and Ticket #46</v>
      </c>
      <c r="E43" s="5" t="str">
        <f>CONCATENATE("Hi, ",Tickets!D47,"  Additional Detail (if Any:) ",Tickets!E47,".","   Thanks, Marketplace Support Team")</f>
        <v>Hi, Thank you for sharing.  We have reached out to the seller and have created a support ticket.  Please feel free to reach out to us next week if you do not see any activity on this order.  Additional Detail (if Any:) https://syscous-prod.mirakl.net/mmp/operator/order/M1d393dd1f7d8-A/message?sort=date%2CDESC&amp;limit=25.   Thanks, Marketplace Support Team</v>
      </c>
    </row>
    <row r="44" spans="1:5">
      <c r="A44" t="s">
        <v>496</v>
      </c>
      <c r="C44" s="10" t="str">
        <f>Tickets!L48</f>
        <v>pgra9460@sd.sysco.com</v>
      </c>
      <c r="D44" s="10" t="str">
        <f>CONCATENATE("Incident Regarding ", Tickets!M48, " and Ticket #",Tickets!G48)</f>
        <v>Incident Regarding Please provide tracking confirmation for customer 036-501692 for 120cs of SUPC 6071576 - invoice date 5/6/2026 (invoice #136A4288M) and Ticket #47</v>
      </c>
      <c r="E44" s="5" t="str">
        <f>CONCATENATE("Hi, ",Tickets!D48,"  Additional Detail (if Any:) ",Tickets!E48,".","   Thanks, Marketplace Support Team")</f>
        <v>Hi,   Additional Detail (if Any:) https://syscous-prod.mirakl.net/mmp/operator/order/Mee63e533470c-A/message/bbe15d84-7a18-42d9-9c11-f515ad5be06f/details.   Thanks, Marketplace Support Team</v>
      </c>
    </row>
    <row r="45" spans="1:5">
      <c r="A45" t="s">
        <v>496</v>
      </c>
      <c r="C45" s="10" t="str">
        <f>Tickets!L49</f>
        <v>pgra9460@sd.sysco.com</v>
      </c>
      <c r="D45" s="10" t="str">
        <f>CONCATENATE("Incident Regarding ", Tickets!M49, " and Ticket #",Tickets!G49)</f>
        <v>Incident Regarding East Mesa Central #23 (036-501692) DOT Foods order: Mee63e533470c SUPC 6022496 Dove Chocolate (2cs) *order was placed on 6/3/26.  Tracking shows that this was delivered to Illinois (customer is in San Diego, Ca), can we please have these cases refunded to the customer? and Ticket #48</v>
      </c>
      <c r="E45" s="5" t="str">
        <f>CONCATENATE("Hi, ",Tickets!D49,"  Additional Detail (if Any:) ",Tickets!E49,".","   Thanks, Marketplace Support Team")</f>
        <v>Hi,   Additional Detail (if Any:) This was signed by K Keller.  Please confirm with them and see attachment.   Thanks, Marketplace Support Team</v>
      </c>
    </row>
    <row r="46" spans="1:5">
      <c r="A46" t="s">
        <v>496</v>
      </c>
      <c r="C46" s="10" t="str">
        <f>Tickets!L50</f>
        <v>jhen6452@ctx.sysco.com</v>
      </c>
      <c r="D46" s="10" t="str">
        <f>CONCATENATE("Incident Regarding ", Tickets!M50, " and Ticket #",Tickets!G50)</f>
        <v>Incident Regarding 30157410 and Ticket #49</v>
      </c>
      <c r="E46" s="5" t="str">
        <f>CONCATENATE("Hi, ",Tickets!D50,"  Additional Detail (if Any:) ",Tickets!E50,".","   Thanks, Marketplace Support Team")</f>
        <v>Hi,   Additional Detail (if Any:) This is not a marketplace order.   Thanks, Marketplace Support Team</v>
      </c>
    </row>
    <row r="47" spans="1:5">
      <c r="A47" t="s">
        <v>496</v>
      </c>
      <c r="C47" s="10" t="str">
        <f>Tickets!L51</f>
        <v>dpid5039@det.sysco.com</v>
      </c>
      <c r="D47" s="10" t="str">
        <f>CONCATENATE("Incident Regarding ", Tickets!M51, " and Ticket #",Tickets!G51)</f>
        <v>Incident Regarding M9c685221779d and Ticket #50</v>
      </c>
      <c r="E47" s="5" t="str">
        <f>CONCATENATE("Hi, ",Tickets!D51,"  Additional Detail (if Any:) ",Tickets!E51,".","   Thanks, Marketplace Support Team")</f>
        <v>Hi, Thank you for sharing.  We have reached out to the seller and have created a support ticket.  Please feel free to reach out to us next week if you do not see any activity on this order.  Additional Detail (if Any:) https://syscous-prod.mirakl.net/mmp/operator/order/M9c685221779d-A/message/542f8f57-a2d8-45e8-89cc-db4d19338fa5/details.   Thanks, Marketplace Support Team</v>
      </c>
    </row>
    <row r="48" spans="1:5">
      <c r="A48" t="s">
        <v>544</v>
      </c>
      <c r="C48" s="10" t="str">
        <f>Tickets!L52</f>
        <v>sriz5487@shr.sysco.com</v>
      </c>
      <c r="D48" s="10" t="str">
        <f>CONCATENATE("Incident Regarding ", Tickets!M52, " and Ticket #",Tickets!G52)</f>
        <v>Incident Regarding Eggheads Diner 073-482950 and Ticket #51</v>
      </c>
      <c r="E48" s="5" t="str">
        <f>CONCATENATE("Hi, ",Tickets!D52,"  Additional Detail (if Any:) ",Tickets!E52,".","   Thanks, Marketplace Support Team")</f>
        <v>Hi, We have routed your request to the seller.  Please feel free to reach out next week if you do not see an update by then.  Additional Detail (if Any:) •	BWKHOTBL1020 - Black Lid
•	BWKDEERHLIDW - White Lid.   Thanks, Marketplace Support Team</v>
      </c>
    </row>
    <row r="49" spans="1:5">
      <c r="A49" t="s">
        <v>496</v>
      </c>
      <c r="C49" s="10" t="str">
        <f>Tickets!L53</f>
        <v>gtin4580@emd.sysco.com</v>
      </c>
      <c r="D49" s="10" t="str">
        <f>CONCATENATE("Incident Regarding ", Tickets!M53, " and Ticket #",Tickets!G53)</f>
        <v>Incident Regarding Mdf7dd4e3a496 and Ticket #52</v>
      </c>
      <c r="E49" s="5" t="str">
        <f>CONCATENATE("Hi, ",Tickets!D53,"  Additional Detail (if Any:) ",Tickets!E53,".","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50" spans="1:5">
      <c r="A50" t="s">
        <v>496</v>
      </c>
      <c r="C50" s="10" t="str">
        <f>Tickets!L54</f>
        <v>jman2281@ct.sysco.com</v>
      </c>
      <c r="D50" s="10" t="str">
        <f>CONCATENATE("Incident Regarding ", Tickets!M54, " and Ticket #",Tickets!G54)</f>
        <v>Incident Regarding Mbcda4a2cf690 and Ticket #53</v>
      </c>
      <c r="E50" s="5" t="str">
        <f>CONCATENATE("Hi, ",Tickets!D54,"  Additional Detail (if Any:) ",Tickets!E54,".","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51" spans="1:5">
      <c r="A51" t="s">
        <v>544</v>
      </c>
      <c r="C51" s="10" t="str">
        <f>Tickets!L55</f>
        <v>tspe6155@ok.sysco.com</v>
      </c>
      <c r="D51" s="10" t="str">
        <f>CONCATENATE("Incident Regarding ", Tickets!M55, " and Ticket #",Tickets!G55)</f>
        <v>Incident Regarding M4e3fd0028940 and Ticket #54</v>
      </c>
      <c r="E51" s="5" t="str">
        <f>CONCATENATE("Hi, ",Tickets!D55,"  Additional Detail (if Any:) ",Tickets!E55,".","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52" spans="1:5">
      <c r="A52" t="s">
        <v>544</v>
      </c>
      <c r="C52" s="10" t="str">
        <f>Tickets!L56</f>
        <v>chil3771@emd.sysco.com</v>
      </c>
      <c r="D52" s="10" t="str">
        <f>CONCATENATE("Incident Regarding ", Tickets!M56, " and Ticket #",Tickets!G56)</f>
        <v>Incident Regarding N/a and Ticket #55</v>
      </c>
      <c r="E52" s="5" t="str">
        <f>CONCATENATE("Hi, ",Tickets!D56,"  Additional Detail (if Any:) ",Tickets!E56,".","   Thanks, Marketplace Support Team")</f>
        <v>Hi,   Additional Detail (if Any:) .   Thanks, Marketplace Support Team</v>
      </c>
    </row>
    <row r="53" spans="1:5">
      <c r="A53" t="s">
        <v>544</v>
      </c>
      <c r="C53" s="10" t="str">
        <f>Tickets!L57</f>
        <v>dcur8328@liny.sysco.com</v>
      </c>
      <c r="D53" s="10" t="str">
        <f>CONCATENATE("Incident Regarding ", Tickets!M57, " and Ticket #",Tickets!G57)</f>
        <v>Incident Regarding M22f200b31969 and Ticket #56</v>
      </c>
      <c r="E53" s="5" t="str">
        <f>CONCATENATE("Hi, ",Tickets!D57,"  Additional Detail (if Any:) ",Tickets!E57,".","   Thanks, Marketplace Support Team")</f>
        <v>Hi, Marketplace orders have a 5-7 Business Day lead time and currently there is not an option to expedite delivery.  Additional Detail (if Any:) fedex.com/wtrk/track/?trknbr=874004079106.   Thanks, Marketplace Support Team</v>
      </c>
    </row>
    <row r="54" spans="1:5">
      <c r="A54" s="1" t="s">
        <v>4453</v>
      </c>
      <c r="C54" s="10" t="str">
        <f>Tickets!L58</f>
        <v>awal4199@min.sysco.com</v>
      </c>
      <c r="D54" s="10" t="str">
        <f>CONCATENATE("Incident Regarding ", Tickets!M58, " and Ticket #",Tickets!G58)</f>
        <v>Incident Regarding Mce6fb214e212 and Ticket #57</v>
      </c>
      <c r="E54" s="5" t="str">
        <f>CONCATENATE("Hi, ",Tickets!D58,"  Additional Detail (if Any:) ",Tickets!E58,".","   Thanks, Marketplace Support Team")</f>
        <v>Hi, Yes, they appear online and should be available through Sysco Shop.  Additional Detail (if Any:) .   Thanks, Marketplace Support Team</v>
      </c>
    </row>
    <row r="55" spans="1:5">
      <c r="A55" s="12" t="str">
        <f>Tickets!C59</f>
        <v>New</v>
      </c>
      <c r="C55" s="10" t="str">
        <f>Tickets!L59</f>
        <v>cbel9800@centralpa.sysco.com</v>
      </c>
      <c r="D55" s="10" t="str">
        <f>CONCATENATE("Incident Regarding ", Tickets!M59, " and Ticket #",Tickets!G59)</f>
        <v>Incident Regarding 14399146 and Ticket #58</v>
      </c>
      <c r="E55" s="5" t="str">
        <f>CONCATENATE("Hi, ",Tickets!D59,"  Additional Detail (if Any:) ",Tickets!E59,".","   Thanks, Marketplace Support Team")</f>
        <v>Hi,   Additional Detail (if Any:) .   Thanks, Marketplace Support Team</v>
      </c>
    </row>
    <row r="56" spans="1:5">
      <c r="A56" s="12" t="str">
        <f>Tickets!C60</f>
        <v>Sent</v>
      </c>
      <c r="C56" s="10" t="str">
        <f>Tickets!L60</f>
        <v>rhai2211@sysco.com</v>
      </c>
      <c r="D56" s="10" t="str">
        <f>CONCATENATE("Incident Regarding ", Tickets!M60, " and Ticket #",Tickets!G60)</f>
        <v>Incident Regarding M156cc6eb133e and Ticket #59</v>
      </c>
      <c r="E56" s="5" t="str">
        <f>CONCATENATE("Hi, ",Tickets!D60,"  Additional Detail (if Any:) ",Tickets!E60,".","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57" spans="1:5">
      <c r="A57" s="12" t="str">
        <f>Tickets!C61</f>
        <v>Sent</v>
      </c>
      <c r="C57" s="10" t="str">
        <f>Tickets!L61</f>
        <v>rdim2857@sfo.sysco.com</v>
      </c>
      <c r="D57" s="10" t="str">
        <f>CONCATENATE("Incident Regarding ", Tickets!M61, " and Ticket #",Tickets!G61)</f>
        <v>Incident Regarding #M94a2d701f6e6  and Ticket #60</v>
      </c>
      <c r="E57" s="5" t="str">
        <f>CONCATENATE("Hi, ",Tickets!D61,"  Additional Detail (if Any:) ",Tickets!E61,".","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58" spans="1:5">
      <c r="A58" s="12" t="str">
        <f>Tickets!C62</f>
        <v>Sent</v>
      </c>
      <c r="C58" s="10" t="str">
        <f>Tickets!L62</f>
        <v>bami2547@sysco.com</v>
      </c>
      <c r="D58" s="10" t="str">
        <f>CONCATENATE("Incident Regarding ", Tickets!M62, " and Ticket #",Tickets!G62)</f>
        <v>Incident Regarding Mf1ffad98a494-A and Ticket #61</v>
      </c>
      <c r="E58" s="5" t="str">
        <f>CONCATENATE("Hi, ",Tickets!D62,"  Additional Detail (if Any:) ",Tickets!E62,".","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59" spans="1:5">
      <c r="A59" s="12" t="str">
        <f>Tickets!C63</f>
        <v>New</v>
      </c>
      <c r="C59" s="10" t="str">
        <f>Tickets!L63</f>
        <v>jgla2956@metrony.sysco.com</v>
      </c>
      <c r="D59" s="10" t="str">
        <f>CONCATENATE("Incident Regarding ", Tickets!M63, " and Ticket #",Tickets!G63)</f>
        <v>Incident Regarding NA  and Ticket #62</v>
      </c>
      <c r="E59" s="5" t="str">
        <f>CONCATENATE("Hi, ",Tickets!D63,"  Additional Detail (if Any:) ",Tickets!E63,".","   Thanks, Marketplace Support Team")</f>
        <v>Hi,   Additional Detail (if Any:) .   Thanks, Marketplace Support Team</v>
      </c>
    </row>
    <row r="60" spans="1:5">
      <c r="A60" s="12" t="str">
        <f>Tickets!C64</f>
        <v>New</v>
      </c>
      <c r="C60" s="10" t="str">
        <f>Tickets!L64</f>
        <v>jgla2956@metrony.sysco.com</v>
      </c>
      <c r="D60" s="10" t="str">
        <f>CONCATENATE("Incident Regarding ", Tickets!M64, " and Ticket #",Tickets!G64)</f>
        <v>Incident Regarding 036333 and Ticket #63</v>
      </c>
      <c r="E60" s="5" t="str">
        <f>CONCATENATE("Hi, ",Tickets!D64,"  Additional Detail (if Any:) ",Tickets!E64,".","   Thanks, Marketplace Support Team")</f>
        <v>Hi,   Additional Detail (if Any:) .   Thanks, Marketplace Support Team</v>
      </c>
    </row>
    <row r="61" spans="1:5">
      <c r="A61" s="12" t="str">
        <f>Tickets!C65</f>
        <v>Sent</v>
      </c>
      <c r="C61" s="10" t="str">
        <f>Tickets!L65</f>
        <v>khau4953@sfo.sysco.com</v>
      </c>
      <c r="D61" s="10" t="str">
        <f>CONCATENATE("Incident Regarding ", Tickets!M65, " and Ticket #",Tickets!G65)</f>
        <v>Incident Regarding cid#s attached on form to enable. NAID: ATGR site: 031 and Ticket #64</v>
      </c>
      <c r="E61" s="5" t="str">
        <f>CONCATENATE("Hi, ",Tickets!D65,"  Additional Detail (if Any:) ",Tickets!E65,".","   Thanks, Marketplace Support Team")</f>
        <v>Hi,   Additional Detail (if Any:) .   Thanks, Marketplace Support Team</v>
      </c>
    </row>
    <row r="62" spans="1:5">
      <c r="A62" s="12" t="str">
        <f>Tickets!C66</f>
        <v>Sent</v>
      </c>
      <c r="C62" s="10" t="str">
        <f>Tickets!L66</f>
        <v>pnun9955@cfl.sysco.com</v>
      </c>
      <c r="D62" s="10" t="str">
        <f>CONCATENATE("Incident Regarding ", Tickets!M66, " and Ticket #",Tickets!G66)</f>
        <v>Incident Regarding SODIE DOCES and Ticket #65</v>
      </c>
      <c r="E62" s="5" t="str">
        <f>CONCATENATE("Hi, ",Tickets!D66,"  Additional Detail (if Any:) ",Tickets!E66,".","   Thanks, Marketplace Support Team")</f>
        <v>Hi, We have routed your request to the seller for product availability.  Please feel free to reach out next week if you do not see an update by then.  Additional Detail (if Any:) .   Thanks, Marketplace Support Team</v>
      </c>
    </row>
    <row r="63" spans="1:5">
      <c r="A63" s="12" t="str">
        <f>Tickets!C67</f>
        <v>Sent</v>
      </c>
      <c r="C63" s="10" t="str">
        <f>Tickets!L67</f>
        <v>wcla4950@grr.sysco.com</v>
      </c>
      <c r="D63" s="10" t="str">
        <f>CONCATENATE("Incident Regarding ", Tickets!M67, " and Ticket #",Tickets!G67)</f>
        <v>Incident Regarding M4a66a5bfc55e and Ticket #66</v>
      </c>
      <c r="E63" s="5" t="str">
        <f>CONCATENATE("Hi, ",Tickets!D67,"  Additional Detail (if Any:) ",Tickets!E67,".","   Thanks, Marketplace Support Team")</f>
        <v>Hi, It appears to have been delivered.  The seller has completed the order from their end and wish we could assist further.  I would encourage the seller to connect directly with the delivery provider.  Additional Detail (if Any:) .   Thanks, Marketplace Support Team</v>
      </c>
    </row>
    <row r="64" spans="1:5">
      <c r="A64" s="12" t="str">
        <f>Tickets!C68</f>
        <v>Sent</v>
      </c>
      <c r="B64" t="s">
        <v>3552</v>
      </c>
      <c r="C64" s="10" t="str">
        <f>Tickets!L68</f>
        <v>hher4631@sysco.com</v>
      </c>
      <c r="D64" s="10" t="str">
        <f>CONCATENATE("Incident Regarding ", Tickets!M68, " and Ticket #",Tickets!G68)</f>
        <v>Incident Regarding Ma07af18d4038 and Ticket #67</v>
      </c>
      <c r="E64" t="str">
        <f>CONCATENATE("Hi, ",Tickets!D68,"  Additional Detail (if Any:) ",Tickets!E68,".","   Thanks, Marketplace Support Team")</f>
        <v>Hi,   Additional Detail (if Any:) https://syscous-prod.mirakl.net/mmp/operator/order/Ma07af18d4038-A/message?sort=date%2CDESC&amp;limit=25.   Thanks, Marketplace Support Team</v>
      </c>
    </row>
    <row r="65" spans="1:5">
      <c r="A65" s="12" t="str">
        <f>Tickets!C69</f>
        <v>Sent</v>
      </c>
      <c r="C65" s="10" t="str">
        <f>Tickets!L69</f>
        <v>pgra9460@sd.sysco.com</v>
      </c>
      <c r="D65" s="10" t="str">
        <f>CONCATENATE("Incident Regarding ", Tickets!M69, " and Ticket #",Tickets!G69)</f>
        <v>Incident Regarding Customer 036-501692 | Invoice date 5/6/26 - SUPC 6071576 for 120cs Kize bar brownie batter  and Ticket #68</v>
      </c>
      <c r="E65" s="5" t="str">
        <f>CONCATENATE("Hi, ",Tickets!D69,"  Additional Detail (if Any:) ",Tickets!E69,".","   Thanks, Marketplace Support Team")</f>
        <v>Hi, It appears to have been delivered.  The seller has completed the order from their end and wish we could assist further.  I would encourage the seller to connect directly with the delivery provider.  Additional Detail (if Any:) .   Thanks, Marketplace Support Team</v>
      </c>
    </row>
    <row r="66" spans="1:5">
      <c r="A66" s="12" t="str">
        <f>Tickets!C70</f>
        <v>New</v>
      </c>
      <c r="C66" s="10" t="str">
        <f>Tickets!L70</f>
        <v>jmad6864@iowa.sysco.com</v>
      </c>
      <c r="D66" s="10" t="str">
        <f>CONCATENATE("Incident Regarding ", Tickets!M70, " and Ticket #",Tickets!G70)</f>
        <v>Incident Regarding Lagomacinos Confectionary ML 039-563190, need to order 1 case of item TR-SCL140PET by Karat and Ticket #69</v>
      </c>
      <c r="E66" s="5" t="str">
        <f>CONCATENATE("Hi, ",Tickets!D70,"  Additional Detail (if Any:) ",Tickets!E70,".","   Thanks, Marketplace Support Team")</f>
        <v>Hi,   Additional Detail (if Any:) .   Thanks, Marketplace Support Team</v>
      </c>
    </row>
    <row r="67" spans="1:5">
      <c r="A67" s="12" t="str">
        <f>Tickets!C71</f>
        <v>Sent</v>
      </c>
      <c r="C67" s="10" t="str">
        <f>Tickets!L71</f>
        <v>jvel5786@shr.sysco.com</v>
      </c>
      <c r="D67" s="10" t="str">
        <f>CONCATENATE("Incident Regarding ", Tickets!M71, " and Ticket #",Tickets!G71)</f>
        <v>Incident Regarding Mb3371c027ebf and Ticket #70</v>
      </c>
      <c r="E67" s="5" t="str">
        <f>CONCATENATE("Hi, ",Tickets!D71,"  Additional Detail (if Any:) ",Tickets!E71,".","   Thanks, Marketplace Support Team")</f>
        <v>Hi, We have routed your request to the seller.  Please feel free to reach out next week if you do not see an update by then.  Additional Detail (if Any:) .   Thanks, Marketplace Support Team</v>
      </c>
    </row>
    <row r="68" spans="1:5">
      <c r="A68" s="12" t="str">
        <f>Tickets!C72</f>
        <v>Sent</v>
      </c>
      <c r="C68" s="10" t="str">
        <f>Tickets!L72</f>
        <v>twhi6823@cle.sysco.com</v>
      </c>
      <c r="D68" s="10" t="str">
        <f>CONCATENATE("Incident Regarding ", Tickets!M72, " and Ticket #",Tickets!G72)</f>
        <v>Incident Regarding Mecbced6fde2e and Md824ded63f61 and Ticket #71</v>
      </c>
      <c r="E68" s="5" t="str">
        <f>CONCATENATE("Hi, ",Tickets!D72,"  Additional Detail (if Any:) ",Tickets!E72,".","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69" spans="1:5">
      <c r="A69" s="12" t="str">
        <f>Tickets!C73</f>
        <v>Sent</v>
      </c>
      <c r="B69" t="s">
        <v>3552</v>
      </c>
      <c r="C69" s="10" t="str">
        <f>Tickets!L73</f>
        <v>dfet2145@cha.sysco.com</v>
      </c>
      <c r="D69" s="10" t="str">
        <f>CONCATENATE("Incident Regarding ", Tickets!M73, " and Ticket #",Tickets!G73)</f>
        <v>Incident Regarding M7ee8f246a7f0 and Ticket #72</v>
      </c>
      <c r="E69" t="str">
        <f>CONCATENATE("Hi, ",Tickets!D73,"  Additional Detail (if Any:) ",Tickets!E73,".","   Thanks, Marketplace Support Team")</f>
        <v>Hi,   Additional Detail (if Any:) the email address that placed the order was erinchef@yahoo.com. Please Note that only autorized user can make purchases and there is no automation in the system thus someone from this account did place the order.   Thanks, Marketplace Support Team</v>
      </c>
    </row>
    <row r="70" spans="1:5">
      <c r="A70" s="12" t="str">
        <f>Tickets!C74</f>
        <v>Sent</v>
      </c>
      <c r="C70" s="10" t="str">
        <f>Tickets!L74</f>
        <v>dlen6100@sfo.sysco.com</v>
      </c>
      <c r="D70" s="10" t="str">
        <f>CONCATENATE("Incident Regarding ", Tickets!M74, " and Ticket #",Tickets!G74)</f>
        <v>Incident Regarding Mb1dcdbb9c0d3 and Ticket #73</v>
      </c>
      <c r="E70" s="5" t="str">
        <f>CONCATENATE("Hi, ",Tickets!D74,"  Additional Detail (if Any:) ",Tickets!E74,".","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71" spans="1:5">
      <c r="A71" s="12" t="str">
        <f>Tickets!C75</f>
        <v>New</v>
      </c>
      <c r="C71" s="10" t="str">
        <f>Tickets!L75</f>
        <v>klav2850@wtx.sysco.com</v>
      </c>
      <c r="D71" s="10" t="str">
        <f>CONCATENATE("Incident Regarding ", Tickets!M75, " and Ticket #",Tickets!G75)</f>
        <v>Incident Regarding Mcccb9ad25f83 and Ticket #74</v>
      </c>
      <c r="E71" s="5" t="str">
        <f>CONCATENATE("Hi, ",Tickets!D75,"  Additional Detail (if Any:) ",Tickets!E75,".","   Thanks, Marketplace Support Team")</f>
        <v>Hi,   Additional Detail (if Any:) this order has been cancelled.   Thanks, Marketplace Support Team</v>
      </c>
    </row>
    <row r="72" spans="1:5">
      <c r="A72" s="12" t="str">
        <f>Tickets!C76</f>
        <v>Close</v>
      </c>
      <c r="C72" s="10" t="str">
        <f>Tickets!L76</f>
        <v>fbel8389@philly.sysco.com</v>
      </c>
      <c r="D72" s="10" t="str">
        <f>CONCATENATE("Incident Regarding ", Tickets!M76, " and Ticket #",Tickets!G76)</f>
        <v>Incident Regarding there is no order # since code disapeared  and Ticket #75</v>
      </c>
      <c r="E72" s="5" t="str">
        <f>CONCATENATE("Hi, ",Tickets!D76,"  Additional Detail (if Any:) ",Tickets!E76,".","   Thanks, Marketplace Support Team")</f>
        <v>Hi, This item is currently out of stock and the seller does not have an ETA on its availability yet.  If you do not see this back on after 2 weeks, please feel free to reach out to us.  Additional Detail (if Any:) .   Thanks, Marketplace Support Team</v>
      </c>
    </row>
    <row r="73" spans="1:5">
      <c r="A73" s="12" t="str">
        <f>Tickets!C77</f>
        <v>Sent</v>
      </c>
      <c r="C73" s="10" t="str">
        <f>Tickets!L77</f>
        <v>ayep4668@centralca.sysco.com</v>
      </c>
      <c r="D73" s="10" t="str">
        <f>CONCATENATE("Incident Regarding ", Tickets!M77, " and Ticket #",Tickets!G77)</f>
        <v>Incident Regarding 004-693703;052897698;052897363 and Ticket #76</v>
      </c>
      <c r="E73" s="5" t="str">
        <f>CONCATENATE("Hi, ",Tickets!D77,"  Additional Detail (if Any:) ",Tickets!E77,".","   Thanks, Marketplace Support Team")</f>
        <v>Hi,   Additional Detail (if Any:) .   Thanks, Marketplace Support Team</v>
      </c>
    </row>
    <row r="74" spans="1:5">
      <c r="A74" s="12" t="str">
        <f>Tickets!C78</f>
        <v>Close</v>
      </c>
      <c r="C74" s="10" t="str">
        <f>Tickets!L78</f>
        <v>acow7570@wtx.sysco.com</v>
      </c>
      <c r="D74" s="10" t="str">
        <f>CONCATENATE("Incident Regarding ", Tickets!M78, " and Ticket #",Tickets!G78)</f>
        <v>Incident Regarding there is no order number in shop or on the invoice delivered 7/1 per invoice ordered 6/30 all other details in below message and Ticket #77</v>
      </c>
      <c r="E74" s="5" t="str">
        <f>CONCATENATE("Hi, ",Tickets!D78,"  Additional Detail (if Any:) ",Tickets!E78,".","   Thanks, Marketplace Support Team")</f>
        <v>Hi, We have routed your request to the seller for product availability.  Please feel free to reach out next week if you do not see an update by then.  Additional Detail (if Any:) .   Thanks, Marketplace Support Team</v>
      </c>
    </row>
    <row r="75" spans="1:5">
      <c r="A75" s="12" t="str">
        <f>Tickets!C79</f>
        <v>Sent</v>
      </c>
      <c r="C75" s="10" t="str">
        <f>Tickets!L79</f>
        <v>ehar9736@balt.sysco.com</v>
      </c>
      <c r="D75" s="10" t="str">
        <f>CONCATENATE("Incident Regarding ", Tickets!M79, " and Ticket #",Tickets!G79)</f>
        <v>Incident Regarding Me979a1ffb3e4 and Ticket #78</v>
      </c>
      <c r="E75" s="5" t="str">
        <f>CONCATENATE("Hi, ",Tickets!D79,"  Additional Detail (if Any:) ",Tickets!E79,".","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6" spans="1:5">
      <c r="A76" s="12" t="str">
        <f>Tickets!C80</f>
        <v>Sent</v>
      </c>
      <c r="C76" s="10" t="str">
        <f>Tickets!L80</f>
        <v>jgla2956@metrony.sysco.com</v>
      </c>
      <c r="D76" s="10" t="str">
        <f>CONCATENATE("Incident Regarding ", Tickets!M80, " and Ticket #",Tickets!G80)</f>
        <v>Incident Regarding M23ac7388318d and Ticket #79</v>
      </c>
      <c r="E76" s="5" t="str">
        <f>CONCATENATE("Hi, ",Tickets!D80,"  Additional Detail (if Any:) ",Tickets!E80,".","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7" spans="1:5">
      <c r="A77" s="12" t="str">
        <f>Tickets!C81</f>
        <v>New</v>
      </c>
      <c r="C77" s="10" t="str">
        <f>Tickets!L81</f>
        <v>khau4953@sfo.sysco.com</v>
      </c>
      <c r="D77" s="10" t="str">
        <f>CONCATENATE("Incident Regarding ", Tickets!M81, " and Ticket #",Tickets!G81)</f>
        <v>Incident Regarding Mfaa2e8e4689d, 031-622997 7/11/26  supc 6083021. M4f7fbb6fbfb2  031-6229660 7/11/26 supc 6083021. Both orders show as no ship, but all of these orders placed same day for same customer group appear to have processed: all supc 6083021, 031-622974 Mf54259bf24c3, 031-622928 M2c6e9c1d8c4d. as of 7/13 supc 6083021 doesn't show in SHOP and Ticket #80</v>
      </c>
      <c r="E77" s="5" t="str">
        <f>CONCATENATE("Hi, ",Tickets!D81,"  Additional Detail (if Any:) ",Tickets!E81,".","   Thanks, Marketplace Support Team")</f>
        <v>Hi,   Additional Detail (if Any:) .   Thanks, Marketplace Support Team</v>
      </c>
    </row>
    <row r="78" spans="1:5">
      <c r="A78" s="12" t="str">
        <f>Tickets!C82</f>
        <v>Sent</v>
      </c>
      <c r="C78" s="10" t="str">
        <f>Tickets!L82</f>
        <v>jale3447@knox.sysco.com</v>
      </c>
      <c r="D78" s="10" t="str">
        <f>CONCATENATE("Incident Regarding ", Tickets!M82, " and Ticket #",Tickets!G82)</f>
        <v>Incident Regarding M7b6eae5d5a13 and Ticket #81</v>
      </c>
      <c r="E78" s="5" t="str">
        <f>CONCATENATE("Hi, ",Tickets!D82,"  Additional Detail (if Any:) ",Tickets!E82,".","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9" spans="1:5">
      <c r="A79" s="12" t="str">
        <f>Tickets!C83</f>
        <v>Close</v>
      </c>
      <c r="C79" s="10" t="str">
        <f>Tickets!L83</f>
        <v>bnet8174@shr.sysco.com</v>
      </c>
      <c r="D79" s="10" t="str">
        <f>CONCATENATE("Incident Regarding ", Tickets!M83, " and Ticket #",Tickets!G83)</f>
        <v>Incident Regarding 620504, Item code 6064310 Spoon soup karat 1,000ct med-heavy weight asian soup spoon, black and Ticket #82</v>
      </c>
      <c r="E79" s="5" t="str">
        <f>CONCATENATE("Hi, ",Tickets!D83,"  Additional Detail (if Any:) ",Tickets!E83,".","   Thanks, Marketplace Support Team")</f>
        <v>Hi,   Additional Detail (if Any:) .   Thanks, Marketplace Support Team</v>
      </c>
    </row>
    <row r="80" spans="1:5">
      <c r="A80" s="12" t="str">
        <f>Tickets!C84</f>
        <v>Sent</v>
      </c>
      <c r="C80" s="10" t="str">
        <f>Tickets!L84</f>
        <v>ddes4323@hou.sysco.com</v>
      </c>
      <c r="D80" s="10" t="str">
        <f>CONCATENATE("Incident Regarding ", Tickets!M84, " and Ticket #",Tickets!G84)</f>
        <v>Incident Regarding see file attached and Ticket #83</v>
      </c>
      <c r="E80" s="5" t="str">
        <f>CONCATENATE("Hi, ",Tickets!D84,"  Additional Detail (if Any:) ",Tickets!E84,".","   Thanks, Marketplace Support Team")</f>
        <v>Hi,   Additional Detail (if Any:) .   Thanks, Marketplace Support Team</v>
      </c>
    </row>
    <row r="81" spans="1:5">
      <c r="A81" s="12" t="str">
        <f>Tickets!C85</f>
        <v>Sent</v>
      </c>
      <c r="C81" s="10" t="str">
        <f>Tickets!L85</f>
        <v>sdem2154@emd.sysco.com</v>
      </c>
      <c r="D81" s="10" t="str">
        <f>CONCATENATE("Incident Regarding ", Tickets!M85, " and Ticket #",Tickets!G85)</f>
        <v>Incident Regarding Me50b6e6a1903 and Ticket #84</v>
      </c>
      <c r="E81" s="5" t="str">
        <f>CONCATENATE("Hi, ",Tickets!D85,"  Additional Detail (if Any:) ",Tickets!E85,".","   Thanks, Marketplace Support Team")</f>
        <v>Hi, Marketplace orders have a 5-7 Business Day lead time and currently there is not an option to expedite delivery.  Additional Detail (if Any:) .   Thanks, Marketplace Support Team</v>
      </c>
    </row>
    <row r="82" spans="1:5">
      <c r="A82" s="12" t="str">
        <f>Tickets!C86</f>
        <v>New</v>
      </c>
      <c r="C82" s="10" t="str">
        <f>Tickets!L86</f>
        <v>kric8807@indy.sysco.com</v>
      </c>
      <c r="D82" s="10" t="str">
        <f>CONCATENATE("Incident Regarding ", Tickets!M86, " and Ticket #",Tickets!G86)</f>
        <v>Incident Regarding M91ae7e3de31b and Ticket #85</v>
      </c>
      <c r="E82" s="5" t="str">
        <f>CONCATENATE("Hi, ",Tickets!D86,"  Additional Detail (if Any:) ",Tickets!E86,".","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83" spans="1:5">
      <c r="A83" s="12" t="str">
        <f>Tickets!C87</f>
        <v>Sent</v>
      </c>
      <c r="B83" t="s">
        <v>3552</v>
      </c>
      <c r="C83" s="10" t="str">
        <f>Tickets!L87</f>
        <v>tlew3091@sysco.com</v>
      </c>
      <c r="D83" s="10" t="str">
        <f>CONCATENATE("Incident Regarding ", Tickets!M87, " and Ticket #",Tickets!G87)</f>
        <v>Incident Regarding Mb9b0e14c9650 and Ticket #86</v>
      </c>
      <c r="E83" t="str">
        <f>CONCATENATE("Hi, ",Tickets!D87,"  Additional Detail (if Any:) ",Tickets!E87,".","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https://syscous-prod.mirakl.net/mmp/operator/order/Mb9b0e14c9650-A/message?sort=date%2CDESC&amp;limit=25.   Thanks, Marketplace Support Team</v>
      </c>
    </row>
    <row r="84" spans="1:5">
      <c r="A84" s="12" t="str">
        <f>Tickets!C88</f>
        <v>Sent</v>
      </c>
      <c r="C84" s="10" t="str">
        <f>Tickets!L88</f>
        <v>dlon7838@sysco.com</v>
      </c>
      <c r="D84" s="10" t="str">
        <f>CONCATENATE("Incident Regarding ", Tickets!M88, " and Ticket #",Tickets!G88)</f>
        <v>Incident Regarding MILWAUKEE GRILL SUPPLIES (018-180349) and Ticket #87</v>
      </c>
      <c r="E84" s="5" t="str">
        <f>CONCATENATE("Hi, ",Tickets!D88,"  Additional Detail (if Any:) ",Tickets!E88,".","   Thanks, Marketplace Support Team")</f>
        <v>Hi,   Additional Detail (if Any:) .   Thanks, Marketplace Support Team</v>
      </c>
    </row>
    <row r="85" spans="1:5">
      <c r="A85" s="12" t="str">
        <f>Tickets!C89</f>
        <v>Closed</v>
      </c>
      <c r="C85" s="10" t="str">
        <f>Tickets!L89</f>
        <v>evan5497@lincoln.sysco.com</v>
      </c>
      <c r="D85" s="10" t="str">
        <f>CONCATENATE("Incident Regarding ", Tickets!M89, " and Ticket #",Tickets!G89)</f>
        <v>Incident Regarding there is not an order number.  I need an update on availability and Ticket #88</v>
      </c>
      <c r="E85" s="5" t="str">
        <f>CONCATENATE("Hi, ",Tickets!D89,"  Additional Detail (if Any:) ",Tickets!E89,".","   Thanks, Marketplace Support Team")</f>
        <v>Hi, This item is currently out of stock and the seller does not have an ETA on its availability yet.  If you do not see this back on after 2 weeks, please feel free to reach out to us.  Additional Detail (if Any:) .   Thanks, Marketplace Support Team</v>
      </c>
    </row>
    <row r="86" spans="1:5">
      <c r="A86" s="12" t="str">
        <f>Tickets!C90</f>
        <v>Sent</v>
      </c>
      <c r="C86" s="10" t="str">
        <f>Tickets!L90</f>
        <v>whon8322@wtx.sysco.com</v>
      </c>
      <c r="D86" s="10" t="str">
        <f>CONCATENATE("Incident Regarding ", Tickets!M90, " and Ticket #",Tickets!G90)</f>
        <v>Incident Regarding Trying to find a large party. 3 compartment black bottom, clear top 14x14 tray.  and Ticket #89</v>
      </c>
      <c r="E86" s="5" t="str">
        <f>CONCATENATE("Hi, ",Tickets!D90,"  Additional Detail (if Any:) ",Tickets!E90,".","   Thanks, Marketplace Support Team")</f>
        <v>Hi,   Additional Detail (if Any:) .   Thanks, Marketplace Support Team</v>
      </c>
    </row>
    <row r="87" spans="1:5">
      <c r="A87" s="12" t="str">
        <f>Tickets!C91</f>
        <v>Close</v>
      </c>
      <c r="C87" s="10" t="str">
        <f>Tickets!L91</f>
        <v>jhar0408@nd.sysco.com</v>
      </c>
      <c r="D87" s="10" t="str">
        <f>CONCATENATE("Incident Regarding ", Tickets!M91, " and Ticket #",Tickets!G91)</f>
        <v>Incident Regarding #M3f60aac7d654 and Ticket #90</v>
      </c>
      <c r="E87" s="5" t="str">
        <f>CONCATENATE("Hi, ",Tickets!D91,"  Additional Detail (if Any:) ",Tickets!E91,".","   Thanks, Marketplace Support Team")</f>
        <v>Hi, This item is currently out of stock and the seller does not have an ETA on its availability yet.  If you do not see this back on after 2 weeks, please feel free to reach out to us.  Additional Detail (if Any:) .   Thanks, Marketplace Support Team</v>
      </c>
    </row>
    <row r="88" spans="1:5">
      <c r="A88" s="12" t="str">
        <f>Tickets!C92</f>
        <v>Sent</v>
      </c>
      <c r="B88" t="s">
        <v>3552</v>
      </c>
      <c r="C88" s="10" t="str">
        <f>Tickets!L92</f>
        <v>jjac0949@nola.sysco.com</v>
      </c>
      <c r="D88" s="10" t="str">
        <f>CONCATENATE("Incident Regarding ", Tickets!M92, " and Ticket #",Tickets!G92)</f>
        <v>Incident Regarding M562014ba0d18 and Ticket #91</v>
      </c>
      <c r="E88" t="str">
        <f>CONCATENATE("Hi, ",Tickets!D92,"  Additional Detail (if Any:) ",Tickets!E92,".","   Thanks, Marketplace Support Team")</f>
        <v>Hi,   Additional Detail (if Any:) This is now complete and refunded.   Thanks, Marketplace Support Team</v>
      </c>
    </row>
    <row r="89" spans="1:5">
      <c r="A89" s="12" t="str">
        <f>Tickets!C93</f>
        <v>Sent</v>
      </c>
      <c r="C89" s="10" t="str">
        <f>Tickets!L93</f>
        <v>hped1119@sd.sysco.com</v>
      </c>
      <c r="D89" s="10" t="str">
        <f>CONCATENATE("Incident Regarding ", Tickets!M93, " and Ticket #",Tickets!G93)</f>
        <v>Incident Regarding 036-733159 and Ticket #92</v>
      </c>
      <c r="E89" s="5" t="str">
        <f>CONCATENATE("Hi, ",Tickets!D93,"  Additional Detail (if Any:) ",Tickets!E93,".","   Thanks, Marketplace Support Team")</f>
        <v>Hi, This item is currently out of stock and the seller does not have an ETA on its availability yet.  If you do not see this back on after 2 weeks, please feel free to reach out to us.  Additional Detail (if Any:) .   Thanks, Marketplace Support Team</v>
      </c>
    </row>
    <row r="90" spans="1:5">
      <c r="A90" s="12" t="str">
        <f>Tickets!C94</f>
        <v>Sent</v>
      </c>
      <c r="C90" s="10" t="str">
        <f>Tickets!L94</f>
        <v>ktoy2427@sfo.sysco.com</v>
      </c>
      <c r="D90" s="10" t="str">
        <f>CONCATENATE("Incident Regarding ", Tickets!M94, " and Ticket #",Tickets!G94)</f>
        <v>Incident Regarding 050-975482 Little Chihuahua Noe Vally 3, 050-156135 Little Chihuahua Polk St and Ticket #93</v>
      </c>
      <c r="E90" s="5" t="str">
        <f>CONCATENATE("Hi, ",Tickets!D94,"  Additional Detail (if Any:) ",Tickets!E94,".","   Thanks, Marketplace Support Team")</f>
        <v>Hi, We have enabled these customer account to view and order Marketplace Third Party Products. Please note it will take about 24 hours to take effect.   Additional Detail (if Any:) .   Thanks, Marketplace Support Team</v>
      </c>
    </row>
    <row r="91" spans="1:5">
      <c r="A91" s="12" t="str">
        <f>Tickets!C95</f>
        <v>New</v>
      </c>
      <c r="C91" s="10" t="str">
        <f>Tickets!L95</f>
        <v>kada2513@ctx.sysco.com</v>
      </c>
      <c r="D91" s="10" t="str">
        <f>CONCATENATE("Incident Regarding ", Tickets!M95, " and Ticket #",Tickets!G95)</f>
        <v>Incident Regarding 14401514 customer 415059 date: 7/10/26 is it this??   and Ticket #94</v>
      </c>
      <c r="E91" s="5" t="str">
        <f>CONCATENATE("Hi, ",Tickets!D95,"  Additional Detail (if Any:) ",Tickets!E95,".","   Thanks, Marketplace Support Team")</f>
        <v>Hi,   Additional Detail (if Any:) .   Thanks, Marketplace Support Team</v>
      </c>
    </row>
    <row r="92" spans="1:5">
      <c r="A92" s="12" t="str">
        <f>Tickets!C96</f>
        <v>Sent</v>
      </c>
      <c r="C92" s="10" t="str">
        <f>Tickets!L96</f>
        <v>klav2850@wtx.sysco.com</v>
      </c>
      <c r="D92" s="10" t="str">
        <f>CONCATENATE("Incident Regarding ", Tickets!M96, " and Ticket #",Tickets!G96)</f>
        <v>Incident Regarding Mfe9f857d1344 and Ticket #95</v>
      </c>
      <c r="E92" s="5" t="str">
        <f>CONCATENATE("Hi, ",Tickets!D96,"  Additional Detail (if Any:) ",Tickets!E96,".","   Thanks, Marketplace Support Team")</f>
        <v>Hi, This item is currently out of stock and the seller does not have an ETA on its availability yet.  If you do not see this back on after 2 weeks, please feel free to reach out to us.  Additional Detail (if Any:) .   Thanks, Marketplace Support Team</v>
      </c>
    </row>
    <row r="93" spans="1:5">
      <c r="A93" s="12" t="str">
        <f>Tickets!C97</f>
        <v>Sent</v>
      </c>
      <c r="C93" s="10" t="str">
        <f>Tickets!L97</f>
        <v>lstc4806@cil.sysco.com</v>
      </c>
      <c r="D93" s="10" t="str">
        <f>CONCATENATE("Incident Regarding ", Tickets!M97, " and Ticket #",Tickets!G97)</f>
        <v>Incident Regarding M30acc27037ac and Ticket #96</v>
      </c>
      <c r="E93" s="5" t="str">
        <f>CONCATENATE("Hi, ",Tickets!D97,"  Additional Detail (if Any:) ",Tickets!E97,".","   Thanks, Marketplace Support Team")</f>
        <v>Hi, We have routed your request to the seller.  Please feel free to reach out next week if you do not see an update by then.  Additional Detail (if Any:) .   Thanks, Marketplace Support Team</v>
      </c>
    </row>
    <row r="94" spans="1:5">
      <c r="A94" s="12" t="str">
        <f>Tickets!C98</f>
        <v>Sent</v>
      </c>
      <c r="C94" s="10" t="str">
        <f>Tickets!L98</f>
        <v>aleb5719@int.sysco.com</v>
      </c>
      <c r="D94" s="10" t="str">
        <f>CONCATENATE("Incident Regarding ", Tickets!M98, " and Ticket #",Tickets!G98)</f>
        <v>Incident Regarding Med7c9ec650f5 and Ticket #97</v>
      </c>
      <c r="E94" s="5" t="str">
        <f>CONCATENATE("Hi, ",Tickets!D98,"  Additional Detail (if Any:) ",Tickets!E98,".","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95" spans="1:5">
      <c r="A95" s="12" t="str">
        <f>Tickets!C99</f>
        <v>Sent</v>
      </c>
      <c r="C95" s="10" t="str">
        <f>Tickets!L99</f>
        <v>jgla2956@metrony.sysco.com</v>
      </c>
      <c r="D95" s="10" t="str">
        <f>CONCATENATE("Incident Regarding ", Tickets!M99, " and Ticket #",Tickets!G99)</f>
        <v>Incident Regarding M844a1754b8ca and Ticket #98</v>
      </c>
      <c r="E95" s="5" t="str">
        <f>CONCATENATE("Hi, ",Tickets!D99,"  Additional Detail (if Any:) ",Tickets!E99,".","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96" spans="1:5">
      <c r="A96" s="12" t="str">
        <f>Tickets!C100</f>
        <v>Sent</v>
      </c>
      <c r="C96" s="10" t="str">
        <f>Tickets!L100</f>
        <v>kgor4562@sysco.com</v>
      </c>
      <c r="D96" s="10" t="str">
        <f>CONCATENATE("Incident Regarding ", Tickets!M100, " and Ticket #",Tickets!G100)</f>
        <v>Incident Regarding M55e408c1b73d and Ticket #99</v>
      </c>
      <c r="E96" s="5" t="str">
        <f>CONCATENATE("Hi, ",Tickets!D100,"  Additional Detail (if Any:) ",Tickets!E100,".","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97" spans="1:5">
      <c r="A97" s="12" t="str">
        <f>Tickets!C101</f>
        <v>Close</v>
      </c>
      <c r="C97" s="10" t="str">
        <f>Tickets!L101</f>
        <v>kgor4562@sysco.com</v>
      </c>
      <c r="D97" s="10" t="str">
        <f>CONCATENATE("Incident Regarding ", Tickets!M101, " and Ticket #",Tickets!G101)</f>
        <v>Incident Regarding NA and Ticket #100</v>
      </c>
      <c r="E97" s="5" t="str">
        <f>CONCATENATE("Hi, ",Tickets!D101,"  Additional Detail (if Any:) ",Tickets!E101,".","   Thanks, Marketplace Support Team")</f>
        <v>Hi,   Additional Detail (if Any:) .   Thanks, Marketplace Support Team</v>
      </c>
    </row>
    <row r="98" spans="1:5">
      <c r="A98" s="12" t="str">
        <f>Tickets!C102</f>
        <v>Close</v>
      </c>
      <c r="C98" s="10" t="str">
        <f>Tickets!L102</f>
        <v>bfli9049@sfl.sysco.com</v>
      </c>
      <c r="D98" s="10" t="str">
        <f>CONCATENATE("Incident Regarding ", Tickets!M102, " and Ticket #",Tickets!G102)</f>
        <v>Incident Regarding n/a and Ticket #101</v>
      </c>
      <c r="E98" s="5" t="str">
        <f>CONCATENATE("Hi, ",Tickets!D102,"  Additional Detail (if Any:) ",Tickets!E102,".","   Thanks, Marketplace Support Team")</f>
        <v>Hi,   Additional Detail (if Any:) .   Thanks, Marketplace Support Team</v>
      </c>
    </row>
    <row r="99" spans="1:5">
      <c r="A99" s="12" t="str">
        <f>Tickets!C103</f>
        <v>Sent</v>
      </c>
      <c r="B99" t="s">
        <v>3552</v>
      </c>
      <c r="C99" s="10" t="str">
        <f>Tickets!L103</f>
        <v>kgor4562@sysco.com</v>
      </c>
      <c r="D99" s="10" t="str">
        <f>CONCATENATE("Incident Regarding ", Tickets!M103, " and Ticket #",Tickets!G103)</f>
        <v>Incident Regarding Mc6de48dfe69f and Ticket #102</v>
      </c>
      <c r="E99" t="str">
        <f>CONCATENATE("Hi, ",Tickets!D103,"  Additional Detail (if Any:) ",Tickets!E103,".","   Thanks, Marketplace Support Team")</f>
        <v>Hi, We have routed your request to the seller.  Please feel free to reach out next week if you do not see an update by then.  Additional Detail (if Any:) .   Thanks, Marketplace Support Team</v>
      </c>
    </row>
    <row r="100" spans="1:5">
      <c r="A100" s="12" t="str">
        <f>Tickets!C104</f>
        <v>Close</v>
      </c>
      <c r="C100" s="10" t="str">
        <f>Tickets!L104</f>
        <v>erib5541@cfl.sysco.com</v>
      </c>
      <c r="D100" s="10" t="str">
        <f>CONCATENATE("Incident Regarding ", Tickets!M104, " and Ticket #",Tickets!G104)</f>
        <v>Incident Regarding M79a46b2eecaf and Ticket #103</v>
      </c>
      <c r="E100" s="5" t="str">
        <f>CONCATENATE("Hi, ",Tickets!D104,"  Additional Detail (if Any:) ",Tickets!E104,".","   Thanks, Marketplace Support Team")</f>
        <v>Hi,   Additional Detail (if Any:) refunded.   Thanks, Marketplace Support Team</v>
      </c>
    </row>
    <row r="101" spans="1:5">
      <c r="A101" s="12" t="str">
        <f>Tickets!C105</f>
        <v>New</v>
      </c>
      <c r="C101" s="10" t="str">
        <f>Tickets!L105</f>
        <v>jlan8369@ctx.sysco.com</v>
      </c>
      <c r="D101" s="10" t="str">
        <f>CONCATENATE("Incident Regarding ", Tickets!M105, " and Ticket #",Tickets!G105)</f>
        <v>Incident Regarding 113B0498M and Ticket #104</v>
      </c>
      <c r="E101" s="5" t="str">
        <f>CONCATENATE("Hi, ",Tickets!D105,"  Additional Detail (if Any:) ",Tickets!E105,".","   Thanks, Marketplace Support Team")</f>
        <v>Hi,   Additional Detail (if Any:) .   Thanks, Marketplace Support Team</v>
      </c>
    </row>
    <row r="102" spans="1:5">
      <c r="A102" s="12" t="str">
        <f>Tickets!C106</f>
        <v>Sent</v>
      </c>
      <c r="C102" s="10" t="str">
        <f>Tickets!L106</f>
        <v>wcla4950@grr.sysco.com</v>
      </c>
      <c r="D102" s="10" t="str">
        <f>CONCATENATE("Incident Regarding ", Tickets!M106, " and Ticket #",Tickets!G106)</f>
        <v>Incident Regarding Me23e1ca06fd9 and Ticket #105</v>
      </c>
      <c r="E102" s="5" t="str">
        <f>CONCATENATE("Hi, ",Tickets!D106,"  Additional Detail (if Any:) ",Tickets!E106,".","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03" spans="1:5">
      <c r="A103" s="12" t="str">
        <f>Tickets!C107</f>
        <v>Sent</v>
      </c>
      <c r="C103" s="10" t="str">
        <f>Tickets!L107</f>
        <v>jbur0912@stl.sysco.com</v>
      </c>
      <c r="D103" s="10" t="str">
        <f>CONCATENATE("Incident Regarding ", Tickets!M107, " and Ticket #",Tickets!G107)</f>
        <v>Incident Regarding Mefb47626fac5 and Ticket #106</v>
      </c>
      <c r="E103" s="5" t="str">
        <f>CONCATENATE("Hi, ",Tickets!D107,"  Additional Detail (if Any:) ",Tickets!E107,".","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04" spans="1:5">
      <c r="A104" s="12" t="str">
        <f>Tickets!C108</f>
        <v>New</v>
      </c>
      <c r="C104" s="10" t="str">
        <f>Tickets!L108</f>
        <v>klar9344@sysco.com</v>
      </c>
      <c r="D104" s="10" t="str">
        <f>CONCATENATE("Incident Regarding ", Tickets!M108, " and Ticket #",Tickets!G108)</f>
        <v>Incident Regarding Customer 055-723148 - 7/14/26 order date - POPSICLE BAR ISLAND MELONA SUPC 7170682 and Ticket #107</v>
      </c>
      <c r="E104" s="5" t="str">
        <f>CONCATENATE("Hi, ",Tickets!D108,"  Additional Detail (if Any:) ",Tickets!E108,".","   Thanks, Marketplace Support Team")</f>
        <v>Hi,   Additional Detail (if Any:) .   Thanks, Marketplace Support Team</v>
      </c>
    </row>
    <row r="105" spans="1:5">
      <c r="A105" s="12" t="str">
        <f>Tickets!C109</f>
        <v>Sent</v>
      </c>
      <c r="B105" t="s">
        <v>3552</v>
      </c>
      <c r="C105" s="10" t="str">
        <f>Tickets!L109</f>
        <v>afly1179@pit.sysco.com</v>
      </c>
      <c r="D105" s="10" t="str">
        <f>CONCATENATE("Incident Regarding ", Tickets!M109, " and Ticket #",Tickets!G109)</f>
        <v>Incident Regarding Mf72e914bc26b and Ticket #108</v>
      </c>
      <c r="E105" t="str">
        <f>CONCATENATE("Hi, ",Tickets!D109,"  Additional Detail (if Any:) ",Tickets!E109,".","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06" spans="1:5">
      <c r="A106" s="12" t="str">
        <f>Tickets!C110</f>
        <v>New</v>
      </c>
      <c r="C106" s="10" t="str">
        <f>Tickets!L110</f>
        <v>jloc0160@bar.sysco.com</v>
      </c>
      <c r="D106" s="10" t="str">
        <f>CONCATENATE("Incident Regarding ", Tickets!M110, " and Ticket #",Tickets!G110)</f>
        <v>Incident Regarding 018-554527 07/08/2026 Golden Dipt Batter Mix Fish &amp; Chips SUPC 6791842 and Ticket #109</v>
      </c>
      <c r="E106" s="5" t="str">
        <f>CONCATENATE("Hi, ",Tickets!D110,"  Additional Detail (if Any:) ",Tickets!E110,".","   Thanks, Marketplace Support Team")</f>
        <v>Hi,   Additional Detail (if Any:) .   Thanks, Marketplace Support Team</v>
      </c>
    </row>
    <row r="107" spans="1:5">
      <c r="A107" s="12" t="str">
        <f>Tickets!C111</f>
        <v>New</v>
      </c>
      <c r="C107" s="10" t="str">
        <f>Tickets!L111</f>
        <v>mreu9074@sysco.com</v>
      </c>
      <c r="D107" s="10" t="str">
        <f>CONCATENATE("Incident Regarding ", Tickets!M111, " and Ticket #",Tickets!G111)</f>
        <v>Incident Regarding N/A and Ticket #110</v>
      </c>
      <c r="E107" s="5" t="str">
        <f>CONCATENATE("Hi, ",Tickets!D111,"  Additional Detail (if Any:) ",Tickets!E111,".","   Thanks, Marketplace Support Team")</f>
        <v>Hi, This item is currently out of stock and the seller does not have an ETA on its availability yet.  If you do not see this back on after 2 weeks, please feel free to reach out to us.  Additional Detail (if Any:) .   Thanks, Marketplace Support Team</v>
      </c>
    </row>
    <row r="108" spans="1:5">
      <c r="A108" s="12" t="str">
        <f>Tickets!C112</f>
        <v>Sent</v>
      </c>
      <c r="C108" s="10" t="str">
        <f>Tickets!L112</f>
        <v>jkuh6936@mem.sysco.com</v>
      </c>
      <c r="D108" s="10" t="str">
        <f>CONCATENATE("Incident Regarding ", Tickets!M112, " and Ticket #",Tickets!G112)</f>
        <v>Incident Regarding #Mac303fb1ed72; #Mb145162b9b44 and Ticket #111</v>
      </c>
      <c r="E108" s="5" t="str">
        <f>CONCATENATE("Hi, ",Tickets!D112,"  Additional Detail (if Any:) ",Tickets!E112,".","   Thanks, Marketplace Support Team")</f>
        <v>Hi, This item is currently out of stock and the seller does not have an ETA on its availability yet.  If you do not see this back on after 2 weeks, please feel free to reach out to us.  Additional Detail (if Any:) .   Thanks, Marketplace Support Team</v>
      </c>
    </row>
    <row r="109" spans="1:5">
      <c r="A109" s="12" t="str">
        <f>Tickets!C113</f>
        <v>New</v>
      </c>
      <c r="C109" s="10" t="str">
        <f>Tickets!L113</f>
        <v>kkuz3544@sd.sysco.com</v>
      </c>
      <c r="D109" s="10" t="str">
        <f>CONCATENATE("Incident Regarding ", Tickets!M113, " and Ticket #",Tickets!G113)</f>
        <v>Incident Regarding 036-257691 La Jolla Beach &amp; Tennis Club - this is not an order inquiry and Ticket #112</v>
      </c>
      <c r="E109" s="5" t="str">
        <f>CONCATENATE("Hi, ",Tickets!D113,"  Additional Detail (if Any:) ",Tickets!E113,".","   Thanks, Marketplace Support Team")</f>
        <v>Hi, This item is currently out of stock and the seller does not have an ETA on its availability yet.  If you do not see this back on after 2 weeks, please feel free to reach out to us.  Additional Detail (if Any:) .   Thanks, Marketplace Support Team</v>
      </c>
    </row>
    <row r="110" spans="1:5">
      <c r="A110" s="12" t="str">
        <f>Tickets!C114</f>
        <v>Sent</v>
      </c>
      <c r="C110" s="10" t="str">
        <f>Tickets!L114</f>
        <v>skra4367@ar.sysco.com</v>
      </c>
      <c r="D110" s="10" t="str">
        <f>CONCATENATE("Incident Regarding ", Tickets!M114, " and Ticket #",Tickets!G114)</f>
        <v>Incident Regarding Md29ab84af3ea and Ticket #113</v>
      </c>
      <c r="E110" s="5" t="str">
        <f>CONCATENATE("Hi, ",Tickets!D114,"  Additional Detail (if Any:) ",Tickets!E114,".","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11" spans="1:5">
      <c r="A111" s="12" t="str">
        <f>Tickets!C115</f>
        <v>Close</v>
      </c>
      <c r="C111" s="10" t="str">
        <f>Tickets!L115</f>
        <v>frad2484@metrony.sysco.com</v>
      </c>
      <c r="D111" s="10" t="str">
        <f>CONCATENATE("Incident Regarding ", Tickets!M115, " and Ticket #",Tickets!G115)</f>
        <v>Incident Regarding NOT YET ORDERED  and Ticket #114</v>
      </c>
      <c r="E111" s="5" t="str">
        <f>CONCATENATE("Hi, ",Tickets!D115,"  Additional Detail (if Any:) ",Tickets!E115,".","   Thanks, Marketplace Support Team")</f>
        <v>Hi,   Additional Detail (if Any:) .   Thanks, Marketplace Support Team</v>
      </c>
    </row>
    <row r="112" spans="1:5">
      <c r="A112" s="12" t="str">
        <f>Tickets!C116</f>
        <v>Sent</v>
      </c>
      <c r="C112" s="10" t="str">
        <f>Tickets!L116</f>
        <v>njoh1418@sef.sysco.com</v>
      </c>
      <c r="D112" s="10" t="str">
        <f>CONCATENATE("Incident Regarding ", Tickets!M116, " and Ticket #",Tickets!G116)</f>
        <v>Incident Regarding M17f0a27baf92 and Ticket #115</v>
      </c>
      <c r="E112" s="5" t="str">
        <f>CONCATENATE("Hi, ",Tickets!D116,"  Additional Detail (if Any:) ",Tickets!E116,".","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13" spans="1:5">
      <c r="A113" s="12" t="str">
        <f>Tickets!C117</f>
        <v>Sent</v>
      </c>
      <c r="C113" s="10" t="str">
        <f>Tickets!L117</f>
        <v>jsca1726@alb.sysco.com</v>
      </c>
      <c r="D113" s="10" t="str">
        <f>CONCATENATE("Incident Regarding ", Tickets!M117, " and Ticket #",Tickets!G117)</f>
        <v>Incident Regarding  M16347cce86c5 and Ticket #116</v>
      </c>
      <c r="E113" s="5" t="str">
        <f>CONCATENATE("Hi, ",Tickets!D117,"  Additional Detail (if Any:) ",Tickets!E117,".","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14" spans="1:5">
      <c r="A114" s="12" t="str">
        <f>Tickets!C118</f>
        <v>Sent</v>
      </c>
      <c r="C114" s="10" t="str">
        <f>Tickets!L118</f>
        <v>olym1506@sysco.com</v>
      </c>
      <c r="D114" s="10" t="str">
        <f>CONCATENATE("Incident Regarding ", Tickets!M118, " and Ticket #",Tickets!G118)</f>
        <v>Incident Regarding 629-007779 7/7/26 item blew up in truck and Ticket #117</v>
      </c>
      <c r="E114" s="5" t="str">
        <f>CONCATENATE("Hi, ",Tickets!D118,"  Additional Detail (if Any:) ",Tickets!E118,".","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15" spans="1:5">
      <c r="A115" s="12" t="str">
        <f>Tickets!C119</f>
        <v>Sent</v>
      </c>
      <c r="C115" s="10" t="str">
        <f>Tickets!L119</f>
        <v>olym1506@sysco.com</v>
      </c>
      <c r="D115" s="10" t="str">
        <f>CONCATENATE("Incident Regarding ", Tickets!M119, " and Ticket #",Tickets!G119)</f>
        <v>Incident Regarding M8fbb47c52971-A   7/10 and Ticket #118</v>
      </c>
      <c r="E115" s="5" t="str">
        <f>CONCATENATE("Hi, ",Tickets!D119,"  Additional Detail (if Any:) ",Tickets!E119,".","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16" spans="1:5">
      <c r="A116" s="12" t="str">
        <f>Tickets!C120</f>
        <v>Close</v>
      </c>
      <c r="C116" s="10" t="str">
        <f>Tickets!L120</f>
        <v>bfre2137@chi.sysco.com</v>
      </c>
      <c r="D116" s="10" t="str">
        <f>CONCATENATE("Incident Regarding ", Tickets!M120, " and Ticket #",Tickets!G120)</f>
        <v>Incident Regarding M1cdd42742de5 and Ticket #119</v>
      </c>
      <c r="E116" s="5" t="str">
        <f>CONCATENATE("Hi, ",Tickets!D120,"  Additional Detail (if Any:) ",Tickets!E120,".","   Thanks, Marketplace Support Team")</f>
        <v>Hi, There is not an ETA yet on this order however, marketplace orders have a 5-7 Business Day lead time which is shared at time of order.  Additional Detail (if Any:) .   Thanks, Marketplace Support Team</v>
      </c>
    </row>
    <row r="117" spans="1:5">
      <c r="A117" s="12" t="str">
        <f>Tickets!C121</f>
        <v>Close</v>
      </c>
      <c r="C117" s="10" t="str">
        <f>Tickets!L121</f>
        <v>mcol5526@syr.sysco.com</v>
      </c>
      <c r="D117" s="10" t="str">
        <f>CONCATENATE("Incident Regarding ", Tickets!M121, " and Ticket #",Tickets!G121)</f>
        <v>Incident Regarding  M6ccf8c52c2f4 and Ticket #120</v>
      </c>
      <c r="E117" s="5" t="str">
        <f>CONCATENATE("Hi, ",Tickets!D121,"  Additional Detail (if Any:) ",Tickets!E121,".","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18" spans="1:5">
      <c r="A118" s="12" t="str">
        <f>Tickets!C122</f>
        <v>Close</v>
      </c>
      <c r="C118" s="10" t="str">
        <f>Tickets!L122</f>
        <v>mcol5526@syr.sysco.com</v>
      </c>
      <c r="D118" s="10" t="str">
        <f>CONCATENATE("Incident Regarding ", Tickets!M122, " and Ticket #",Tickets!G122)</f>
        <v>Incident Regarding M11ee74fd6e53 and Ticket #121</v>
      </c>
      <c r="E118" s="5" t="str">
        <f>CONCATENATE("Hi, ",Tickets!D122,"  Additional Detail (if Any:) ",Tickets!E122,".","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19" spans="1:5">
      <c r="A119" s="12" t="str">
        <f>Tickets!C123</f>
        <v>Close</v>
      </c>
      <c r="C119" s="10" t="str">
        <f>Tickets!L123</f>
        <v>bfre2137@chi.sysco.com</v>
      </c>
      <c r="D119" s="10" t="str">
        <f>CONCATENATE("Incident Regarding ", Tickets!M123, " and Ticket #",Tickets!G123)</f>
        <v>Incident Regarding M0a9999a54e5f and Ticket #122</v>
      </c>
      <c r="E119" s="5" t="str">
        <f>CONCATENATE("Hi, ",Tickets!D123,"  Additional Detail (if Any:) ",Tickets!E123,".","   Thanks, Marketplace Support Team")</f>
        <v>Hi, There is not an ETA yet on this order however, marketplace orders have a 5-7 Business Day lead time which is shared at time of order.  Additional Detail (if Any:) .   Thanks, Marketplace Support Team</v>
      </c>
    </row>
    <row r="120" spans="1:5">
      <c r="A120" s="12" t="str">
        <f>Tickets!C124</f>
        <v>Close</v>
      </c>
      <c r="C120" s="10" t="str">
        <f>Tickets!L124</f>
        <v>bfre2137@chi.sysco.com</v>
      </c>
      <c r="D120" s="10" t="str">
        <f>CONCATENATE("Incident Regarding ", Tickets!M124, " and Ticket #",Tickets!G124)</f>
        <v>Incident Regarding M93fac77184c6 and Ticket #123</v>
      </c>
      <c r="E120" s="5" t="str">
        <f>CONCATENATE("Hi, ",Tickets!D124,"  Additional Detail (if Any:) ",Tickets!E124,".","   Thanks, Marketplace Support Team")</f>
        <v>Hi, There is not an ETA yet on this order however, marketplace orders have a 5-7 Business Day lead time which is shared at time of order.  Additional Detail (if Any:) .   Thanks, Marketplace Support Team</v>
      </c>
    </row>
    <row r="121" spans="1:5">
      <c r="A121" s="12" t="str">
        <f>Tickets!C125</f>
        <v>Sent</v>
      </c>
      <c r="C121" s="10" t="str">
        <f>Tickets!L125</f>
        <v>swil2146@cha.sysco.com</v>
      </c>
      <c r="D121" s="10" t="str">
        <f>CONCATENATE("Incident Regarding ", Tickets!M125, " and Ticket #",Tickets!G125)</f>
        <v>Incident Regarding M3f508184dd2e and Ticket #124</v>
      </c>
      <c r="E121" s="5" t="str">
        <f>CONCATENATE("Hi, ",Tickets!D125,"  Additional Detail (if Any:) ",Tickets!E125,".","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22" spans="1:5">
      <c r="A122" s="12" t="str">
        <f>Tickets!C126</f>
        <v>Sent</v>
      </c>
      <c r="C122" s="10" t="str">
        <f>Tickets!L126</f>
        <v>oswe9480@ntx.sysco.com</v>
      </c>
      <c r="D122" s="10" t="str">
        <f>CONCATENATE("Incident Regarding ", Tickets!M126, " and Ticket #",Tickets!G126)</f>
        <v>Incident Regarding 196A7804M and Ticket #125</v>
      </c>
      <c r="E122" s="5" t="str">
        <f>CONCATENATE("Hi, ",Tickets!D126,"  Additional Detail (if Any:) ",Tickets!E126,".","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23" spans="1:5">
      <c r="A123" s="12" t="str">
        <f>Tickets!C127</f>
        <v>Close</v>
      </c>
      <c r="C123" s="10" t="str">
        <f>Tickets!L127</f>
        <v>oswe9480@ntx.sysco.com</v>
      </c>
      <c r="D123" s="10" t="str">
        <f>CONCATENATE("Incident Regarding ", Tickets!M127, " and Ticket #",Tickets!G127)</f>
        <v>Incident Regarding M0677e0e870dd and Ticket #126</v>
      </c>
      <c r="E123" s="5" t="str">
        <f>CONCATENATE("Hi, ",Tickets!D127,"  Additional Detail (if Any:) ",Tickets!E127,".","   Thanks, Marketplace Support Team")</f>
        <v>Hi, It appears to have been delivered.  The seller has completed the order from their end and wish we could assist further.  I would encourage the seller to connect directly with the delivery provider.  Additional Detail (if Any:) .   Thanks, Marketplace Support Team</v>
      </c>
    </row>
    <row r="124" spans="1:5">
      <c r="A124" s="12" t="str">
        <f>Tickets!C128</f>
        <v>Sent</v>
      </c>
      <c r="C124" s="10" t="str">
        <f>Tickets!L128</f>
        <v>bfre2137@chi.sysco.com</v>
      </c>
      <c r="D124" s="10" t="str">
        <f>CONCATENATE("Incident Regarding ", Tickets!M128, " and Ticket #",Tickets!G128)</f>
        <v>Incident Regarding M1cdd42742de5 and Ticket #127</v>
      </c>
      <c r="E124" s="5" t="str">
        <f>CONCATENATE("Hi, ",Tickets!D128,"  Additional Detail (if Any:) ",Tickets!E128,".","   Thanks, Marketplace Support Team")</f>
        <v>Hi, We have routed your request to the seller.  Please feel free to reach out next week if you do not see an update by then.  Additional Detail (if Any:) .   Thanks, Marketplace Support Team</v>
      </c>
    </row>
    <row r="125" spans="1:5">
      <c r="A125" s="12" t="str">
        <f>Tickets!C129</f>
        <v>Sent</v>
      </c>
      <c r="C125" s="10" t="str">
        <f>Tickets!L129</f>
        <v>mrid9313@hou.sysco.com</v>
      </c>
      <c r="D125" s="10" t="str">
        <f>CONCATENATE("Incident Regarding ", Tickets!M129, " and Ticket #",Tickets!G129)</f>
        <v>Incident Regarding M06d29cebf478 and Ticket #128</v>
      </c>
      <c r="E125" s="5" t="str">
        <f>CONCATENATE("Hi, ",Tickets!D129,"  Additional Detail (if Any:) ",Tickets!E129,".","   Thanks, Marketplace Support Team")</f>
        <v>Hi, We have routed your request to the seller.  Please feel free to reach out next week if you do not see an update by then.  Additional Detail (if Any:) .   Thanks, Marketplace Support Team</v>
      </c>
    </row>
    <row r="126" spans="1:5">
      <c r="A126" s="12" t="str">
        <f>Tickets!C130</f>
        <v>Close</v>
      </c>
      <c r="C126" s="10" t="str">
        <f>Tickets!L130</f>
        <v>kada2513@ctx.sysco.com</v>
      </c>
      <c r="D126" s="10" t="str">
        <f>CONCATENATE("Incident Regarding ", Tickets!M130, " and Ticket #",Tickets!G130)</f>
        <v>Incident Regarding M4cbf5f2acfdb and Ticket #129</v>
      </c>
      <c r="E126" s="5" t="str">
        <f>CONCATENATE("Hi, ",Tickets!D130,"  Additional Detail (if Any:) ",Tickets!E130,".","   Thanks, Marketplace Support Team")</f>
        <v>Hi, It appears to have been delivered.  The seller has completed the order from their end and wish we could assist further.  I would encourage the seller to connect directly with the delivery provider.  Additional Detail (if Any:) .   Thanks, Marketplace Support Team</v>
      </c>
    </row>
    <row r="127" spans="1:5">
      <c r="A127" s="12" t="str">
        <f>Tickets!C131</f>
        <v>Sent</v>
      </c>
      <c r="C127" s="10" t="str">
        <f>Tickets!L131</f>
        <v>ahen3989@la.sysco.com</v>
      </c>
      <c r="D127" s="10" t="str">
        <f>CONCATENATE("Incident Regarding ", Tickets!M131, " and Ticket #",Tickets!G131)</f>
        <v>Incident Regarding M6648cd8c7b2a and Ticket #130</v>
      </c>
      <c r="E127" s="5" t="str">
        <f>CONCATENATE("Hi, ",Tickets!D131,"  Additional Detail (if Any:) ",Tickets!E131,".","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28" spans="1:5">
      <c r="A128" s="12" t="str">
        <f>Tickets!C132</f>
        <v>Sent</v>
      </c>
      <c r="C128" s="10" t="str">
        <f>Tickets!L132</f>
        <v>mweb1884@int.sysco.com</v>
      </c>
      <c r="D128" s="10" t="str">
        <f>CONCATENATE("Incident Regarding ", Tickets!M132, " and Ticket #",Tickets!G132)</f>
        <v>Incident Regarding Mb6ac217c1fc3 and Ticket #131</v>
      </c>
      <c r="E128" s="5" t="str">
        <f>CONCATENATE("Hi, ",Tickets!D132,"  Additional Detail (if Any:) ",Tickets!E132,".","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29" spans="1:5">
      <c r="A129" s="12" t="str">
        <f>Tickets!C133</f>
        <v>Sent</v>
      </c>
      <c r="C129" s="10" t="str">
        <f>Tickets!L133</f>
        <v>mweb1884@int.sysco.com</v>
      </c>
      <c r="D129" s="10" t="str">
        <f>CONCATENATE("Incident Regarding ", Tickets!M133, " and Ticket #",Tickets!G133)</f>
        <v>Incident Regarding M7777cea2b72f and Ticket #132</v>
      </c>
      <c r="E129" s="5" t="str">
        <f>CONCATENATE("Hi, ",Tickets!D133,"  Additional Detail (if Any:) ",Tickets!E133,".","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30" spans="1:5">
      <c r="A130" s="12" t="str">
        <f>Tickets!C134</f>
        <v>Close</v>
      </c>
      <c r="C130" s="10" t="str">
        <f>Tickets!L134</f>
        <v>dlon7838@sysco.com</v>
      </c>
      <c r="D130" s="10" t="str">
        <f>CONCATENATE("Incident Regarding ", Tickets!M134, " and Ticket #",Tickets!G134)</f>
        <v>Incident Regarding M6b68827fd1f8 and Ticket #133</v>
      </c>
      <c r="E130" s="5" t="str">
        <f>CONCATENATE("Hi, ",Tickets!D134,"  Additional Detail (if Any:) ",Tickets!E134,".","   Thanks, Marketplace Support Team")</f>
        <v>Hi, There is not an ETA yet on this order however, marketplace orders have a 5-7 Business Day lead time which is shared at time of order.  Additional Detail (if Any:) .   Thanks, Marketplace Support Team</v>
      </c>
    </row>
    <row r="131" spans="1:5">
      <c r="A131" s="12" t="str">
        <f>Tickets!C135</f>
        <v>Close</v>
      </c>
      <c r="C131" s="10" t="str">
        <f>Tickets!L135</f>
        <v>oagu4472@sysco.com</v>
      </c>
      <c r="D131" s="10" t="str">
        <f>CONCATENATE("Incident Regarding ", Tickets!M135, " and Ticket #",Tickets!G135)</f>
        <v>Incident Regarding 032-656357  4/28/2026 and Ticket #134</v>
      </c>
      <c r="E131" s="5" t="str">
        <f>CONCATENATE("Hi, ",Tickets!D135,"  Additional Detail (if Any:) ",Tickets!E135,".","   Thanks, Marketplace Support Team")</f>
        <v>Hi,   Additional Detail (if Any:) refunded.   Thanks, Marketplace Support Team</v>
      </c>
    </row>
    <row r="132" spans="1:5">
      <c r="A132" s="12" t="str">
        <f>Tickets!C136</f>
        <v>Sent</v>
      </c>
      <c r="C132" s="10" t="str">
        <f>Tickets!L136</f>
        <v>adin1523@philly.sysco.com</v>
      </c>
      <c r="D132" s="10" t="str">
        <f>CONCATENATE("Incident Regarding ", Tickets!M136, " and Ticket #",Tickets!G136)</f>
        <v>Incident Regarding M2aec409331e6 and Ticket #135</v>
      </c>
      <c r="E132" s="5" t="str">
        <f>CONCATENATE("Hi, ",Tickets!D136,"  Additional Detail (if Any:) ",Tickets!E136,".","   Thanks, Marketplace Support Team")</f>
        <v>Hi, We have routed your request to the seller.  Please feel free to reach out next week if you do not see an update by then.  Additional Detail (if Any:) .   Thanks, Marketplace Support Team</v>
      </c>
    </row>
    <row r="133" spans="1:5">
      <c r="A133" s="12" t="str">
        <f>Tickets!C137</f>
        <v>Sent</v>
      </c>
      <c r="C133" s="10" t="str">
        <f>Tickets!L137</f>
        <v>bban9224@chi.sysco.com</v>
      </c>
      <c r="D133" s="10" t="str">
        <f>CONCATENATE("Incident Regarding ", Tickets!M137, " and Ticket #",Tickets!G137)</f>
        <v>Incident Regarding 047-944483 and Ticket #136</v>
      </c>
      <c r="E133" s="5" t="str">
        <f>CONCATENATE("Hi, ",Tickets!D137,"  Additional Detail (if Any:) ",Tickets!E137,".","   Thanks, Marketplace Support Team")</f>
        <v>Hi, We have enabled these customer account to view and order Marketplace Third Party Products. Please note it will take about 24 hours to take effect.   Additional Detail (if Any:) .   Thanks, Marketplace Support Team</v>
      </c>
    </row>
    <row r="134" spans="1:5">
      <c r="A134" s="12" t="str">
        <f>Tickets!C138</f>
        <v>Sent</v>
      </c>
      <c r="C134" s="10" t="str">
        <f>Tickets!L138</f>
        <v>mhay6563@bar.sysco.com</v>
      </c>
      <c r="D134" s="10" t="str">
        <f>CONCATENATE("Incident Regarding ", Tickets!M138, " and Ticket #",Tickets!G138)</f>
        <v>Incident Regarding 018655498 and Ticket #137</v>
      </c>
      <c r="E134" s="5" t="str">
        <f>CONCATENATE("Hi, ",Tickets!D138,"  Additional Detail (if Any:) ",Tickets!E138,".","   Thanks, Marketplace Support Team")</f>
        <v>Hi, We have enabled these customer account to view and order Marketplace Third Party Products. Please note it will take about 24 hours to take effect.   Additional Detail (if Any:) .   Thanks, Marketplace Support Team</v>
      </c>
    </row>
    <row r="135" spans="1:5">
      <c r="A135" s="12" t="str">
        <f>Tickets!C139</f>
        <v>Sent</v>
      </c>
      <c r="C135" s="10" t="str">
        <f>Tickets!L139</f>
        <v>dlon7838@sysco.com</v>
      </c>
      <c r="D135" s="10" t="str">
        <f>CONCATENATE("Incident Regarding ", Tickets!M139, " and Ticket #",Tickets!G139)</f>
        <v>Incident Regarding N/A and Ticket #138</v>
      </c>
      <c r="E135" s="5" t="str">
        <f>CONCATENATE("Hi, ",Tickets!D139,"  Additional Detail (if Any:) ",Tickets!E139,".","   Thanks, Marketplace Support Team")</f>
        <v>Hi, This item is currently out of stock and the seller does not have an ETA on its availability yet.  If you do not see this back on after 2 weeks, please feel free to reach out to us.  Additional Detail (if Any:) .   Thanks, Marketplace Support Team</v>
      </c>
    </row>
    <row r="136" spans="1:5">
      <c r="A136" s="12" t="str">
        <f>Tickets!C140</f>
        <v>Sent</v>
      </c>
      <c r="C136" s="10" t="str">
        <f>Tickets!L140</f>
        <v>mpre1369@nola.sysco.com</v>
      </c>
      <c r="D136" s="10" t="str">
        <f>CONCATENATE("Incident Regarding ", Tickets!M140, " and Ticket #",Tickets!G140)</f>
        <v>Incident Regarding #M0834b539a8b0, #Maaa7bc4d6dd8, #M15996df460aa  and Ticket #139</v>
      </c>
      <c r="E136" s="5" t="str">
        <f>CONCATENATE("Hi, ",Tickets!D140,"  Additional Detail (if Any:) ",Tickets!E140,".","   Thanks, Marketplace Support Team")</f>
        <v>Hi, There is not an ETA yet on this order however, marketplace orders have a 5-7 Business Day lead time which is shared at time of order.  Additional Detail (if Any:) .   Thanks, Marketplace Support Team</v>
      </c>
    </row>
    <row r="137" spans="1:5">
      <c r="A137" s="12" t="str">
        <f>Tickets!C141</f>
        <v>Close</v>
      </c>
      <c r="C137" s="10" t="str">
        <f>Tickets!L141</f>
        <v>jloc0160@bar.sysco.com</v>
      </c>
      <c r="D137" s="10" t="str">
        <f>CONCATENATE("Incident Regarding ", Tickets!M141, " and Ticket #",Tickets!G141)</f>
        <v>Incident Regarding 018-847332 Indian Crossing Casino, Order Numbers 3074576 &amp; 3080445, Both orders are for 5 cases of 3685007 Glass Plastic Infinium.  Customer only needs 1 of these orders fulfilled. and Ticket #140</v>
      </c>
      <c r="E137" s="5" t="str">
        <f>CONCATENATE("Hi, ",Tickets!D141,"  Additional Detail (if Any:) ",Tickets!E141,".","   Thanks, Marketplace Support Team")</f>
        <v>Hi,   Additional Detail (if Any:) .   Thanks, Marketplace Support Team</v>
      </c>
    </row>
    <row r="138" spans="1:5">
      <c r="A138" s="12" t="str">
        <f>Tickets!C142</f>
        <v>Sent</v>
      </c>
      <c r="C138" s="10" t="str">
        <f>Tickets!L142</f>
        <v>lbes6406@bar.sysco.com</v>
      </c>
      <c r="D138" s="10" t="str">
        <f>CONCATENATE("Incident Regarding ", Tickets!M142, " and Ticket #",Tickets!G142)</f>
        <v>Incident Regarding M5bafa561d0e3 and Ticket #141</v>
      </c>
      <c r="E138" s="5" t="str">
        <f>CONCATENATE("Hi, ",Tickets!D142,"  Additional Detail (if Any:) ",Tickets!E142,".","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39" spans="1:5">
      <c r="A139" s="12" t="str">
        <f>Tickets!C143</f>
        <v>Sent</v>
      </c>
      <c r="C139" s="10" t="str">
        <f>Tickets!L143</f>
        <v>njoh1418@sef.sysco.com</v>
      </c>
      <c r="D139" s="10" t="str">
        <f>CONCATENATE("Incident Regarding ", Tickets!M143, " and Ticket #",Tickets!G143)</f>
        <v>Incident Regarding M17f0a27baf92 and Ticket #142</v>
      </c>
      <c r="E139" s="5" t="str">
        <f>CONCATENATE("Hi, ",Tickets!D143,"  Additional Detail (if Any:) ",Tickets!E143,".","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40" spans="1:5">
      <c r="A140" s="12" t="str">
        <f>Tickets!C144</f>
        <v>Sent</v>
      </c>
      <c r="C140" s="10" t="str">
        <f>Tickets!L144</f>
        <v>jsan4573@min.sysco.com</v>
      </c>
      <c r="D140" s="10" t="str">
        <f>CONCATENATE("Incident Regarding ", Tickets!M144, " and Ticket #",Tickets!G144)</f>
        <v>Incident Regarding 047-942129, 07-03-2026 - Chip Tostada Original Yellow Charras 11.4 oz Pack Of 8 and Ticket #143</v>
      </c>
      <c r="E140" s="5" t="str">
        <f>CONCATENATE("Hi, ",Tickets!D144,"  Additional Detail (if Any:) ",Tickets!E144,".","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41" spans="1:5">
      <c r="A141" s="12" t="str">
        <f>Tickets!C145</f>
        <v>Sent</v>
      </c>
      <c r="C141" s="10" t="str">
        <f>Tickets!L145</f>
        <v>jsan4573@min.sysco.com</v>
      </c>
      <c r="D141" s="10" t="str">
        <f>CONCATENATE("Incident Regarding ", Tickets!M145, " and Ticket #",Tickets!G145)</f>
        <v>Incident Regarding 047-937689, 07/09/2026 - Straws-9" Mega Neon Smoothie and Milkshake Wrapped Straws-Case of 700ct and Ticket #144</v>
      </c>
      <c r="E141" s="5" t="str">
        <f>CONCATENATE("Hi, ",Tickets!D145,"  Additional Detail (if Any:) ",Tickets!E145,".","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42" spans="1:5">
      <c r="A142" s="12" t="str">
        <f>Tickets!C146</f>
        <v>Sent</v>
      </c>
      <c r="C142" s="10" t="str">
        <f>Tickets!L146</f>
        <v>ehol1598@bar.sysco.com</v>
      </c>
      <c r="D142" s="10" t="str">
        <f>CONCATENATE("Incident Regarding ", Tickets!M146, " and Ticket #",Tickets!G146)</f>
        <v>Incident Regarding Md0d4df1f509f and Ticket #145</v>
      </c>
      <c r="E142" s="5" t="str">
        <f>CONCATENATE("Hi, ",Tickets!D146,"  Additional Detail (if Any:) ",Tickets!E146,".","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43" spans="1:5">
      <c r="A143" s="12" t="str">
        <f>Tickets!C147</f>
        <v>Sent</v>
      </c>
      <c r="C143" s="10" t="str">
        <f>Tickets!L147</f>
        <v>aday3511@hou.sysco.com</v>
      </c>
      <c r="D143" s="10" t="str">
        <f>CONCATENATE("Incident Regarding ", Tickets!M147, " and Ticket #",Tickets!G147)</f>
        <v>Incident Regarding M2a85c6056c40 and Ticket #146</v>
      </c>
      <c r="E143" s="5" t="str">
        <f>CONCATENATE("Hi, ",Tickets!D147,"  Additional Detail (if Any:) ",Tickets!E147,".","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44" spans="1:5">
      <c r="A144" s="12" t="str">
        <f>Tickets!C148</f>
        <v>Sent</v>
      </c>
      <c r="C144" s="10" t="str">
        <f>Tickets!L148</f>
        <v>jsca1726@alb.sysco.com</v>
      </c>
      <c r="D144" s="10" t="str">
        <f>CONCATENATE("Incident Regarding ", Tickets!M148, " and Ticket #",Tickets!G148)</f>
        <v>Incident Regarding Mc5cd1e00bc30 and Ticket #147</v>
      </c>
      <c r="E144" s="5" t="str">
        <f>CONCATENATE("Hi, ",Tickets!D148,"  Additional Detail (if Any:) ",Tickets!E148,".","   Thanks, Marketplace Support Team")</f>
        <v>Hi,   Additional Detail (if Any:) .   Thanks, Marketplace Support Team</v>
      </c>
    </row>
    <row r="145" spans="1:5">
      <c r="A145" s="12" t="str">
        <f>Tickets!C149</f>
        <v>Sent</v>
      </c>
      <c r="C145" s="10" t="str">
        <f>Tickets!L149</f>
        <v>jsca1726@alb.sysco.com</v>
      </c>
      <c r="D145" s="10" t="str">
        <f>CONCATENATE("Incident Regarding ", Tickets!M149, " and Ticket #",Tickets!G149)</f>
        <v>Incident Regarding M64415ddd0767 and Ticket #148</v>
      </c>
      <c r="E145" s="5" t="str">
        <f>CONCATENATE("Hi, ",Tickets!D149,"  Additional Detail (if Any:) ",Tickets!E149,".","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46" spans="1:5">
      <c r="A146" s="12" t="str">
        <f>Tickets!C150</f>
        <v>Sent</v>
      </c>
      <c r="C146" s="10" t="str">
        <f>Tickets!L150</f>
        <v>kgor4562@sysco.com</v>
      </c>
      <c r="D146" s="10" t="str">
        <f>CONCATENATE("Incident Regarding ", Tickets!M150, " and Ticket #",Tickets!G150)</f>
        <v>Incident Regarding M692bc19855e2 and Ticket #149</v>
      </c>
      <c r="E146" s="5" t="str">
        <f>CONCATENATE("Hi, ",Tickets!D150,"  Additional Detail (if Any:) ",Tickets!E150,".","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47" spans="1:5">
      <c r="A147" s="12" t="str">
        <f>Tickets!C151</f>
        <v>Close</v>
      </c>
      <c r="C147" s="10" t="str">
        <f>Tickets!L151</f>
        <v>msma1804@va.sysco.com</v>
      </c>
      <c r="D147" s="10" t="str">
        <f>CONCATENATE("Incident Regarding ", Tickets!M151, " and Ticket #",Tickets!G151)</f>
        <v>Incident Regarding American Legion Post 199 778457 order date 7/1 Strawberry Eggroll item # 6073978 and Ticket #150</v>
      </c>
      <c r="E147" s="5" t="str">
        <f>CONCATENATE("Hi, ",Tickets!D151,"  Additional Detail (if Any:) ",Tickets!E151,".","   Thanks, Marketplace Support Team")</f>
        <v>Hi,   Additional Detail (if Any:) .   Thanks, Marketplace Support Team</v>
      </c>
    </row>
    <row r="148" spans="1:5">
      <c r="A148" s="12" t="str">
        <f>Tickets!C152</f>
        <v>Sent</v>
      </c>
      <c r="C148" s="10" t="str">
        <f>Tickets!L152</f>
        <v>dcow7864@sysco.com</v>
      </c>
      <c r="D148" s="10" t="str">
        <f>CONCATENATE("Incident Regarding ", Tickets!M152, " and Ticket #",Tickets!G152)</f>
        <v>Incident Regarding NA and Ticket #151</v>
      </c>
      <c r="E148" s="5" t="str">
        <f>CONCATENATE("Hi, ",Tickets!D152,"  Additional Detail (if Any:) ",Tickets!E152,".","   Thanks, Marketplace Support Team")</f>
        <v>Hi, We have enabled these customer account to view and order Marketplace Third Party Products. Please note it will take about 24 hours to take effect.   Additional Detail (if Any:) .   Thanks, Marketplace Support Team</v>
      </c>
    </row>
    <row r="149" spans="1:5">
      <c r="A149" s="12" t="str">
        <f>Tickets!C153</f>
        <v>Close</v>
      </c>
      <c r="C149" s="10" t="str">
        <f>Tickets!L153</f>
        <v>mrad8524@wcf.sysco.com</v>
      </c>
      <c r="D149" s="10" t="str">
        <f>CONCATENATE("Incident Regarding ", Tickets!M153, " and Ticket #",Tickets!G153)</f>
        <v>Incident Regarding 653-956784, around june 10, box bus perferated gray polypropyl from winco and Ticket #152</v>
      </c>
      <c r="E149" s="5" t="str">
        <f>CONCATENATE("Hi, ",Tickets!D153,"  Additional Detail (if Any:) ",Tickets!E153,".","   Thanks, Marketplace Support Team")</f>
        <v>Hi,   Additional Detail (if Any:) .   Thanks, Marketplace Support Team</v>
      </c>
    </row>
    <row r="150" spans="1:5">
      <c r="A150" s="12" t="str">
        <f>Tickets!C154</f>
        <v>Sent</v>
      </c>
      <c r="C150" s="10" t="str">
        <f>Tickets!L154</f>
        <v>dbea1598@cin.sysco.com</v>
      </c>
      <c r="D150" s="10" t="str">
        <f>CONCATENATE("Incident Regarding ", Tickets!M154, " and Ticket #",Tickets!G154)</f>
        <v>Incident Regarding M31260d4d6649 and Ticket #153</v>
      </c>
      <c r="E150" s="5" t="str">
        <f>CONCATENATE("Hi, ",Tickets!D154,"  Additional Detail (if Any:) ",Tickets!E154,".","   Thanks, Marketplace Support Team")</f>
        <v>Hi, We have routed your request to the seller.  Please feel free to reach out next week if you do not see an update by then.  Additional Detail (if Any:) .   Thanks, Marketplace Support Team</v>
      </c>
    </row>
    <row r="151" spans="1:5">
      <c r="A151" s="12" t="str">
        <f>Tickets!C155</f>
        <v>Sent</v>
      </c>
      <c r="C151" s="10" t="str">
        <f>Tickets!L155</f>
        <v>kglo3296@sysco.com</v>
      </c>
      <c r="D151" s="10" t="str">
        <f>CONCATENATE("Incident Regarding ", Tickets!M155, " and Ticket #",Tickets!G155)</f>
        <v>Incident Regarding Meeb7d0e33b17 and Ticket #154</v>
      </c>
      <c r="E151" s="5" t="str">
        <f>CONCATENATE("Hi, ",Tickets!D155,"  Additional Detail (if Any:) ",Tickets!E155,".","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52" spans="1:5">
      <c r="A152" s="12" t="str">
        <f>Tickets!C156</f>
        <v>Sent</v>
      </c>
      <c r="C152" s="10" t="str">
        <f>Tickets!L156</f>
        <v>jpai6622@sac.sysco.com</v>
      </c>
      <c r="D152" s="10" t="str">
        <f>CONCATENATE("Incident Regarding ", Tickets!M156, " and Ticket #",Tickets!G156)</f>
        <v>Incident Regarding Mca2dc7b9492d-a and Ticket #155</v>
      </c>
      <c r="E152" s="5" t="str">
        <f>CONCATENATE("Hi, ",Tickets!D156,"  Additional Detail (if Any:) ",Tickets!E156,".","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53" spans="1:5">
      <c r="A153" s="12" t="str">
        <f>Tickets!C157</f>
        <v>Sent</v>
      </c>
      <c r="C153" s="10" t="str">
        <f>Tickets!L157</f>
        <v>jpai6622@sac.sysco.com</v>
      </c>
      <c r="D153" s="10" t="str">
        <f>CONCATENATE("Incident Regarding ", Tickets!M157, " and Ticket #",Tickets!G157)</f>
        <v>Incident Regarding M5dbfb3d66281f and Ticket #156</v>
      </c>
      <c r="E153" s="5" t="str">
        <f>CONCATENATE("Hi, ",Tickets!D157,"  Additional Detail (if Any:) ",Tickets!E157,".","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54" spans="1:5">
      <c r="A154" s="12" t="str">
        <f>Tickets!C158</f>
        <v>Sent</v>
      </c>
      <c r="C154" s="10" t="str">
        <f>Tickets!L158</f>
        <v>ccas1177@centralca.sysco.com</v>
      </c>
      <c r="D154" s="10" t="str">
        <f>CONCATENATE("Incident Regarding ", Tickets!M158, " and Ticket #",Tickets!G158)</f>
        <v>Incident Regarding Mb219da635fd1 and Ticket #157</v>
      </c>
      <c r="E154" s="5" t="str">
        <f>CONCATENATE("Hi, ",Tickets!D158,"  Additional Detail (if Any:) ",Tickets!E158,".","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55" spans="1:5">
      <c r="A155" s="12" t="str">
        <f>Tickets!C159</f>
        <v>Sent</v>
      </c>
      <c r="C155" s="10" t="str">
        <f>Tickets!L159</f>
        <v>cdik4016@chi.sysco.com</v>
      </c>
      <c r="D155" s="10" t="str">
        <f>CONCATENATE("Incident Regarding ", Tickets!M159, " and Ticket #",Tickets!G159)</f>
        <v>Incident Regarding M68629f6cb985  and Ticket #158</v>
      </c>
      <c r="E155" s="5" t="str">
        <f>CONCATENATE("Hi, ",Tickets!D159,"  Additional Detail (if Any:) ",Tickets!E159,".","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56" spans="1:5">
      <c r="A156" s="12" t="str">
        <f>Tickets!C160</f>
        <v>Sent</v>
      </c>
      <c r="C156" s="10" t="str">
        <f>Tickets!L160</f>
        <v>stma9227@nne.sysco.com</v>
      </c>
      <c r="D156" s="10" t="str">
        <f>CONCATENATE("Incident Regarding ", Tickets!M160, " and Ticket #",Tickets!G160)</f>
        <v>Incident Regarding M488dBd21a6f1 and Ticket #159</v>
      </c>
      <c r="E156" s="5" t="str">
        <f>CONCATENATE("Hi, ",Tickets!D160,"  Additional Detail (if Any:) ",Tickets!E160,".","   Thanks, Marketplace Support Team")</f>
        <v>Hi, We have routed your request to the seller.  Please feel free to reach out next week if you do not see an update by then.  Additional Detail (if Any:) .   Thanks, Marketplace Support Team</v>
      </c>
    </row>
    <row r="157" spans="1:5">
      <c r="A157" s="12" t="str">
        <f>Tickets!C161</f>
        <v>Sent</v>
      </c>
      <c r="C157" s="10" t="str">
        <f>Tickets!L161</f>
        <v>kmit9308@sea.sysco.com</v>
      </c>
      <c r="D157" s="10" t="str">
        <f>CONCATENATE("Incident Regarding ", Tickets!M161, " and Ticket #",Tickets!G161)</f>
        <v>Incident Regarding M9e0641d78215 and Ticket #160</v>
      </c>
      <c r="E157" s="5" t="str">
        <f>CONCATENATE("Hi, ",Tickets!D161,"  Additional Detail (if Any:) ",Tickets!E161,".","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58" spans="1:5">
      <c r="A158" s="12" t="str">
        <f>Tickets!C162</f>
        <v>Sent</v>
      </c>
      <c r="C158" s="10" t="str">
        <f>Tickets!L162</f>
        <v>arie3723@centralpa.sysco.com</v>
      </c>
      <c r="D158" s="10" t="str">
        <f>CONCATENATE("Incident Regarding ", Tickets!M162, " and Ticket #",Tickets!G162)</f>
        <v>Incident Regarding Md714dcaaa719 and Ticket #161</v>
      </c>
      <c r="E158" s="5" t="str">
        <f>CONCATENATE("Hi, ",Tickets!D162,"  Additional Detail (if Any:) ",Tickets!E162,".","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59" spans="1:5">
      <c r="A159" s="12" t="str">
        <f>Tickets!C163</f>
        <v>Sent</v>
      </c>
      <c r="C159" s="10" t="str">
        <f>Tickets!L163</f>
        <v>tdia6013@den.sysco.com</v>
      </c>
      <c r="D159" s="10" t="str">
        <f>CONCATENATE("Incident Regarding ", Tickets!M163, " and Ticket #",Tickets!G163)</f>
        <v>Incident Regarding M73a4ff0efa12 and Ticket #162</v>
      </c>
      <c r="E159" s="5" t="str">
        <f>CONCATENATE("Hi, ",Tickets!D163,"  Additional Detail (if Any:) ",Tickets!E163,".","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60" spans="1:5">
      <c r="A160" s="12" t="str">
        <f>Tickets!C164</f>
        <v>Sent</v>
      </c>
      <c r="C160" s="10" t="str">
        <f>Tickets!L164</f>
        <v>tdia6013@den.sysco.com</v>
      </c>
      <c r="D160" s="10" t="str">
        <f>CONCATENATE("Incident Regarding ", Tickets!M164, " and Ticket #",Tickets!G164)</f>
        <v>Incident Regarding M13223aa40ae7 and Ticket #163</v>
      </c>
      <c r="E160" s="5" t="str">
        <f>CONCATENATE("Hi, ",Tickets!D164,"  Additional Detail (if Any:) ",Tickets!E164,".","   Thanks, Marketplace Support Team")</f>
        <v>Hi, It appears to have been delivered.  The seller has completed the order from their end and wish we could assist further.  I would encourage the seller to connect directly with the delivery provider.  Additional Detail (if Any:) .   Thanks, Marketplace Support Team</v>
      </c>
    </row>
    <row r="161" spans="1:5">
      <c r="A161" s="12" t="str">
        <f>Tickets!C165</f>
        <v>Sent</v>
      </c>
      <c r="C161" s="10" t="str">
        <f>Tickets!L165</f>
        <v>mhop4153@eastwi.sysco.com</v>
      </c>
      <c r="D161" s="10" t="str">
        <f>CONCATENATE("Incident Regarding ", Tickets!M165, " and Ticket #",Tickets!G165)</f>
        <v>Incident Regarding Mdde1b2ae6b4f and Ticket #164</v>
      </c>
      <c r="E161" s="5" t="str">
        <f>CONCATENATE("Hi, ",Tickets!D165,"  Additional Detail (if Any:) ",Tickets!E165,".","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62" spans="1:5">
      <c r="A162" s="12" t="str">
        <f>Tickets!C166</f>
        <v>Sent</v>
      </c>
      <c r="C162" s="10" t="str">
        <f>Tickets!L166</f>
        <v>tdia6013@den.sysco.com</v>
      </c>
      <c r="D162" s="10" t="str">
        <f>CONCATENATE("Incident Regarding ", Tickets!M166, " and Ticket #",Tickets!G166)</f>
        <v>Incident Regarding Mc2213f22119d and Ticket #165</v>
      </c>
      <c r="E162" s="5" t="str">
        <f>CONCATENATE("Hi, ",Tickets!D166,"  Additional Detail (if Any:) ",Tickets!E166,".","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163" spans="1:5">
      <c r="A163" s="12" t="str">
        <f>Tickets!C167</f>
        <v>Sent</v>
      </c>
      <c r="C163" s="10" t="str">
        <f>Tickets!L167</f>
        <v>ndan1741@hou.sysco.com</v>
      </c>
      <c r="D163" s="10" t="str">
        <f>CONCATENATE("Incident Regarding ", Tickets!M167, " and Ticket #",Tickets!G167)</f>
        <v>Incident Regarding there is no order number - customer is requesting samples 273334 customer number and Ticket #166</v>
      </c>
      <c r="E163" s="5" t="str">
        <f>CONCATENATE("Hi, ",Tickets!D167,"  Additional Detail (if Any:) ",Tickets!E167,".","   Thanks, Marketplace Support Team")</f>
        <v>Hi,   Additional Detail (if Any:) .   Thanks, Marketplace Support Team</v>
      </c>
    </row>
    <row r="164" spans="1:5">
      <c r="A164" s="12" t="str">
        <f>Tickets!C168</f>
        <v>New</v>
      </c>
      <c r="C164" s="10" t="str">
        <f>Tickets!L168</f>
        <v>msch8135@sfo.sysco.com</v>
      </c>
      <c r="D164" s="10" t="str">
        <f>CONCATENATE("Incident Regarding ", Tickets!M168, " and Ticket #",Tickets!G168)</f>
        <v>Incident Regarding N/A and Ticket #167</v>
      </c>
      <c r="E164" s="5" t="str">
        <f>CONCATENATE("Hi, ",Tickets!D168,"  Additional Detail (if Any:) ",Tickets!E168,".","   Thanks, Marketplace Support Team")</f>
        <v>Hi,   Additional Detail (if Any:) .   Thanks, Marketplace Support Team</v>
      </c>
    </row>
    <row r="165" spans="1:5">
      <c r="A165" s="12" t="str">
        <f>Tickets!C169</f>
        <v>Sent</v>
      </c>
      <c r="B165" t="s">
        <v>3552</v>
      </c>
      <c r="C165" s="10" t="str">
        <f>Tickets!L169</f>
        <v>shen9268@pdx.sysco.com</v>
      </c>
      <c r="D165" s="10" t="str">
        <f>CONCATENATE("Incident Regarding ", Tickets!M169, " and Ticket #",Tickets!G169)</f>
        <v>Incident Regarding Maf994181751f and Ticket #168</v>
      </c>
      <c r="E165" t="str">
        <f>CONCATENATE("Hi, ",Tickets!D169,"  Additional Detail (if Any:) ",Tickets!E169,".","   Thanks, Marketplace Support Team")</f>
        <v>Hi,   Additional Detail (if Any:) Account has been refunded.   Thanks, Marketplace Support Team</v>
      </c>
    </row>
    <row r="166" spans="1:5">
      <c r="A166" s="12" t="str">
        <f>Tickets!C170</f>
        <v>Sent</v>
      </c>
      <c r="C166" s="10" t="str">
        <f>Tickets!L170</f>
        <v>epos6125@sea.sysco.com</v>
      </c>
      <c r="D166" s="10" t="str">
        <f>CONCATENATE("Incident Regarding ", Tickets!M170, " and Ticket #",Tickets!G170)</f>
        <v>Incident Regarding 155A7225M and Ticket #169</v>
      </c>
      <c r="E166" s="5" t="str">
        <f>CONCATENATE("Hi, ",Tickets!D170,"  Additional Detail (if Any:) ",Tickets!E170,".","   Thanks, Marketplace Support Team")</f>
        <v>Hi,   Additional Detail (if Any:) .   Thanks, Marketplace Support Team</v>
      </c>
    </row>
    <row r="167" spans="1:5">
      <c r="A167" s="12" t="str">
        <f>Tickets!C171</f>
        <v>Sent</v>
      </c>
      <c r="C167" s="10" t="str">
        <f>Tickets!L171</f>
        <v>dbla0356@mt.sysco.com</v>
      </c>
      <c r="D167" s="10" t="str">
        <f>CONCATENATE("Incident Regarding ", Tickets!M171, " and Ticket #",Tickets!G171)</f>
        <v>Incident Regarding Mc23f388ef360  and Ticket #170</v>
      </c>
      <c r="E167" s="5" t="str">
        <f>CONCATENATE("Hi, ",Tickets!D171,"  Additional Detail (if Any:) ",Tickets!E171,".","   Thanks, Marketplace Support Team")</f>
        <v>Hi, We have routed your request to the seller.  Please feel free to reach out next week if you do not see an update by then.  Additional Detail (if Any:) .   Thanks, Marketplace Support Team</v>
      </c>
    </row>
    <row r="168" spans="1:5">
      <c r="A168" s="12" t="str">
        <f>Tickets!C172</f>
        <v>New</v>
      </c>
      <c r="C168" s="10" t="str">
        <f>Tickets!L172</f>
        <v>cwon0263@eastwi.sysco.com</v>
      </c>
      <c r="D168" s="10" t="str">
        <f>CONCATENATE("Incident Regarding ", Tickets!M172, " and Ticket #",Tickets!G172)</f>
        <v>Incident Regarding Medb1e789cbc2 and Ticket #171</v>
      </c>
      <c r="E168" s="5" t="str">
        <f>CONCATENATE("Hi, ",Tickets!D172,"  Additional Detail (if Any:) ",Tickets!E172,".","   Thanks, Marketplace Support Team")</f>
        <v>Hi,   Additional Detail (if Any:) .   Thanks, Marketplace Support Team</v>
      </c>
    </row>
    <row r="169" spans="1:5">
      <c r="A169" s="12" t="str">
        <f>Tickets!C173</f>
        <v>Sent</v>
      </c>
      <c r="B169" t="s">
        <v>3552</v>
      </c>
      <c r="C169" s="10" t="str">
        <f>Tickets!L173</f>
        <v>dbla0356@mt.sysco.com</v>
      </c>
      <c r="D169" s="10" t="str">
        <f>CONCATENATE("Incident Regarding ", Tickets!M173, " and Ticket #",Tickets!G173)</f>
        <v>Incident Regarding M21fd567110b0 and Ticket #172</v>
      </c>
      <c r="E169" t="str">
        <f>CONCATENATE("Hi, ",Tickets!D173,"  Additional Detail (if Any:) ",Tickets!E173,".","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https://syscous-prod.mirakl.net/mmp/operator/order/M21fd567110b0-A/message/3996055b-fefb-49c6-8db4-1263fba223be/details.   Thanks, Marketplace Support Team</v>
      </c>
    </row>
    <row r="170" spans="1:5">
      <c r="A170" s="12" t="str">
        <f>Tickets!C174</f>
        <v>Sent</v>
      </c>
      <c r="B170" t="s">
        <v>3552</v>
      </c>
      <c r="C170" s="10" t="str">
        <f>Tickets!L174</f>
        <v>dbla0356@mt.sysco.com</v>
      </c>
      <c r="D170" s="10" t="str">
        <f>CONCATENATE("Incident Regarding ", Tickets!M174, " and Ticket #",Tickets!G174)</f>
        <v>Incident Regarding Medd674e11e1c and Ticket #173</v>
      </c>
      <c r="E170" t="str">
        <f>CONCATENATE("Hi, ",Tickets!D174,"  Additional Detail (if Any:) ",Tickets!E174,".","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https://syscous-prod.mirakl.net/mmp/operator/order/Medd674e11e1c-A/message/3df1fabc-bdde-4afb-8a4e-f797d1e349bf/details.   Thanks, Marketplace Support Team</v>
      </c>
    </row>
    <row r="171" spans="1:5">
      <c r="A171" s="12" t="str">
        <f>Tickets!C175</f>
        <v>New</v>
      </c>
      <c r="C171" s="10" t="str">
        <f>Tickets!L175</f>
        <v>mweb1884@int.sysco.com</v>
      </c>
      <c r="D171" s="10" t="str">
        <f>CONCATENATE("Incident Regarding ", Tickets!M175, " and Ticket #",Tickets!G175)</f>
        <v>Incident Regarding no order number  and Ticket #174</v>
      </c>
      <c r="E171" s="5" t="str">
        <f>CONCATENATE("Hi, ",Tickets!D175,"  Additional Detail (if Any:) ",Tickets!E175,".","   Thanks, Marketplace Support Team")</f>
        <v>Hi,   Additional Detail (if Any:) .   Thanks, Marketplace Support Team</v>
      </c>
    </row>
    <row r="172" spans="1:5">
      <c r="A172" s="12" t="str">
        <f>Tickets!C176</f>
        <v>New</v>
      </c>
      <c r="C172" s="10" t="str">
        <f>Tickets!L176</f>
        <v>mnat4203@cha.sysco.com</v>
      </c>
      <c r="D172" s="10" t="str">
        <f>CONCATENATE("Incident Regarding ", Tickets!M176, " and Ticket #",Tickets!G176)</f>
        <v>Incident Regarding Ma700d67e348f  and Ticket #175</v>
      </c>
      <c r="E172" s="5" t="str">
        <f>CONCATENATE("Hi, ",Tickets!D176,"  Additional Detail (if Any:) ",Tickets!E176,".","   Thanks, Marketplace Support Team")</f>
        <v>Hi,   Additional Detail (if Any:) .   Thanks, Marketplace Support Team</v>
      </c>
    </row>
    <row r="173" spans="1:5">
      <c r="A173" s="12" t="str">
        <f>Tickets!C177</f>
        <v>New</v>
      </c>
      <c r="C173" s="10" t="str">
        <f>Tickets!L177</f>
        <v>mnat4203@cha.sysco.com</v>
      </c>
      <c r="D173" s="10" t="str">
        <f>CONCATENATE("Incident Regarding ", Tickets!M177, " and Ticket #",Tickets!G177)</f>
        <v>Incident Regarding M2068e0b73ce6  and Ticket #176</v>
      </c>
      <c r="E173" s="5" t="str">
        <f>CONCATENATE("Hi, ",Tickets!D177,"  Additional Detail (if Any:) ",Tickets!E177,".","   Thanks, Marketplace Support Team")</f>
        <v>Hi,   Additional Detail (if Any:) .   Thanks, Marketplace Support Team</v>
      </c>
    </row>
    <row r="174" spans="1:5">
      <c r="A174" s="12" t="str">
        <f>Tickets!C178</f>
        <v>New</v>
      </c>
      <c r="C174" s="10" t="str">
        <f>Tickets!L178</f>
        <v>bgol3030@chi.sysco.com</v>
      </c>
      <c r="D174" s="10" t="str">
        <f>CONCATENATE("Incident Regarding ", Tickets!M178, " and Ticket #",Tickets!G178)</f>
        <v>Incident Regarding M0e9ea4ea969c and Ticket #177</v>
      </c>
      <c r="E174" s="5" t="str">
        <f>CONCATENATE("Hi, ",Tickets!D178,"  Additional Detail (if Any:) ",Tickets!E178,".","   Thanks, Marketplace Support Team")</f>
        <v>Hi,   Additional Detail (if Any:) .   Thanks, Marketplace Support Team</v>
      </c>
    </row>
    <row r="175" spans="1:5">
      <c r="A175" s="12" t="str">
        <f>Tickets!C179</f>
        <v>New</v>
      </c>
      <c r="C175" s="10" t="str">
        <f>Tickets!L179</f>
        <v>jbow2741@boston.sysco.com</v>
      </c>
      <c r="D175" s="10" t="str">
        <f>CONCATENATE("Incident Regarding ", Tickets!M179, " and Ticket #",Tickets!G179)</f>
        <v>Incident Regarding Mdf8d8f72858f and Ticket #178</v>
      </c>
      <c r="E175" s="5" t="str">
        <f>CONCATENATE("Hi, ",Tickets!D179,"  Additional Detail (if Any:) ",Tickets!E179,".","   Thanks, Marketplace Support Team")</f>
        <v>Hi,   Additional Detail (if Any:) .   Thanks, Marketplace Support Team</v>
      </c>
    </row>
    <row r="176" spans="1:5">
      <c r="A176" s="12" t="str">
        <f>Tickets!C180</f>
        <v>Sent</v>
      </c>
      <c r="B176" t="s">
        <v>3552</v>
      </c>
      <c r="C176" s="10" t="str">
        <f>Tickets!L180</f>
        <v>pbal1505@centralpa.sysco.com</v>
      </c>
      <c r="D176" s="10" t="str">
        <f>CONCATENATE("Incident Regarding ", Tickets!M180, " and Ticket #",Tickets!G180)</f>
        <v>Incident Regarding M71694235f474 and Ticket #179</v>
      </c>
      <c r="E176" t="s">
        <v>4454</v>
      </c>
    </row>
    <row r="177" spans="1:5">
      <c r="A177" s="12" t="str">
        <f>Tickets!C181</f>
        <v>New</v>
      </c>
      <c r="C177" s="10" t="str">
        <f>Tickets!L181</f>
        <v>pbyr6950@eastwi.sysco.com</v>
      </c>
      <c r="D177" s="10" t="str">
        <f>CONCATENATE("Incident Regarding ", Tickets!M181, " and Ticket #",Tickets!G181)</f>
        <v>Incident Regarding M5c83d868aa6f  and Ticket #180</v>
      </c>
      <c r="E177" s="5" t="str">
        <f>CONCATENATE("Hi, ",Tickets!D181,"  Additional Detail (if Any:) ",Tickets!E181,".","   Thanks, Marketplace Support Team")</f>
        <v>Hi,   Additional Detail (if Any:) .   Thanks, Marketplace Support Team</v>
      </c>
    </row>
    <row r="178" spans="1:5">
      <c r="A178" s="12" t="str">
        <f>Tickets!C182</f>
        <v>New</v>
      </c>
      <c r="C178" s="10" t="str">
        <f>Tickets!L182</f>
        <v>dlon7838@sysco.com</v>
      </c>
      <c r="D178" s="10" t="str">
        <f>CONCATENATE("Incident Regarding ", Tickets!M182, " and Ticket #",Tickets!G182)</f>
        <v>Incident Regarding N/a and Ticket #181</v>
      </c>
      <c r="E178" s="5" t="str">
        <f>CONCATENATE("Hi, ",Tickets!D182,"  Additional Detail (if Any:) ",Tickets!E182,".","   Thanks, Marketplace Support Team")</f>
        <v>Hi,   Additional Detail (if Any:) .   Thanks, Marketplace Support Team</v>
      </c>
    </row>
    <row r="179" spans="1:5">
      <c r="A179" s="12" t="str">
        <f>Tickets!C183</f>
        <v>New</v>
      </c>
      <c r="C179" s="10" t="str">
        <f>Tickets!L183</f>
        <v>dpet4496@min.sysco.com</v>
      </c>
      <c r="D179" s="10" t="str">
        <f>CONCATENATE("Incident Regarding ", Tickets!M183, " and Ticket #",Tickets!G183)</f>
        <v>Incident Regarding #Mdec34452f964  and Ticket #182</v>
      </c>
      <c r="E179" s="5" t="str">
        <f>CONCATENATE("Hi, ",Tickets!D183,"  Additional Detail (if Any:) ",Tickets!E183,".","   Thanks, Marketplace Support Team")</f>
        <v>Hi,   Additional Detail (if Any:) .   Thanks, Marketplace Support Team</v>
      </c>
    </row>
    <row r="180" spans="1:5">
      <c r="A180" s="12" t="str">
        <f>Tickets!C184</f>
        <v>New</v>
      </c>
      <c r="C180" s="10" t="str">
        <f>Tickets!L184</f>
        <v>pmcl0671@sysco.com</v>
      </c>
      <c r="D180" s="10" t="str">
        <f>CONCATENATE("Incident Regarding ", Tickets!M184, " and Ticket #",Tickets!G184)</f>
        <v>Incident Regarding M494fa17a7263 and Ticket #183</v>
      </c>
      <c r="E180" s="5" t="str">
        <f>CONCATENATE("Hi, ",Tickets!D184,"  Additional Detail (if Any:) ",Tickets!E184,".","   Thanks, Marketplace Support Team")</f>
        <v>Hi,   Additional Detail (if Any:) .   Thanks, Marketplace Support Team</v>
      </c>
    </row>
    <row r="181" spans="1:5">
      <c r="A181" s="12" t="str">
        <f>Tickets!C185</f>
        <v>New</v>
      </c>
      <c r="C181" s="10" t="str">
        <f>Tickets!L185</f>
        <v>jspe5295@rs.sysco.com</v>
      </c>
      <c r="D181" s="10" t="str">
        <f>CONCATENATE("Incident Regarding ", Tickets!M185, " and Ticket #",Tickets!G185)</f>
        <v>Incident Regarding Mbf71dbd6a796  and Ticket #184</v>
      </c>
      <c r="E181" s="5" t="str">
        <f>CONCATENATE("Hi, ",Tickets!D185,"  Additional Detail (if Any:) ",Tickets!E185,".","   Thanks, Marketplace Support Team")</f>
        <v>Hi,   Additional Detail (if Any:) .   Thanks, Marketplace Support Team</v>
      </c>
    </row>
    <row r="182" spans="1:5">
      <c r="A182" s="12" t="str">
        <f>Tickets!C186</f>
        <v>Sent</v>
      </c>
      <c r="B182" t="s">
        <v>3552</v>
      </c>
      <c r="C182" s="10" t="str">
        <f>Tickets!L186</f>
        <v>dsie5971@lv.sysco.com</v>
      </c>
      <c r="D182" s="10" t="str">
        <f>CONCATENATE("Incident Regarding ", Tickets!M186, " and Ticket #",Tickets!G186)</f>
        <v>Incident Regarding Mb02b5860ed73 and Ticket #A/message?sort=date%2CDESC&amp;limit=25</v>
      </c>
      <c r="E182" t="s">
        <v>4455</v>
      </c>
    </row>
    <row r="183" spans="1:5">
      <c r="A183" s="12" t="str">
        <f>Tickets!C187</f>
        <v>Sent</v>
      </c>
      <c r="B183" t="s">
        <v>3552</v>
      </c>
      <c r="C183" s="10" t="str">
        <f>Tickets!L187</f>
        <v>mtho0033@orr.sysco.com</v>
      </c>
      <c r="D183" s="10" t="str">
        <f>CONCATENATE("Incident Regarding ", Tickets!M187, " and Ticket #",Tickets!G187)</f>
        <v>Incident Regarding M5035527766a2 and Ticket #186</v>
      </c>
      <c r="E183" t="str">
        <f>CONCATENATE("Hi, ",Tickets!D187,"  Additional Detail (if Any:) ",Tickets!E187,".","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https://syscous-prod.mirakl.net/mmp/operator/order/M5035527766a2-A/message?sort=date%2CDESC&amp;limit=25.   Thanks, Marketplace Support Team</v>
      </c>
    </row>
    <row r="184" spans="1:5">
      <c r="A184" s="12" t="str">
        <f>Tickets!C188</f>
        <v>Sent</v>
      </c>
      <c r="B184" t="s">
        <v>3552</v>
      </c>
      <c r="C184" s="10" t="str">
        <f>Tickets!L188</f>
        <v>jhoo1979@sysco.com</v>
      </c>
      <c r="D184" s="10" t="str">
        <f>CONCATENATE("Incident Regarding ", Tickets!M188, " and Ticket #",Tickets!G188)</f>
        <v>Incident Regarding M36598d122963-A and Ticket #187</v>
      </c>
      <c r="E184" t="str">
        <f>CONCATENATE("Hi, ",Tickets!D188,"  Additional Detail (if Any:) ",Tickets!E188,".","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https://syscous-prod.mirakl.net/mmp/operator/order/M36598d122963-A/message?sort=date%2CDESC&amp;limit=25.   Thanks, Marketplace Support Team</v>
      </c>
    </row>
    <row r="185" spans="1:5">
      <c r="A185" s="12" t="str">
        <f>Tickets!C189</f>
        <v>New</v>
      </c>
      <c r="C185" s="10" t="str">
        <f>Tickets!L189</f>
        <v>lpis7126@metrony.sysco.com</v>
      </c>
      <c r="D185" s="10" t="str">
        <f>CONCATENATE("Incident Regarding ", Tickets!M189, " and Ticket #",Tickets!G189)</f>
        <v>Incident Regarding 6057123 and Ticket #188</v>
      </c>
      <c r="E185" s="5" t="str">
        <f>CONCATENATE("Hi, ",Tickets!D189,"  Additional Detail (if Any:) ",Tickets!E189,".","   Thanks, Marketplace Support Team")</f>
        <v>Hi,   Additional Detail (if Any:) .   Thanks, Marketplace Support Team</v>
      </c>
    </row>
    <row r="186" spans="1:5">
      <c r="A186" s="12" t="str">
        <f>Tickets!C190</f>
        <v>New</v>
      </c>
      <c r="C186" s="10" t="str">
        <f>Tickets!L190</f>
        <v>bfre2137@chi.sysco.com</v>
      </c>
      <c r="D186" s="10" t="str">
        <f>CONCATENATE("Incident Regarding ", Tickets!M190, " and Ticket #",Tickets!G190)</f>
        <v>Incident Regarding M1cdd42742de5 and Ticket #189</v>
      </c>
      <c r="E186" s="5" t="str">
        <f>CONCATENATE("Hi, ",Tickets!D190,"  Additional Detail (if Any:) ",Tickets!E190,".","   Thanks, Marketplace Support Team")</f>
        <v>Hi,   Additional Detail (if Any:) .   Thanks, Marketplace Support Team</v>
      </c>
    </row>
    <row r="187" spans="1:5">
      <c r="A187" s="12" t="str">
        <f>Tickets!C191</f>
        <v>Sent</v>
      </c>
      <c r="B187" t="s">
        <v>3552</v>
      </c>
      <c r="C187" s="10" t="str">
        <f>Tickets!L191</f>
        <v>mwil3741@ctx.sysco.com</v>
      </c>
      <c r="D187" s="10" t="str">
        <f>CONCATENATE("Incident Regarding ", Tickets!M191, " and Ticket #",Tickets!G191)</f>
        <v>Incident Regarding HOWDY'S BAR &amp; CHILL LLC (013-692673) - 07/07/26 - item number 7809938 - oven mit 2 cs and Ticket #190</v>
      </c>
      <c r="E187" t="str">
        <f>CONCATENATE("Hi, ",Tickets!D191,"  Additional Detail (if Any:) ",Tickets!E191,".","   Thanks, Marketplace Support Team")</f>
        <v>Hi,   Additional Detail (if Any:) this is not a marketplace order, please reach out to Customer Care.   Thanks, Marketplace Support Team</v>
      </c>
    </row>
    <row r="188" spans="1:5">
      <c r="A188" s="12" t="str">
        <f>Tickets!C192</f>
        <v>Sent</v>
      </c>
      <c r="B188" t="s">
        <v>3552</v>
      </c>
      <c r="C188" s="10" t="str">
        <f>Tickets!L192</f>
        <v>waco4410@sysco.com</v>
      </c>
      <c r="D188" s="10" t="str">
        <f>CONCATENATE("Incident Regarding ", Tickets!M192, " and Ticket #",Tickets!G192)</f>
        <v>Incident Regarding 5M191A372 and Ticket #191</v>
      </c>
      <c r="E188" t="str">
        <f>CONCATENATE("Hi, ",Tickets!D192,"  Additional Detail (if Any:) ",Tickets!E192,".","   Thanks, Marketplace Support Team")</f>
        <v>Hi, It appears that the ticket is incomplete,  Please fill it out again and be sure to complete all information required for us to Process.  Additional Detail (if Any:) invalid order number.   Thanks, Marketplace Support Team</v>
      </c>
    </row>
    <row r="189" spans="1:5">
      <c r="A189" s="12" t="str">
        <f>Tickets!C193</f>
        <v>Sent</v>
      </c>
      <c r="B189" t="s">
        <v>3552</v>
      </c>
      <c r="C189" s="10" t="str">
        <f>Tickets!L193</f>
        <v>bzar6917@nd.sysco.com</v>
      </c>
      <c r="D189" s="10" t="str">
        <f>CONCATENATE("Incident Regarding ", Tickets!M193, " and Ticket #",Tickets!G193)</f>
        <v>Incident Regarding Mdc8616ee0462 and Ticket #192</v>
      </c>
      <c r="E189" t="s">
        <v>4456</v>
      </c>
    </row>
    <row r="190" spans="1:5">
      <c r="A190" s="12" t="str">
        <f>Tickets!C194</f>
        <v>New</v>
      </c>
      <c r="C190" s="10" t="str">
        <f>Tickets!L194</f>
        <v>jgut1393@ntx.sysco.com</v>
      </c>
      <c r="D190" s="10" t="str">
        <f>CONCATENATE("Incident Regarding ", Tickets!M194, " and Ticket #",Tickets!G194)</f>
        <v>Incident Regarding N/A and Ticket #193</v>
      </c>
      <c r="E190" s="5" t="str">
        <f>CONCATENATE("Hi, ",Tickets!D194,"  Additional Detail (if Any:) ",Tickets!E194,".","   Thanks, Marketplace Support Team")</f>
        <v>Hi,   Additional Detail (if Any:) .   Thanks, Marketplace Support Team</v>
      </c>
    </row>
    <row r="191" spans="1:5">
      <c r="A191" s="12" t="str">
        <f>Tickets!C195</f>
        <v>Sent</v>
      </c>
      <c r="B191" t="s">
        <v>3552</v>
      </c>
      <c r="C191" s="10" t="str">
        <f>Tickets!L195</f>
        <v>torm7743@min.sysco.com</v>
      </c>
      <c r="D191" s="10" t="str">
        <f>CONCATENATE("Incident Regarding ", Tickets!M195, " and Ticket #",Tickets!G195)</f>
        <v>Incident Regarding Ma93148efe75e and Ticket #194</v>
      </c>
      <c r="E191" t="str">
        <f>CONCATENATE("Hi, ",Tickets!D195,"  Additional Detail (if Any:) ",Tickets!E195,".","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https://syscous-prod.mirakl.net/mmp/operator/order/Ma93148efe75e-A/message/f672397d-b283-4555-ab10-e528d9739e9f/details.   Thanks, Marketplace Support Team</v>
      </c>
    </row>
    <row r="192" spans="1:5">
      <c r="A192" s="12" t="str">
        <f>Tickets!C196</f>
        <v>New</v>
      </c>
      <c r="C192" s="10" t="str">
        <f>Tickets!L196</f>
        <v>llef5184@cin.sysco.com</v>
      </c>
      <c r="D192" s="10" t="str">
        <f>CONCATENATE("Incident Regarding ", Tickets!M196, " and Ticket #",Tickets!G196)</f>
        <v>Incident Regarding #Mc1235c8732f4 and Ticket #195</v>
      </c>
      <c r="E192" s="5" t="str">
        <f>CONCATENATE("Hi, ",Tickets!D196,"  Additional Detail (if Any:) ",Tickets!E196,".","   Thanks, Marketplace Support Team")</f>
        <v>Hi,   Additional Detail (if Any:) .   Thanks, Marketplace Support Team</v>
      </c>
    </row>
    <row r="193" spans="1:5">
      <c r="A193" s="12" t="str">
        <f>Tickets!C197</f>
        <v>New</v>
      </c>
      <c r="C193" s="10" t="str">
        <f>Tickets!L197</f>
        <v>llef5184@cin.sysco.com</v>
      </c>
      <c r="D193" s="10" t="str">
        <f>CONCATENATE("Incident Regarding ", Tickets!M197, " and Ticket #",Tickets!G197)</f>
        <v>Incident Regarding #Mcac3d2453411 and Ticket #196</v>
      </c>
      <c r="E193" s="5" t="str">
        <f>CONCATENATE("Hi, ",Tickets!D197,"  Additional Detail (if Any:) ",Tickets!E197,".","   Thanks, Marketplace Support Team")</f>
        <v>Hi,   Additional Detail (if Any:) .   Thanks, Marketplace Support Team</v>
      </c>
    </row>
    <row r="194" spans="1:5">
      <c r="A194" s="12" t="str">
        <f>Tickets!C198</f>
        <v>Sent</v>
      </c>
      <c r="B194" t="s">
        <v>3552</v>
      </c>
      <c r="C194" s="10" t="str">
        <f>Tickets!L198</f>
        <v>mpax9455@sysco.com</v>
      </c>
      <c r="D194" s="10" t="str">
        <f>CONCATENATE("Incident Regarding ", Tickets!M198, " and Ticket #",Tickets!G198)</f>
        <v>Incident Regarding Mb8459eb97a9c and Ticket #197</v>
      </c>
      <c r="E194" t="s">
        <v>4457</v>
      </c>
    </row>
    <row r="195" spans="1:5">
      <c r="A195" s="12" t="str">
        <f>Tickets!C199</f>
        <v>New</v>
      </c>
      <c r="C195" s="10" t="str">
        <f>Tickets!L199</f>
        <v>wzog1459@centralpa.sysco.com</v>
      </c>
      <c r="D195" s="10" t="str">
        <f>CONCATENATE("Incident Regarding ", Tickets!M199, " and Ticket #",Tickets!G199)</f>
        <v>Incident Regarding Mfc3810ac81bf and Ticket #198</v>
      </c>
      <c r="E195" s="5" t="str">
        <f>CONCATENATE("Hi, ",Tickets!D199,"  Additional Detail (if Any:) ",Tickets!E199,".","   Thanks, Marketplace Support Team")</f>
        <v>Hi,   Additional Detail (if Any:) .   Thanks, Marketplace Support Team</v>
      </c>
    </row>
    <row r="196" spans="1:5">
      <c r="A196" s="12" t="str">
        <f>Tickets!C200</f>
        <v>New</v>
      </c>
      <c r="C196" s="10" t="str">
        <f>Tickets!L200</f>
        <v>rtur6501@int.sysco.com</v>
      </c>
      <c r="D196" s="10" t="str">
        <f>CONCATENATE("Incident Regarding ", Tickets!M200, " and Ticket #",Tickets!G200)</f>
        <v>Incident Regarding M28f3531e9556 and Ticket #199</v>
      </c>
      <c r="E196" s="5" t="str">
        <f>CONCATENATE("Hi, ",Tickets!D200,"  Additional Detail (if Any:) ",Tickets!E200,".","   Thanks, Marketplace Support Team")</f>
        <v>Hi,   Additional Detail (if Any:) .   Thanks, Marketplace Support Team</v>
      </c>
    </row>
    <row r="197" spans="1:5">
      <c r="A197" s="12" t="str">
        <f>Tickets!C201</f>
        <v>New</v>
      </c>
      <c r="C197" s="10" t="str">
        <f>Tickets!L201</f>
        <v>rsub8579@cil.sysco.com</v>
      </c>
      <c r="D197" s="10" t="str">
        <f>CONCATENATE("Incident Regarding ", Tickets!M201, " and Ticket #",Tickets!G201)</f>
        <v>Incident Regarding M1b79a6c5a4ac and Ticket #200</v>
      </c>
      <c r="E197" s="5" t="str">
        <f>CONCATENATE("Hi, ",Tickets!D201,"  Additional Detail (if Any:) ",Tickets!E201,".","   Thanks, Marketplace Support Team")</f>
        <v>Hi,   Additional Detail (if Any:) .   Thanks, Marketplace Support Team</v>
      </c>
    </row>
    <row r="198" spans="1:5">
      <c r="A198" s="12" t="str">
        <f>Tickets!C202</f>
        <v>Sent</v>
      </c>
      <c r="B198" t="s">
        <v>3552</v>
      </c>
      <c r="C198" s="10" t="str">
        <f>Tickets!L202</f>
        <v>abro9310@ctx.sysco.com</v>
      </c>
      <c r="D198" s="10" t="str">
        <f>CONCATENATE("Incident Regarding ", Tickets!M202, " and Ticket #",Tickets!G202)</f>
        <v>Incident Regarding M9f64ab0237f7 and Ticket #201</v>
      </c>
      <c r="E198" t="str">
        <f>CONCATENATE("Hi, ",Tickets!D202,"  Additional Detail (if Any:) ",Tickets!E202,".","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https://syscous-prod.mirakl.net/mmp/operator/order/M9f64ab0237f7-A/message?sort=date%2CDESC&amp;limit=25.   Thanks, Marketplace Support Team</v>
      </c>
    </row>
    <row r="199" spans="1:5">
      <c r="A199" s="12" t="str">
        <f>Tickets!C203</f>
        <v>New</v>
      </c>
      <c r="C199" s="10" t="str">
        <f>Tickets!L203</f>
        <v>pste6327@mt.sysco.com</v>
      </c>
      <c r="D199" s="10" t="str">
        <f>CONCATENATE("Incident Regarding ", Tickets!M203, " and Ticket #",Tickets!G203)</f>
        <v>Incident Regarding M252c46afe792 and Ticket #202</v>
      </c>
      <c r="E199" s="5" t="str">
        <f>CONCATENATE("Hi, ",Tickets!D203,"  Additional Detail (if Any:) ",Tickets!E203,".","   Thanks, Marketplace Support Team")</f>
        <v>Hi,   Additional Detail (if Any:) .   Thanks, Marketplace Support Team</v>
      </c>
    </row>
    <row r="200" spans="1:5">
      <c r="A200" s="12" t="str">
        <f>Tickets!C204</f>
        <v>Sent</v>
      </c>
      <c r="B200" t="s">
        <v>3552</v>
      </c>
      <c r="C200" s="10" t="str">
        <f>Tickets!L204</f>
        <v>jdop5388@centralpa.sysco.com</v>
      </c>
      <c r="D200" s="10" t="str">
        <f>CONCATENATE("Incident Regarding ", Tickets!M204, " and Ticket #",Tickets!G204)</f>
        <v>Incident Regarding M08ef46dcf680 and Ticket #203</v>
      </c>
      <c r="E200" t="str">
        <f>CONCATENATE("Hi, ",Tickets!D204,"  Additional Detail (if Any:) ",Tickets!E204,".","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https://syscous-prod.mirakl.net/mmp/operator/order/M08ef46dcf680-A/message?sort=date%2CDESC&amp;limit=25.   Thanks, Marketplace Support Team</v>
      </c>
    </row>
    <row r="201" spans="1:5">
      <c r="A201" s="12" t="str">
        <f>Tickets!C205</f>
        <v>New</v>
      </c>
      <c r="C201" s="10" t="str">
        <f>Tickets!L205</f>
        <v>ldel8512@sysco.com</v>
      </c>
      <c r="D201" s="10" t="str">
        <f>CONCATENATE("Incident Regarding ", Tickets!M205, " and Ticket #",Tickets!G205)</f>
        <v>Incident Regarding n/a and Ticket #204</v>
      </c>
      <c r="E201" s="5" t="str">
        <f>CONCATENATE("Hi, ",Tickets!D205,"  Additional Detail (if Any:) ",Tickets!E205,".","   Thanks, Marketplace Support Team")</f>
        <v>Hi,   Additional Detail (if Any:) .   Thanks, Marketplace Support Team</v>
      </c>
    </row>
    <row r="202" spans="1:5">
      <c r="A202" s="12" t="str">
        <f>Tickets!C206</f>
        <v>New</v>
      </c>
      <c r="C202" s="10" t="str">
        <f>Tickets!L206</f>
        <v>agre9589@etx.sysco.com</v>
      </c>
      <c r="D202" s="10" t="str">
        <f>CONCATENATE("Incident Regarding ", Tickets!M206, " and Ticket #",Tickets!G206)</f>
        <v>Incident Regarding M83703827c628,  and Ticket #205</v>
      </c>
      <c r="E202" s="5" t="str">
        <f>CONCATENATE("Hi, ",Tickets!D206,"  Additional Detail (if Any:) ",Tickets!E206,".","   Thanks, Marketplace Support Team")</f>
        <v>Hi,   Additional Detail (if Any:) .   Thanks, Marketplace Support Team</v>
      </c>
    </row>
    <row r="203" spans="1:5">
      <c r="A203" s="12" t="str">
        <f>Tickets!C207</f>
        <v>New</v>
      </c>
      <c r="C203" s="10" t="str">
        <f>Tickets!L207</f>
        <v>jgla2956@metrony.sysco.com</v>
      </c>
      <c r="D203" s="10" t="str">
        <f>CONCATENATE("Incident Regarding ", Tickets!M207, " and Ticket #",Tickets!G207)</f>
        <v>Incident Regarding Me133e84c3df and Ticket #206</v>
      </c>
      <c r="E203" s="5" t="str">
        <f>CONCATENATE("Hi, ",Tickets!D207,"  Additional Detail (if Any:) ",Tickets!E207,".","   Thanks, Marketplace Support Team")</f>
        <v>Hi,   Additional Detail (if Any:) .   Thanks, Marketplace Support Team</v>
      </c>
    </row>
    <row r="204" spans="1:5">
      <c r="A204" s="12" t="str">
        <f>Tickets!C208</f>
        <v>Sent</v>
      </c>
      <c r="B204" t="s">
        <v>3552</v>
      </c>
      <c r="C204" s="10" t="str">
        <f>Tickets!L208</f>
        <v>anha9354@hou.sysco.com</v>
      </c>
      <c r="D204" s="10" t="str">
        <f>CONCATENATE("Incident Regarding ", Tickets!M208, " and Ticket #",Tickets!G208)</f>
        <v>Incident Regarding M8251f45b6aba and Ticket #207</v>
      </c>
      <c r="E204" t="str">
        <f>CONCATENATE("Hi, ",Tickets!D208,"  Additional Detail (if Any:) ",Tickets!E208,".","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https://syscous-prod.mirakl.net/mmp/operator/order/M8251f45b6aba-A/message?sort=date%2CDESC&amp;limit=25.   Thanks, Marketplace Support Team</v>
      </c>
    </row>
    <row r="205" spans="1:5">
      <c r="A205" s="12" t="str">
        <f>Tickets!C209</f>
        <v>Sent</v>
      </c>
      <c r="B205" t="s">
        <v>3552</v>
      </c>
      <c r="C205" s="10" t="str">
        <f>Tickets!L209</f>
        <v>tpal1837@chi.sysco.com</v>
      </c>
      <c r="D205" s="10" t="str">
        <f>CONCATENATE("Incident Regarding ", Tickets!M209, " and Ticket #",Tickets!G209)</f>
        <v>Incident Regarding 124B2364M   and Ticket #208</v>
      </c>
      <c r="E205" t="str">
        <f>CONCATENATE("Hi, ",Tickets!D209,"  Additional Detail (if Any:) ",Tickets!E209,".","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https://syscous-prod.mirakl.net/mmp/operator/order/M4b6086aedefa-A/message?sort=date%2CDESC&amp;limit=25.   Thanks, Marketplace Support Team</v>
      </c>
    </row>
    <row r="206" spans="1:5">
      <c r="A206" s="12" t="str">
        <f>Tickets!C210</f>
        <v>New</v>
      </c>
      <c r="C206" s="10" t="str">
        <f>Tickets!L210</f>
        <v>amil7790@stl.sysco.com</v>
      </c>
      <c r="D206" s="10" t="str">
        <f>CONCATENATE("Incident Regarding ", Tickets!M210, " and Ticket #",Tickets!G210)</f>
        <v>Incident Regarding #M57cd50e181a7 and Ticket #209</v>
      </c>
      <c r="E206" s="5" t="str">
        <f>CONCATENATE("Hi, ",Tickets!D210,"  Additional Detail (if Any:) ",Tickets!E210,".","   Thanks, Marketplace Support Team")</f>
        <v>Hi,   Additional Detail (if Any:) .   Thanks, Marketplace Support Team</v>
      </c>
    </row>
    <row r="207" spans="1:5">
      <c r="A207" s="12" t="str">
        <f>Tickets!C211</f>
        <v>New</v>
      </c>
      <c r="C207" s="10" t="str">
        <f>Tickets!L211</f>
        <v>dcoo1902@jackson.sysco.com</v>
      </c>
      <c r="D207" s="10" t="str">
        <f>CONCATENATE("Incident Regarding ", Tickets!M211, " and Ticket #",Tickets!G211)</f>
        <v>Incident Regarding Mb6abf25b881f and Ticket #210</v>
      </c>
      <c r="E207" s="5" t="str">
        <f>CONCATENATE("Hi, ",Tickets!D211,"  Additional Detail (if Any:) ",Tickets!E211,".","   Thanks, Marketplace Support Team")</f>
        <v>Hi,   Additional Detail (if Any:) .   Thanks, Marketplace Support Team</v>
      </c>
    </row>
    <row r="208" spans="1:5">
      <c r="A208" s="12" t="str">
        <f>Tickets!C212</f>
        <v>New</v>
      </c>
      <c r="C208" s="10" t="str">
        <f>Tickets!L212</f>
        <v>tyat9338@iowa.sysco.com</v>
      </c>
      <c r="D208" s="10" t="str">
        <f>CONCATENATE("Incident Regarding ", Tickets!M212, " and Ticket #",Tickets!G212)</f>
        <v>Incident Regarding M3422e2803430 and Ticket #211</v>
      </c>
      <c r="E208" s="5" t="str">
        <f>CONCATENATE("Hi, ",Tickets!D212,"  Additional Detail (if Any:) ",Tickets!E212,".","   Thanks, Marketplace Support Team")</f>
        <v>Hi,   Additional Detail (if Any:) .   Thanks, Marketplace Support Team</v>
      </c>
    </row>
    <row r="209" spans="1:5">
      <c r="A209" s="12" t="str">
        <f>Tickets!C213</f>
        <v>New</v>
      </c>
      <c r="C209" s="10" t="str">
        <f>Tickets!L213</f>
        <v>salv5245@sfo.sysco.com</v>
      </c>
      <c r="D209" s="10" t="str">
        <f>CONCATENATE("Incident Regarding ", Tickets!M213, " and Ticket #",Tickets!G213)</f>
        <v>Incident Regarding Mbafc8abfd8e0 and Ticket #212</v>
      </c>
      <c r="E209" s="5" t="str">
        <f>CONCATENATE("Hi, ",Tickets!D213,"  Additional Detail (if Any:) ",Tickets!E213,".","   Thanks, Marketplace Support Team")</f>
        <v>Hi,   Additional Detail (if Any:) .   Thanks, Marketplace Support Team</v>
      </c>
    </row>
    <row r="210" spans="1:5">
      <c r="A210" s="12" t="str">
        <f>Tickets!C214</f>
        <v>New</v>
      </c>
      <c r="C210" s="10" t="str">
        <f>Tickets!L214</f>
        <v>tcam4006@sfo.sysco.com</v>
      </c>
      <c r="D210" s="10" t="str">
        <f>CONCATENATE("Incident Regarding ", Tickets!M214, " and Ticket #",Tickets!G214)</f>
        <v>Incident Regarding  Md5a10e4072dc and Ticket #213</v>
      </c>
      <c r="E210" s="5" t="str">
        <f>CONCATENATE("Hi, ",Tickets!D214,"  Additional Detail (if Any:) ",Tickets!E214,".","   Thanks, Marketplace Support Team")</f>
        <v>Hi,   Additional Detail (if Any:) .   Thanks, Marketplace Support Team</v>
      </c>
    </row>
    <row r="211" spans="1:5">
      <c r="A211" s="12" t="str">
        <f>Tickets!C215</f>
        <v>Sent</v>
      </c>
      <c r="B211" t="s">
        <v>3552</v>
      </c>
      <c r="C211" s="10" t="str">
        <f>Tickets!L215</f>
        <v>ccab3872@la.sysco.com</v>
      </c>
      <c r="D211" s="10" t="str">
        <f>CONCATENATE("Incident Regarding ", Tickets!M215, " and Ticket #",Tickets!G215)</f>
        <v>Incident Regarding na and Ticket #214</v>
      </c>
      <c r="E211" t="str">
        <f>CONCATENATE("Hi, ",Tickets!D215,"  Additional Detail (if Any:) ",Tickets!E215,".","   Thanks, Marketplace Support Team")</f>
        <v>Hi, We have enabled these customer account to view and order Marketplace Third Party Products. Please note it will take about 24 hours to take effect.   Additional Detail (if Any:) .   Thanks, Marketplace Support Team</v>
      </c>
    </row>
    <row r="212" spans="1:5">
      <c r="A212" s="12" t="str">
        <f>Tickets!C216</f>
        <v>New</v>
      </c>
      <c r="C212" s="10" t="str">
        <f>Tickets!L216</f>
        <v>ksri0431@la.sysco.com</v>
      </c>
      <c r="D212" s="10" t="str">
        <f>CONCATENATE("Incident Regarding ", Tickets!M216, " and Ticket #",Tickets!G216)</f>
        <v>Incident Regarding M53fda716b551 and Ticket #215</v>
      </c>
      <c r="E212" s="5" t="str">
        <f>CONCATENATE("Hi, ",Tickets!D216,"  Additional Detail (if Any:) ",Tickets!E216,".","   Thanks, Marketplace Support Team")</f>
        <v>Hi,   Additional Detail (if Any:) .   Thanks, Marketplace Support Team</v>
      </c>
    </row>
    <row r="213" spans="1:5">
      <c r="A213" s="12" t="str">
        <f>Tickets!C217</f>
        <v>New</v>
      </c>
      <c r="C213" s="10" t="str">
        <f>Tickets!L217</f>
        <v>bber4902@lv.sysco.com</v>
      </c>
      <c r="D213" s="10" t="str">
        <f>CONCATENATE("Incident Regarding ", Tickets!M217, " and Ticket #",Tickets!G217)</f>
        <v>Incident Regarding M310ca2edab20 and Ticket #216</v>
      </c>
      <c r="E213" s="5" t="str">
        <f>CONCATENATE("Hi, ",Tickets!D217,"  Additional Detail (if Any:) ",Tickets!E217,".","   Thanks, Marketplace Support Team")</f>
        <v>Hi,   Additional Detail (if Any:) .   Thanks, Marketplace Support Team</v>
      </c>
    </row>
    <row r="214" spans="1:5">
      <c r="A214" s="12" t="str">
        <f>Tickets!C218</f>
        <v>New</v>
      </c>
      <c r="C214" s="10" t="str">
        <f>Tickets!L218</f>
        <v>rher5559@sac.sysco.com</v>
      </c>
      <c r="D214" s="10" t="str">
        <f>CONCATENATE("Incident Regarding ", Tickets!M218, " and Ticket #",Tickets!G218)</f>
        <v>Incident Regarding 031-608037 and Ticket #217</v>
      </c>
      <c r="E214" s="5" t="str">
        <f>CONCATENATE("Hi, ",Tickets!D218,"  Additional Detail (if Any:) ",Tickets!E218,".","   Thanks, Marketplace Support Team")</f>
        <v>Hi,   Additional Detail (if Any:) .   Thanks, Marketplace Support Team</v>
      </c>
    </row>
    <row r="215" spans="1:5">
      <c r="A215" s="12" t="str">
        <f>Tickets!C219</f>
        <v>Sent</v>
      </c>
      <c r="B215" t="s">
        <v>3552</v>
      </c>
      <c r="C215" s="10" t="str">
        <f>Tickets!L219</f>
        <v>blin7890@ntx.sysco.com</v>
      </c>
      <c r="D215" s="10" t="str">
        <f>CONCATENATE("Incident Regarding ", Tickets!M219, " and Ticket #",Tickets!G219)</f>
        <v>Incident Regarding 196B6221Z and Ticket #218</v>
      </c>
      <c r="E215" t="str">
        <f>CONCATENATE("Hi, ",Tickets!D219,"  Additional Detail (if Any:) ",Tickets!E219,".","   Thanks, Marketplace Support Team")</f>
        <v>Hi,   Additional Detail (if Any:) This is not a marketplace order number.   Thanks, Marketplace Support Team</v>
      </c>
    </row>
    <row r="216" spans="1:5">
      <c r="A216" s="12" t="str">
        <f>Tickets!C220</f>
        <v>Sent</v>
      </c>
      <c r="B216" t="s">
        <v>3552</v>
      </c>
      <c r="C216" s="10" t="str">
        <f>Tickets!L220</f>
        <v>mgar8512@indy.sysco.com</v>
      </c>
      <c r="D216" s="10" t="str">
        <f>CONCATENATE("Incident Regarding ", Tickets!M220, " and Ticket #",Tickets!G220)</f>
        <v>Incident Regarding #M7272775f7afd and Ticket #219</v>
      </c>
      <c r="E216" t="s">
        <v>4458</v>
      </c>
    </row>
    <row r="217" spans="1:5">
      <c r="A217" s="12" t="str">
        <f>Tickets!C221</f>
        <v>New</v>
      </c>
      <c r="C217" s="10" t="str">
        <f>Tickets!L221</f>
        <v>tjes6585@eastwi.sysco.com</v>
      </c>
      <c r="D217" s="10" t="str">
        <f>CONCATENATE("Incident Regarding ", Tickets!M221, " and Ticket #",Tickets!G221)</f>
        <v>Incident Regarding #Mf362e80523f2 #M0dffa526fe32 #Me3d4c9d124bd #M7f61aa910baa          CANCEL ALL and Ticket #220</v>
      </c>
      <c r="E217" s="5" t="str">
        <f>CONCATENATE("Hi, ",Tickets!D221,"  Additional Detail (if Any:) ",Tickets!E221,".","   Thanks, Marketplace Support Team")</f>
        <v>Hi,   Additional Detail (if Any:) .   Thanks, Marketplace Support Team</v>
      </c>
    </row>
    <row r="218" spans="1:5">
      <c r="A218" s="12" t="str">
        <f>Tickets!C222</f>
        <v>Sent</v>
      </c>
      <c r="B218" t="s">
        <v>3552</v>
      </c>
      <c r="C218" s="10" t="str">
        <f>Tickets!L222</f>
        <v>tiyu4145@la.sysco.com</v>
      </c>
      <c r="D218" s="10" t="str">
        <f>CONCATENATE("Incident Regarding ", Tickets!M222, " and Ticket #",Tickets!G222)</f>
        <v>Incident Regarding M969789cc3973 and Ticket #221</v>
      </c>
      <c r="E218" t="str">
        <f>CONCATENATE("Hi, ",Tickets!D222,"  Additional Detail (if Any:) ",Tickets!E222,".","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https://syscous-prod.mirakl.net/mmp/operator/order/M969789cc3973-A/message?sort=date%2CDESC&amp;limit=25.   Thanks, Marketplace Support Team</v>
      </c>
    </row>
    <row r="219" spans="1:5">
      <c r="A219" s="12" t="str">
        <f>Tickets!C223</f>
        <v>New</v>
      </c>
      <c r="C219" s="10" t="str">
        <f>Tickets!L223</f>
        <v>kgon0817@cha.sysco.com</v>
      </c>
      <c r="D219" s="10" t="str">
        <f>CONCATENATE("Incident Regarding ", Tickets!M223, " and Ticket #",Tickets!G223)</f>
        <v>Incident Regarding mab9f0afc4fe0 and Ticket #222</v>
      </c>
      <c r="E219" s="5" t="str">
        <f>CONCATENATE("Hi, ",Tickets!D223,"  Additional Detail (if Any:) ",Tickets!E223,".","   Thanks, Marketplace Support Team")</f>
        <v>Hi,   Additional Detail (if Any:) .   Thanks, Marketplace Support Team</v>
      </c>
    </row>
    <row r="220" spans="1:5">
      <c r="A220" s="12" t="str">
        <f>Tickets!C224</f>
        <v>New</v>
      </c>
      <c r="C220" s="10" t="str">
        <f>Tickets!L224</f>
        <v>kgon0817@cha.sysco.com</v>
      </c>
      <c r="D220" s="10" t="str">
        <f>CONCATENATE("Incident Regarding ", Tickets!M224, " and Ticket #",Tickets!G224)</f>
        <v>Incident Regarding m2068e0b73ce6 and Ticket #223</v>
      </c>
      <c r="E220" s="5" t="str">
        <f>CONCATENATE("Hi, ",Tickets!D224,"  Additional Detail (if Any:) ",Tickets!E224,".","   Thanks, Marketplace Support Team")</f>
        <v>Hi,   Additional Detail (if Any:) .   Thanks, Marketplace Support Team</v>
      </c>
    </row>
    <row r="221" spans="1:5">
      <c r="A221" s="12" t="str">
        <f>Tickets!C225</f>
        <v>New</v>
      </c>
      <c r="C221" s="10" t="str">
        <f>Tickets!L225</f>
        <v>kgon0817@cha.sysco.com</v>
      </c>
      <c r="D221" s="10" t="str">
        <f>CONCATENATE("Incident Regarding ", Tickets!M225, " and Ticket #",Tickets!G225)</f>
        <v>Incident Regarding ma700d67e348f and Ticket #224</v>
      </c>
      <c r="E221" s="5" t="str">
        <f>CONCATENATE("Hi, ",Tickets!D225,"  Additional Detail (if Any:) ",Tickets!E225,".","   Thanks, Marketplace Support Team")</f>
        <v>Hi,   Additional Detail (if Any:) .   Thanks, Marketplace Support Team</v>
      </c>
    </row>
    <row r="222" spans="1:5">
      <c r="A222" s="12" t="str">
        <f>Tickets!C226</f>
        <v>New</v>
      </c>
      <c r="C222" s="10" t="str">
        <f>Tickets!L226</f>
        <v>cmay4766@indy.sysco.com</v>
      </c>
      <c r="D222" s="10" t="str">
        <f>CONCATENATE("Incident Regarding ", Tickets!M226, " and Ticket #",Tickets!G226)</f>
        <v>Incident Regarding 038-672737 Vivencia  and Ticket #225</v>
      </c>
      <c r="E222" s="5" t="str">
        <f>CONCATENATE("Hi, ",Tickets!D226,"  Additional Detail (if Any:) ",Tickets!E226,".","   Thanks, Marketplace Support Team")</f>
        <v>Hi,   Additional Detail (if Any:) .   Thanks, Marketplace Support Team</v>
      </c>
    </row>
    <row r="223" spans="1:5">
      <c r="A223" s="12" t="str">
        <f>Tickets!C227</f>
        <v>New</v>
      </c>
      <c r="C223" s="10" t="str">
        <f>Tickets!L227</f>
        <v>clov0153@grr.sysco.com</v>
      </c>
      <c r="D223" s="10" t="str">
        <f>CONCATENATE("Incident Regarding ", Tickets!M227, " and Ticket #",Tickets!G227)</f>
        <v>Incident Regarding M92d8b4326a30 and Ticket #226</v>
      </c>
      <c r="E223" s="5" t="str">
        <f>CONCATENATE("Hi, ",Tickets!D227,"  Additional Detail (if Any:) ",Tickets!E227,".","   Thanks, Marketplace Support Team")</f>
        <v>Hi,   Additional Detail (if Any:) .   Thanks, Marketplace Support Team</v>
      </c>
    </row>
    <row r="224" spans="1:5">
      <c r="A224" s="12" t="str">
        <f>Tickets!C228</f>
        <v>Sent</v>
      </c>
      <c r="B224" t="s">
        <v>3552</v>
      </c>
      <c r="C224" s="10" t="str">
        <f>Tickets!L228</f>
        <v>ryep7141@sysco.com</v>
      </c>
      <c r="D224" s="10" t="str">
        <f>CONCATENATE("Incident Regarding ", Tickets!M228, " and Ticket #",Tickets!G228)</f>
        <v>Incident Regarding 013-689423  Date 7/10/26 Gelatin Plain Chefs companions and Ticket #227</v>
      </c>
      <c r="E224" t="str">
        <f>CONCATENATE("Hi, ",Tickets!D228,"  Additional Detail (if Any:) ",Tickets!E228,".","   Thanks, Marketplace Support Team")</f>
        <v>Hi,   Additional Detail (if Any:) there are no orders placed  on 7/10 for this account.  and the one from 7/9 are for suppliments and applesauce.   Thanks, Marketplace Support Team</v>
      </c>
    </row>
    <row r="225" spans="1:5">
      <c r="A225" s="12" t="str">
        <f>Tickets!C229</f>
        <v>New</v>
      </c>
      <c r="C225" s="10" t="str">
        <f>Tickets!L229</f>
        <v>jmul6830@gc.sysco.com</v>
      </c>
      <c r="D225" s="10" t="str">
        <f>CONCATENATE("Incident Regarding ", Tickets!M229, " and Ticket #",Tickets!G229)</f>
        <v>Incident Regarding M201151e4e357 and Ticket #228</v>
      </c>
      <c r="E225" s="5" t="str">
        <f>CONCATENATE("Hi, ",Tickets!D229,"  Additional Detail (if Any:) ",Tickets!E229,".","   Thanks, Marketplace Support Team")</f>
        <v>Hi,   Additional Detail (if Any:) .   Thanks, Marketplace Support Team</v>
      </c>
    </row>
    <row r="226" spans="1:5">
      <c r="A226" s="12" t="str">
        <f>Tickets!C230</f>
        <v>New</v>
      </c>
      <c r="C226" s="10" t="str">
        <f>Tickets!L230</f>
        <v>dste5799@emd.sysco.com</v>
      </c>
      <c r="D226" s="10" t="str">
        <f>CONCATENATE("Incident Regarding ", Tickets!M230, " and Ticket #",Tickets!G230)</f>
        <v>Incident Regarding Ma43888116627 and Ticket #229</v>
      </c>
      <c r="E226" s="5" t="str">
        <f>CONCATENATE("Hi, ",Tickets!D230,"  Additional Detail (if Any:) ",Tickets!E230,".","   Thanks, Marketplace Support Team")</f>
        <v>Hi,   Additional Detail (if Any:) .   Thanks, Marketplace Support Team</v>
      </c>
    </row>
    <row r="227" spans="1:5">
      <c r="A227" s="12" t="str">
        <f>Tickets!C231</f>
        <v>Sent</v>
      </c>
      <c r="B227" t="s">
        <v>3552</v>
      </c>
      <c r="C227" s="10" t="str">
        <f>Tickets!L231</f>
        <v>kspe4225@mt.sysco.com</v>
      </c>
      <c r="D227" s="10" t="str">
        <f>CONCATENATE("Incident Regarding ", Tickets!M231, " and Ticket #",Tickets!G231)</f>
        <v>Incident Regarding M4e372a034579 and Ticket #230</v>
      </c>
      <c r="E227" t="str">
        <f>CONCATENATE("Hi, ",Tickets!D231,"  Additional Detail (if Any:) ",Tickets!E231,".","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https://syscous-prod.mirakl.net/mmp/operator/order/M4e372a034579-A/message?sort=date%2CDESC&amp;limit=25.   Thanks, Marketplace Support Team</v>
      </c>
    </row>
    <row r="228" spans="1:5">
      <c r="A228" s="12" t="str">
        <f>Tickets!C232</f>
        <v>Sent</v>
      </c>
      <c r="B228" t="s">
        <v>3552</v>
      </c>
      <c r="C228" s="10" t="str">
        <f>Tickets!L232</f>
        <v>mrid9313@hou.sysco.com</v>
      </c>
      <c r="D228" s="10" t="str">
        <f>CONCATENATE("Incident Regarding ", Tickets!M232, " and Ticket #",Tickets!G232)</f>
        <v>Incident Regarding M06d29cebf478 and Ticket #231</v>
      </c>
      <c r="E228" t="str">
        <f>CONCATENATE("Hi, ",Tickets!D232,"  Additional Detail (if Any:) ",Tickets!E232,".","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229" spans="1:5">
      <c r="A229" s="12" t="str">
        <f>Tickets!C233</f>
        <v>New</v>
      </c>
      <c r="C229" s="10" t="str">
        <f>Tickets!L233</f>
        <v>dpet4496@min.sysco.com</v>
      </c>
      <c r="D229" s="10" t="str">
        <f>CONCATENATE("Incident Regarding ", Tickets!M233, " and Ticket #",Tickets!G233)</f>
        <v>Incident Regarding Up Coffee Roasters, 047-934032 and Ticket #232</v>
      </c>
      <c r="E229" s="5" t="str">
        <f>CONCATENATE("Hi, ",Tickets!D233,"  Additional Detail (if Any:) ",Tickets!E233,".","   Thanks, Marketplace Support Team")</f>
        <v>Hi,   Additional Detail (if Any:) .   Thanks, Marketplace Support Team</v>
      </c>
    </row>
    <row r="230" spans="1:5">
      <c r="A230" s="12" t="str">
        <f>Tickets!C234</f>
        <v>Sent</v>
      </c>
      <c r="B230" t="s">
        <v>3552</v>
      </c>
      <c r="C230" s="10" t="str">
        <f>Tickets!L234</f>
        <v>rjoh6953@alb.sysco.com</v>
      </c>
      <c r="D230" s="10" t="str">
        <f>CONCATENATE("Incident Regarding ", Tickets!M234, " and Ticket #",Tickets!G234)</f>
        <v>Incident Regarding 125A5540M and Ticket #233</v>
      </c>
      <c r="E230" t="str">
        <f>CONCATENATE("Hi, ",Tickets!D234,"  Additional Detail (if Any:) ",Tickets!E234,".","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https://syscous-prod.mirakl.net/mmp/operator/order/M32b3d0934720-A/message?sort=date%2CDESC&amp;limit=25.   Thanks, Marketplace Support Team</v>
      </c>
    </row>
    <row r="231" spans="1:5">
      <c r="A231" s="12" t="str">
        <f>Tickets!C235</f>
        <v>Sent</v>
      </c>
      <c r="B231" t="s">
        <v>3552</v>
      </c>
      <c r="C231" s="10" t="str">
        <f>Tickets!L235</f>
        <v>nmea0519@centralpa.sysco.com</v>
      </c>
      <c r="D231" s="10" t="str">
        <f>CONCATENATE("Incident Regarding ", Tickets!M235, " and Ticket #",Tickets!G235)</f>
        <v>Incident Regarding M85fda7fef17f and Ticket #234</v>
      </c>
      <c r="E231" t="str">
        <f>CONCATENATE("Hi, ",Tickets!D235,"  Additional Detail (if Any:) ",Tickets!E235,".","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https://syscous-prod.mirakl.net/mmp/operator/order/M85fda7fef17f-A/message?sort=date%2CDESC&amp;limit=25.   Thanks, Marketplace Support Team</v>
      </c>
    </row>
    <row r="232" spans="1:5">
      <c r="A232" s="12" t="str">
        <f>Tickets!C236</f>
        <v>Sent</v>
      </c>
      <c r="B232" t="s">
        <v>3552</v>
      </c>
      <c r="C232" s="10" t="str">
        <f>Tickets!L236</f>
        <v>skli1703@shr.sysco.com</v>
      </c>
      <c r="D232" s="10" t="str">
        <f>CONCATENATE("Incident Regarding ", Tickets!M236, " and Ticket #",Tickets!G236)</f>
        <v>Incident Regarding CNU-THE HELM 628901 ( ADD TO MARKETPLACE) and Ticket #235</v>
      </c>
      <c r="E232" t="str">
        <f>CONCATENATE("Hi, ",Tickets!D236,"  Additional Detail (if Any:) ",Tickets!E236,".","   Thanks, Marketplace Support Team")</f>
        <v>Hi, It appears that the ticket is incomplete,  Please fill it out again and be sure to complete all information required for us to Process.  Additional Detail (if Any:) Please resubmit form and provide OpCo ID and Customer Number .   Thanks, Marketplace Support Team</v>
      </c>
    </row>
    <row r="233" spans="1:5">
      <c r="A233" s="12" t="str">
        <f>Tickets!C237</f>
        <v>Sent</v>
      </c>
      <c r="B233" t="s">
        <v>3552</v>
      </c>
      <c r="C233" s="10" t="str">
        <f>Tickets!L237</f>
        <v>cmay4766@indy.sysco.com</v>
      </c>
      <c r="D233" s="10" t="str">
        <f>CONCATENATE("Incident Regarding ", Tickets!M237, " and Ticket #",Tickets!G237)</f>
        <v>Incident Regarding 038-672506 La Bodega Market  and Ticket #236</v>
      </c>
      <c r="E233" t="s">
        <v>4459</v>
      </c>
    </row>
    <row r="234" spans="1:5">
      <c r="A234" s="12" t="str">
        <f>Tickets!C238</f>
        <v>Sent</v>
      </c>
      <c r="B234" t="s">
        <v>3552</v>
      </c>
      <c r="C234" s="10" t="str">
        <f>Tickets!L238</f>
        <v>mhar2928@det.sysco.com</v>
      </c>
      <c r="D234" s="10" t="str">
        <f>CONCATENATE("Incident Regarding ", Tickets!M238, " and Ticket #",Tickets!G238)</f>
        <v>Incident Regarding M5cb29d7cb52b and Ticket #237</v>
      </c>
      <c r="E234" t="str">
        <f>CONCATENATE("Hi, ",Tickets!D238,"  Additional Detail (if Any:) ",Tickets!E238,".","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https://syscous-prod.mirakl.net/mmp/operator/order/M5cb29d7cb52b-A/message?sort=date%2CDESC&amp;limit=25.   Thanks, Marketplace Support Team</v>
      </c>
    </row>
    <row r="235" spans="1:5">
      <c r="A235" s="12" t="str">
        <f>Tickets!C239</f>
        <v>Sent</v>
      </c>
      <c r="B235" t="s">
        <v>3552</v>
      </c>
      <c r="C235" s="10" t="str">
        <f>Tickets!L239</f>
        <v>scar4935@rs.sysco.com</v>
      </c>
      <c r="D235" s="10" t="str">
        <f>CONCATENATE("Incident Regarding ", Tickets!M239, " and Ticket #",Tickets!G239)</f>
        <v>Incident Regarding M4674cb91c131 and Ticket #238</v>
      </c>
      <c r="E235" t="str">
        <f>CONCATENATE("Hi, ",Tickets!D239,"  Additional Detail (if Any:) ",Tickets!E239,".","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https://syscous-prod.mirakl.net/mmp/operator/order/M4674cb91c131-A/message?sort=date%2CDESC&amp;limit=25.   Thanks, Marketplace Support Team</v>
      </c>
    </row>
    <row r="236" spans="1:5">
      <c r="A236" s="12" t="str">
        <f>Tickets!C240</f>
        <v>Sent</v>
      </c>
      <c r="B236" t="s">
        <v>3552</v>
      </c>
      <c r="C236" s="10" t="str">
        <f>Tickets!L240</f>
        <v>dgil3266@ct.sysco.com</v>
      </c>
      <c r="D236" s="10" t="str">
        <f>CONCATENATE("Incident Regarding ", Tickets!M240, " and Ticket #",Tickets!G240)</f>
        <v>Incident Regarding concept ID  MYKAMYKA, NID  MYKA and Ticket #239</v>
      </c>
      <c r="E236" t="str">
        <f>CONCATENATE("Hi, ",Tickets!D240,"  Additional Detail (if Any:) ",Tickets!E240,".","   Thanks, Marketplace Support Team")</f>
        <v>Hi, We have enabled these customer account to view and order Marketplace Third Party Products. Please note it will take about 24 hours to take effect.   Additional Detail (if Any:) .   Thanks, Marketplace Support Team</v>
      </c>
    </row>
    <row r="237" spans="1:5" ht="29.1">
      <c r="A237" s="12" t="str">
        <f>Tickets!C241</f>
        <v>Sent</v>
      </c>
      <c r="B237" t="s">
        <v>3552</v>
      </c>
      <c r="C237" s="10" t="str">
        <f>Tickets!L241</f>
        <v>rnov2795@mt.sysco.com</v>
      </c>
      <c r="D237" s="10" t="str">
        <f>CONCATENATE("Incident Regarding ", Tickets!M241, " and Ticket #",Tickets!G241)</f>
        <v>Incident Regarding 143B0234M and Ticket #240</v>
      </c>
      <c r="E237" s="14" t="s">
        <v>4460</v>
      </c>
    </row>
    <row r="238" spans="1:5">
      <c r="A238" s="12" t="str">
        <f>Tickets!C242</f>
        <v>Sent</v>
      </c>
      <c r="B238" t="s">
        <v>3552</v>
      </c>
      <c r="C238" s="10" t="str">
        <f>Tickets!L242</f>
        <v>jmoo1411@den.sysco.com</v>
      </c>
      <c r="D238" s="10" t="str">
        <f>CONCATENATE("Incident Regarding ", Tickets!M242, " and Ticket #",Tickets!G242)</f>
        <v>Incident Regarding M2070772f03e3 and Ticket #241</v>
      </c>
      <c r="E238" t="str">
        <f>CONCATENATE("Hi, ",Tickets!D242,"  Additional Detail (if Any:) ",Tickets!E242,".","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https://syscous-prod.mirakl.net/mmp/operator/order/M2070772f03e3-A/message?sort=date%2CDESC&amp;limit=25.   Thanks, Marketplace Support Team</v>
      </c>
    </row>
    <row r="239" spans="1:5">
      <c r="A239" s="12" t="str">
        <f>Tickets!C243</f>
        <v>Sent</v>
      </c>
      <c r="B239" t="s">
        <v>3552</v>
      </c>
      <c r="C239" s="10" t="str">
        <f>Tickets!L243</f>
        <v>ttal6143@sea.sysco.com</v>
      </c>
      <c r="D239" s="10" t="str">
        <f>CONCATENATE("Incident Regarding ", Tickets!M243, " and Ticket #",Tickets!G243)</f>
        <v>Incident Regarding 155A7624M and Ticket #242</v>
      </c>
      <c r="E239" t="str">
        <f>CONCATENATE("Hi, ",Tickets!D243,"  Additional Detail (if Any:) ",Tickets!E243,".","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https://syscous-prod.mirakl.net/mmp/operator/order/Ma18feac0284d-A/message?sort=date%2CDESC&amp;limit=25.   Thanks, Marketplace Support Team</v>
      </c>
    </row>
    <row r="240" spans="1:5">
      <c r="A240" s="12" t="str">
        <f>Tickets!C244</f>
        <v>New</v>
      </c>
      <c r="C240" s="10" t="str">
        <f>Tickets!L244</f>
        <v>amar8164@wcf.sysco.com</v>
      </c>
      <c r="D240" s="10" t="str">
        <f>CONCATENATE("Incident Regarding ", Tickets!M244, " and Ticket #",Tickets!G244)</f>
        <v>Incident Regarding 653-006068- Karat Brand 32oz plastic cup -- UPC# 6056882 and Ticket #243</v>
      </c>
      <c r="E240" s="5" t="str">
        <f>CONCATENATE("Hi, ",Tickets!D244,"  Additional Detail (if Any:) ",Tickets!E244,".","   Thanks, Marketplace Support Team")</f>
        <v>Hi,   Additional Detail (if Any:) .   Thanks, Marketplace Support Team</v>
      </c>
    </row>
    <row r="241" spans="1:5">
      <c r="A241" s="12" t="str">
        <f>Tickets!C245</f>
        <v>New</v>
      </c>
      <c r="C241" s="10" t="str">
        <f>Tickets!L245</f>
        <v>bqui2360@nm.sysco.com</v>
      </c>
      <c r="D241" s="10" t="str">
        <f>CONCATENATE("Incident Regarding ", Tickets!M245, " and Ticket #",Tickets!G245)</f>
        <v>Incident Regarding no order yet and Ticket #244</v>
      </c>
      <c r="E241" s="5" t="str">
        <f>CONCATENATE("Hi, ",Tickets!D245,"  Additional Detail (if Any:) ",Tickets!E245,".","   Thanks, Marketplace Support Team")</f>
        <v>Hi,   Additional Detail (if Any:) .   Thanks, Marketplace Support Team</v>
      </c>
    </row>
    <row r="242" spans="1:5">
      <c r="A242" s="12" t="str">
        <f>Tickets!C246</f>
        <v>New</v>
      </c>
      <c r="C242" s="10" t="str">
        <f>Tickets!L246</f>
        <v>lstc4806@cil.sysco.com</v>
      </c>
      <c r="D242" s="10" t="str">
        <f>CONCATENATE("Incident Regarding ", Tickets!M246, " and Ticket #",Tickets!G246)</f>
        <v>Incident Regarding Mafbb62efa3f6 and Ticket #245</v>
      </c>
      <c r="E242" s="5" t="str">
        <f>CONCATENATE("Hi, ",Tickets!D246,"  Additional Detail (if Any:) ",Tickets!E246,".","   Thanks, Marketplace Support Team")</f>
        <v>Hi,   Additional Detail (if Any:) .   Thanks, Marketplace Support Team</v>
      </c>
    </row>
    <row r="243" spans="1:5">
      <c r="A243" s="12" t="str">
        <f>Tickets!C247</f>
        <v>New</v>
      </c>
      <c r="C243" s="10" t="str">
        <f>Tickets!L247</f>
        <v>tpet3987@atl.sysco.com</v>
      </c>
      <c r="D243" s="10" t="str">
        <f>CONCATENATE("Incident Regarding ", Tickets!M247, " and Ticket #",Tickets!G247)</f>
        <v>Incident Regarding Ma03da74a9b1d and Ticket #246</v>
      </c>
      <c r="E243" s="5" t="str">
        <f>CONCATENATE("Hi, ",Tickets!D247,"  Additional Detail (if Any:) ",Tickets!E247,".","   Thanks, Marketplace Support Team")</f>
        <v>Hi,   Additional Detail (if Any:) .   Thanks, Marketplace Support Team</v>
      </c>
    </row>
    <row r="244" spans="1:5">
      <c r="A244" s="12" t="str">
        <f>Tickets!C248</f>
        <v>Sent</v>
      </c>
      <c r="B244" t="s">
        <v>3552</v>
      </c>
      <c r="C244" s="10" t="str">
        <f>Tickets!L248</f>
        <v>jwhi3099@sysco.com</v>
      </c>
      <c r="D244" s="10" t="str">
        <f>CONCATENATE("Incident Regarding ", Tickets!M248, " and Ticket #",Tickets!G248)</f>
        <v>Incident Regarding  Me76f02d85dd8 and Ticket #247</v>
      </c>
      <c r="E244" t="str">
        <f>CONCATENATE("Hi, ",Tickets!D248,"  Additional Detail (if Any:) ",Tickets!E248,".","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https://syscous-prod.mirakl.net/mmp/operator/order/Me76f02d85dd8-A/message?sort=date%2CDESC&amp;limit=25.   Thanks, Marketplace Support Team</v>
      </c>
    </row>
    <row r="245" spans="1:5">
      <c r="A245" s="12" t="str">
        <f>Tickets!C249</f>
        <v>New</v>
      </c>
      <c r="C245" s="10" t="str">
        <f>Tickets!L249</f>
        <v>jswe4549@boston.sysco.com</v>
      </c>
      <c r="D245" s="10" t="str">
        <f>CONCATENATE("Incident Regarding ", Tickets!M249, " and Ticket #",Tickets!G249)</f>
        <v>Incident Regarding Mec89dc464fa2 and Ticket #248</v>
      </c>
      <c r="E245" s="5" t="str">
        <f>CONCATENATE("Hi, ",Tickets!D249,"  Additional Detail (if Any:) ",Tickets!E249,".","   Thanks, Marketplace Support Team")</f>
        <v>Hi,   Additional Detail (if Any:) .   Thanks, Marketplace Support Team</v>
      </c>
    </row>
    <row r="246" spans="1:5">
      <c r="A246" s="12" t="str">
        <f>Tickets!C250</f>
        <v>New</v>
      </c>
      <c r="C246" s="10" t="str">
        <f>Tickets!L250</f>
        <v>jpor5215@emd.sysco.com</v>
      </c>
      <c r="D246" s="10" t="str">
        <f>CONCATENATE("Incident Regarding ", Tickets!M250, " and Ticket #",Tickets!G250)</f>
        <v>Incident Regarding M8c6ec8eecaa1 and Ticket #249</v>
      </c>
      <c r="E246" s="5" t="str">
        <f>CONCATENATE("Hi, ",Tickets!D250,"  Additional Detail (if Any:) ",Tickets!E250,".","   Thanks, Marketplace Support Team")</f>
        <v>Hi,   Additional Detail (if Any:) .   Thanks, Marketplace Support Team</v>
      </c>
    </row>
    <row r="247" spans="1:5">
      <c r="A247" s="12" t="str">
        <f>Tickets!C251</f>
        <v>New</v>
      </c>
      <c r="C247" s="10" t="str">
        <f>Tickets!L251</f>
        <v>dpar3533@sysco.com</v>
      </c>
      <c r="D247" s="10" t="str">
        <f>CONCATENATE("Incident Regarding ", Tickets!M251, " and Ticket #",Tickets!G251)</f>
        <v>Incident Regarding 073-628749  and Ticket #250</v>
      </c>
      <c r="E247" s="5" t="str">
        <f>CONCATENATE("Hi, ",Tickets!D251,"  Additional Detail (if Any:) ",Tickets!E251,".","   Thanks, Marketplace Support Team")</f>
        <v>Hi,   Additional Detail (if Any:) .   Thanks, Marketplace Support Team</v>
      </c>
    </row>
    <row r="248" spans="1:5">
      <c r="A248" s="12" t="str">
        <f>Tickets!C252</f>
        <v>Sent</v>
      </c>
      <c r="B248" t="s">
        <v>3552</v>
      </c>
      <c r="C248" s="10" t="str">
        <f>Tickets!L252</f>
        <v>jbow2741@boston.sysco.com</v>
      </c>
      <c r="D248" s="10" t="str">
        <f>CONCATENATE("Incident Regarding ", Tickets!M252, " and Ticket #",Tickets!G252)</f>
        <v>Incident Regarding Mbf7df538205c and Ticket #251</v>
      </c>
      <c r="E248" t="str">
        <f>CONCATENATE("Hi, ",Tickets!D252,"  Additional Detail (if Any:) ",Tickets!E252,".","   Thanks, Marketplace Support Team")</f>
        <v>Hi, It appears that the ticket is incomplete,  Please fill it out again and be sure to complete all information required for us to Process.  Additional Detail (if Any:) missing images and description of issue and impact.   Thanks, Marketplace Support Team</v>
      </c>
    </row>
    <row r="249" spans="1:5">
      <c r="A249" s="12" t="str">
        <f>Tickets!C253</f>
        <v>New</v>
      </c>
      <c r="C249" s="10" t="str">
        <f>Tickets!L253</f>
        <v>mweb1884@int.sysco.com</v>
      </c>
      <c r="D249" s="10" t="str">
        <f>CONCATENATE("Incident Regarding ", Tickets!M253, " and Ticket #",Tickets!G253)</f>
        <v>Incident Regarding Maff3bcdf4fe6  - this is one ordered. did they ordered it any other times? see other questions.  and Ticket #252</v>
      </c>
      <c r="E249" s="5" t="str">
        <f>CONCATENATE("Hi, ",Tickets!D253,"  Additional Detail (if Any:) ",Tickets!E253,".","   Thanks, Marketplace Support Team")</f>
        <v>Hi,   Additional Detail (if Any:) .   Thanks, Marketplace Support Team</v>
      </c>
    </row>
    <row r="250" spans="1:5">
      <c r="A250" s="12" t="str">
        <f>Tickets!C254</f>
        <v>Sent</v>
      </c>
      <c r="B250" t="s">
        <v>3552</v>
      </c>
      <c r="C250" s="10" t="str">
        <f>Tickets!L254</f>
        <v>mweb1884@int.sysco.com</v>
      </c>
      <c r="D250" s="10" t="str">
        <f>CONCATENATE("Incident Regarding ", Tickets!M254, " and Ticket #",Tickets!G254)</f>
        <v>Incident Regarding M7777cea2b72f  Mb6ac217c1fc3 Mc8c5b801c8d0  and Ticket #253</v>
      </c>
      <c r="E250" t="str">
        <f>CONCATENATE("Hi, ",Tickets!D254,"  Additional Detail (if Any:) ",Tickets!E254,".","   Thanks, Marketplace Support Team")</f>
        <v>Hi,   Additional Detail (if Any:) first one shows a 54 refund, second one shows a 74 refund 3rd one (Mc8c5b801c8d0 ) was not submitted, please submit it with images and description.   Thanks, Marketplace Support Team</v>
      </c>
    </row>
    <row r="251" spans="1:5">
      <c r="A251" s="12" t="str">
        <f>Tickets!C255</f>
        <v>New</v>
      </c>
      <c r="C251" s="10" t="str">
        <f>Tickets!L255</f>
        <v>mweb1884@int.sysco.com</v>
      </c>
      <c r="D251" s="10" t="str">
        <f>CONCATENATE("Incident Regarding ", Tickets!M255, " and Ticket #",Tickets!G255)</f>
        <v>Incident Regarding no order because it can not be ordered  and Ticket #254</v>
      </c>
      <c r="E251" s="5" t="str">
        <f>CONCATENATE("Hi, ",Tickets!D255,"  Additional Detail (if Any:) ",Tickets!E255,".","   Thanks, Marketplace Support Team")</f>
        <v>Hi,   Additional Detail (if Any:) .   Thanks, Marketplace Support Team</v>
      </c>
    </row>
    <row r="252" spans="1:5">
      <c r="A252" s="12" t="str">
        <f>Tickets!C256</f>
        <v>New</v>
      </c>
      <c r="C252" s="10" t="str">
        <f>Tickets!L256</f>
        <v>jbow2741@boston.sysco.com</v>
      </c>
      <c r="D252" s="10" t="str">
        <f>CONCATENATE("Incident Regarding ", Tickets!M256, " and Ticket #",Tickets!G256)</f>
        <v>Incident Regarding MILLIE'S 925677 Bowl Plastic Salad Clear Pet 1559329   Non-stock special delivery  Out of Stock  and Ticket #255</v>
      </c>
      <c r="E252" s="5" t="str">
        <f>CONCATENATE("Hi, ",Tickets!D256,"  Additional Detail (if Any:) ",Tickets!E256,".","   Thanks, Marketplace Support Team")</f>
        <v>Hi,   Additional Detail (if Any:) .   Thanks, Marketplace Support Team</v>
      </c>
    </row>
    <row r="253" spans="1:5">
      <c r="A253" s="12" t="str">
        <f>Tickets!C257</f>
        <v>New</v>
      </c>
      <c r="C253" s="10" t="str">
        <f>Tickets!L257</f>
        <v>jbow2741@boston.sysco.com</v>
      </c>
      <c r="D253" s="10" t="str">
        <f>CONCATENATE("Incident Regarding ", Tickets!M257, " and Ticket #",Tickets!G257)</f>
        <v>Incident Regarding MILLIE'S 925677 Lid Plastic For 320 Ounce Salad Bowl 1559549 Out Of Stock  and Ticket #256</v>
      </c>
      <c r="E253" s="5" t="str">
        <f>CONCATENATE("Hi, ",Tickets!D257,"  Additional Detail (if Any:) ",Tickets!E257,".","   Thanks, Marketplace Support Team")</f>
        <v>Hi,   Additional Detail (if Any:) .   Thanks, Marketplace Support Team</v>
      </c>
    </row>
    <row r="254" spans="1:5">
      <c r="A254" s="12" t="str">
        <f>Tickets!C258</f>
        <v>Sent</v>
      </c>
      <c r="B254" t="s">
        <v>3552</v>
      </c>
      <c r="C254" s="10" t="str">
        <f>Tickets!L258</f>
        <v>zsha2016@mt.sysco.com</v>
      </c>
      <c r="D254" s="10" t="str">
        <f>CONCATENATE("Incident Regarding ", Tickets!M258, " and Ticket #",Tickets!G258)</f>
        <v>Incident Regarding M2a738471d9a2 and Ticket #257</v>
      </c>
      <c r="E254" t="s">
        <v>4461</v>
      </c>
    </row>
    <row r="255" spans="1:5">
      <c r="A255" s="12" t="str">
        <f>Tickets!C259</f>
        <v>Ready</v>
      </c>
      <c r="C255" s="10" t="str">
        <f>Tickets!L259</f>
        <v>ccab3872@la.sysco.com</v>
      </c>
      <c r="D255" s="10" t="str">
        <f>CONCATENATE("Incident Regarding ", Tickets!M259, " and Ticket #",Tickets!G259)</f>
        <v>Incident Regarding I dont have an order number  and Ticket #258</v>
      </c>
      <c r="E255" s="5" t="str">
        <f>CONCATENATE("Hi, ",Tickets!D259,"  Additional Detail (if Any:) ",Tickets!E259,".","   Thanks, Marketplace Support Team")</f>
        <v>Hi, We have enabled these customer account to view and order Marketplace Third Party Products. Please note it will take about 24 hours to take effect.   Additional Detail (if Any:) .   Thanks, Marketplace Support Team</v>
      </c>
    </row>
    <row r="256" spans="1:5">
      <c r="A256" s="12" t="str">
        <f>Tickets!C260</f>
        <v>New</v>
      </c>
      <c r="C256" s="10" t="str">
        <f>Tickets!L260</f>
        <v>spat3266@va.sysco.com</v>
      </c>
      <c r="D256" s="10" t="str">
        <f>CONCATENATE("Incident Regarding ", Tickets!M260, " and Ticket #",Tickets!G260)</f>
        <v>Incident Regarding M325b88c0881a and Ticket #259</v>
      </c>
      <c r="E256" s="5" t="str">
        <f>CONCATENATE("Hi, ",Tickets!D260,"  Additional Detail (if Any:) ",Tickets!E260,".","   Thanks, Marketplace Support Team")</f>
        <v>Hi,   Additional Detail (if Any:) .   Thanks, Marketplace Support Team</v>
      </c>
    </row>
    <row r="257" spans="1:5">
      <c r="A257" s="12" t="str">
        <f>Tickets!C261</f>
        <v>New</v>
      </c>
      <c r="C257" s="10" t="str">
        <f>Tickets!L261</f>
        <v>spat3266@va.sysco.com</v>
      </c>
      <c r="D257" s="10" t="str">
        <f>CONCATENATE("Incident Regarding ", Tickets!M261, " and Ticket #",Tickets!G261)</f>
        <v>Incident Regarding M56cb438ccd86 and Ticket #260</v>
      </c>
      <c r="E257" s="5" t="str">
        <f>CONCATENATE("Hi, ",Tickets!D261,"  Additional Detail (if Any:) ",Tickets!E261,".","   Thanks, Marketplace Support Team")</f>
        <v>Hi,   Additional Detail (if Any:) .   Thanks, Marketplace Support Team</v>
      </c>
    </row>
    <row r="258" spans="1:5">
      <c r="A258" s="12" t="str">
        <f>Tickets!C262</f>
        <v>New</v>
      </c>
      <c r="C258" s="10" t="str">
        <f>Tickets!L262</f>
        <v>dfet2145@cha.sysco.com</v>
      </c>
      <c r="D258" s="10" t="str">
        <f>CONCATENATE("Incident Regarding ", Tickets!M262, " and Ticket #",Tickets!G262)</f>
        <v>Incident Regarding Mc7ef59ecd009 and Ticket #261</v>
      </c>
      <c r="E258" s="5" t="str">
        <f>CONCATENATE("Hi, ",Tickets!D262,"  Additional Detail (if Any:) ",Tickets!E262,".","   Thanks, Marketplace Support Team")</f>
        <v>Hi,   Additional Detail (if Any:) .   Thanks, Marketplace Support Team</v>
      </c>
    </row>
    <row r="259" spans="1:5">
      <c r="A259" s="12" t="str">
        <f>Tickets!C263</f>
        <v>New</v>
      </c>
      <c r="C259" s="10" t="str">
        <f>Tickets!L263</f>
        <v>jhee1326@emd.sysco.com</v>
      </c>
      <c r="D259" s="10" t="str">
        <f>CONCATENATE("Incident Regarding ", Tickets!M263, " and Ticket #",Tickets!G263)</f>
        <v>Incident Regarding Mcfb4c1814409 and Ticket #262</v>
      </c>
      <c r="E259" s="5" t="str">
        <f>CONCATENATE("Hi, ",Tickets!D263,"  Additional Detail (if Any:) ",Tickets!E263,".","   Thanks, Marketplace Support Team")</f>
        <v>Hi,   Additional Detail (if Any:) .   Thanks, Marketplace Support Team</v>
      </c>
    </row>
    <row r="260" spans="1:5">
      <c r="A260" s="12" t="str">
        <f>Tickets!C264</f>
        <v>Sent</v>
      </c>
      <c r="B260" t="s">
        <v>3552</v>
      </c>
      <c r="C260" s="10" t="str">
        <f>Tickets!L264</f>
        <v>amet4788@nola.sysco.com</v>
      </c>
      <c r="D260" s="10" t="str">
        <f>CONCATENATE("Incident Regarding ", Tickets!M264, " and Ticket #",Tickets!G264)</f>
        <v>Incident Regarding Mff9d51a4205f and Ticket #263</v>
      </c>
      <c r="E260" t="str">
        <f>CONCATENATE("Hi, ",Tickets!D264,"  Additional Detail (if Any:) ",Tickets!E264,".","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https://syscous-prod.mirakl.net/mmp/operator/order/Mff9d51a4205f-A/message?sort=date%2CDESC&amp;limit=25.   Thanks, Marketplace Support Team</v>
      </c>
    </row>
    <row r="261" spans="1:5">
      <c r="A261" s="12" t="str">
        <f>Tickets!C265</f>
        <v>New</v>
      </c>
      <c r="C261" s="10" t="str">
        <f>Tickets!L265</f>
        <v>tyat9338@iowa.sysco.com</v>
      </c>
      <c r="D261" s="10" t="str">
        <f>CONCATENATE("Incident Regarding ", Tickets!M265, " and Ticket #",Tickets!G265)</f>
        <v>Incident Regarding M3422e2803430 and Ticket #264</v>
      </c>
      <c r="E261" s="5" t="str">
        <f>CONCATENATE("Hi, ",Tickets!D265,"  Additional Detail (if Any:) ",Tickets!E265,".","   Thanks, Marketplace Support Team")</f>
        <v>Hi,   Additional Detail (if Any:) .   Thanks, Marketplace Support Team</v>
      </c>
    </row>
    <row r="262" spans="1:5">
      <c r="A262" s="12" t="str">
        <f>Tickets!C266</f>
        <v>Sent</v>
      </c>
      <c r="B262" t="s">
        <v>3552</v>
      </c>
      <c r="C262" s="10" t="str">
        <f>Tickets!L266</f>
        <v>vngu8528@la.sysco.com</v>
      </c>
      <c r="D262" s="10" t="str">
        <f>CONCATENATE("Incident Regarding ", Tickets!M266, " and Ticket #",Tickets!G266)</f>
        <v>Incident Regarding M3ef4176b4e02 and Ticket #265</v>
      </c>
      <c r="E262" t="str">
        <f>CONCATENATE("Hi, ",Tickets!D266,"  Additional Detail (if Any:) ",Tickets!E266,".","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https://syscous-prod.mirakl.net/mmp/operator/order/M3ef4176b4e02-A/message?sort=date%2CDESC&amp;limit=25.   Thanks, Marketplace Support Team</v>
      </c>
    </row>
    <row r="263" spans="1:5">
      <c r="A263" s="12" t="str">
        <f>Tickets!C267</f>
        <v>New</v>
      </c>
      <c r="C263" s="10" t="str">
        <f>Tickets!L267</f>
        <v>kpre3049@la.sysco.com</v>
      </c>
      <c r="D263" s="10" t="str">
        <f>CONCATENATE("Incident Regarding ", Tickets!M267, " and Ticket #",Tickets!G267)</f>
        <v>Incident Regarding M492662f5d1a0 and Ticket #266</v>
      </c>
      <c r="E263" s="5" t="str">
        <f>CONCATENATE("Hi, ",Tickets!D267,"  Additional Detail (if Any:) ",Tickets!E267,".","   Thanks, Marketplace Support Team")</f>
        <v>Hi,   Additional Detail (if Any:) .   Thanks, Marketplace Support Team</v>
      </c>
    </row>
    <row r="264" spans="1:5">
      <c r="A264" s="12" t="str">
        <f>Tickets!C268</f>
        <v>New</v>
      </c>
      <c r="C264" s="10" t="str">
        <f>Tickets!L268</f>
        <v>jlim9185@spk.sysco.com</v>
      </c>
      <c r="D264" s="10" t="str">
        <f>CONCATENATE("Incident Regarding ", Tickets!M268, " and Ticket #",Tickets!G268)</f>
        <v>Incident Regarding Customer 102-273556 and Ticket #267</v>
      </c>
      <c r="E264" s="5" t="str">
        <f>CONCATENATE("Hi, ",Tickets!D268,"  Additional Detail (if Any:) ",Tickets!E268,".","   Thanks, Marketplace Support Team")</f>
        <v>Hi,   Additional Detail (if Any:) .   Thanks, Marketplace Support Team</v>
      </c>
    </row>
    <row r="265" spans="1:5">
      <c r="A265" s="12" t="str">
        <f>Tickets!C269</f>
        <v>Close</v>
      </c>
      <c r="C265" s="10" t="str">
        <f>Tickets!L269</f>
        <v>dgar6918@sysco.com</v>
      </c>
      <c r="D265" s="10" t="str">
        <f>CONCATENATE("Incident Regarding ", Tickets!M269, " and Ticket #",Tickets!G269)</f>
        <v>Incident Regarding Mff9d51a4205f and Ticket #268</v>
      </c>
      <c r="E265" s="5" t="str">
        <f>CONCATENATE("Hi, ",Tickets!D269,"  Additional Detail (if Any:) ",Tickets!E269,".","   Thanks, Marketplace Support Team")</f>
        <v>Hi,   Additional Detail (if Any:) repeat.   Thanks, Marketplace Support Team</v>
      </c>
    </row>
    <row r="266" spans="1:5">
      <c r="A266" s="12" t="str">
        <f>Tickets!C270</f>
        <v>New</v>
      </c>
      <c r="C266" s="10" t="str">
        <f>Tickets!L270</f>
        <v>cbel9800@centralpa.sysco.com</v>
      </c>
      <c r="D266" s="10" t="str">
        <f>CONCATENATE("Incident Regarding ", Tickets!M270, " and Ticket #",Tickets!G270)</f>
        <v>Incident Regarding mcf68a597ca76 and Ticket #269</v>
      </c>
      <c r="E266" s="5" t="str">
        <f>CONCATENATE("Hi, ",Tickets!D270,"  Additional Detail (if Any:) ",Tickets!E270,".","   Thanks, Marketplace Support Team")</f>
        <v>Hi,   Additional Detail (if Any:) .   Thanks, Marketplace Support Team</v>
      </c>
    </row>
    <row r="267" spans="1:5">
      <c r="A267" s="12" t="str">
        <f>Tickets!C271</f>
        <v>New</v>
      </c>
      <c r="C267" s="10" t="str">
        <f>Tickets!L271</f>
        <v>pste6327@mt.sysco.com</v>
      </c>
      <c r="D267" s="10" t="str">
        <f>CONCATENATE("Incident Regarding ", Tickets!M271, " and Ticket #",Tickets!G271)</f>
        <v>Incident Regarding M4435deb17827 and Ticket #270</v>
      </c>
      <c r="E267" s="5" t="str">
        <f>CONCATENATE("Hi, ",Tickets!D271,"  Additional Detail (if Any:) ",Tickets!E271,".","   Thanks, Marketplace Support Team")</f>
        <v>Hi,   Additional Detail (if Any:) .   Thanks, Marketplace Support Team</v>
      </c>
    </row>
    <row r="268" spans="1:5">
      <c r="A268" s="12" t="str">
        <f>Tickets!C272</f>
        <v>Sent</v>
      </c>
      <c r="B268" t="s">
        <v>3552</v>
      </c>
      <c r="C268" s="10" t="str">
        <f>Tickets!L272</f>
        <v>fuhl3722@cle.sysco.com</v>
      </c>
      <c r="D268" s="10" t="str">
        <f>CONCATENATE("Incident Regarding ", Tickets!M272, " and Ticket #",Tickets!G272)</f>
        <v>Incident Regarding M13dc1eb1c4ae-A and Ticket #271</v>
      </c>
      <c r="E268" s="5" t="str">
        <f>CONCATENATE("Hi, ",Tickets!D272,"  Additional Detail (if Any:) ",Tickets!E272,".","   Thanks, Marketplace Support Team")</f>
        <v>Hi,   Additional Detail (if Any:) Sysco shop idoes not have the capability to place order automatically.  It was placed by rharris@msrcc.com user on the account.   Thanks, Marketplace Support Team</v>
      </c>
    </row>
    <row r="269" spans="1:5">
      <c r="A269" s="12" t="str">
        <f>Tickets!C273</f>
        <v>Sent</v>
      </c>
      <c r="B269" t="s">
        <v>3552</v>
      </c>
      <c r="C269" s="10" t="str">
        <f>Tickets!L273</f>
        <v>jphi7727@sysco.com</v>
      </c>
      <c r="D269" s="10" t="str">
        <f>CONCATENATE("Incident Regarding ", Tickets!M273, " and Ticket #",Tickets!G273)</f>
        <v>Incident Regarding PACC 018-850226 , 4/9/2026 , SUPC 6044965 REMOVE - CANDY MIX FANCY CANDY $43.50 and Ticket #272</v>
      </c>
      <c r="E269" t="str">
        <f>CONCATENATE("Hi, ",Tickets!D273,"  Additional Detail (if Any:) ",Tickets!E273,".","   Thanks, Marketplace Support Team")</f>
        <v>Hi, Marketplace has a policy for reporting any incidents to the seller within the first 14 days of delivery.  Any incidents such as these should be reported within that timeframe so that we may open a support ticket with the seller.  Unfortunately, this falls outside of the allotted time and thus we are unable to assist further.  Additional Detail (if Any:) The last order on this account is from 4/8 and the cycle to report has closed thus we are unable to file a ticket.  Please note marketplace policy for reporting within 14 days..   Thanks, Marketplace Support Team</v>
      </c>
    </row>
    <row r="270" spans="1:5">
      <c r="A270" s="12" t="str">
        <f>Tickets!C274</f>
        <v>New</v>
      </c>
      <c r="C270" s="10" t="str">
        <f>Tickets!L274</f>
        <v>pcas7983@sysco.com</v>
      </c>
      <c r="D270" s="10" t="str">
        <f>CONCATENATE("Incident Regarding ", Tickets!M274, " and Ticket #",Tickets!G274)</f>
        <v>Incident Regarding Aberdeen's #038-671405   order date 7.21.2026    SUPC 1706468 and Ticket #273</v>
      </c>
      <c r="E270" s="5" t="str">
        <f>CONCATENATE("Hi, ",Tickets!D274,"  Additional Detail (if Any:) ",Tickets!E274,".","   Thanks, Marketplace Support Team")</f>
        <v>Hi,   Additional Detail (if Any:) .   Thanks, Marketplace Support Team</v>
      </c>
    </row>
    <row r="271" spans="1:5">
      <c r="A271" s="12" t="str">
        <f>Tickets!C275</f>
        <v>Sent</v>
      </c>
      <c r="B271" t="s">
        <v>3552</v>
      </c>
      <c r="C271" s="10" t="str">
        <f>Tickets!L275</f>
        <v>dbla0356@mt.sysco.com</v>
      </c>
      <c r="D271" s="10" t="str">
        <f>CONCATENATE("Incident Regarding ", Tickets!M275, " and Ticket #",Tickets!G275)</f>
        <v>Incident Regarding Mc23f388ef360 and Ticket #274</v>
      </c>
      <c r="E271" t="str">
        <f>CONCATENATE("Hi, ",Tickets!D275,"  Additional Detail (if Any:) ",Tickets!E275,".","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https://syscous-prod.mirakl.net/mmp/operator/order/Mc23f388ef360-A/message/31fab89d-e636-4fdf-bd2f-c59c6f0d56d3/details.   Thanks, Marketplace Support Team</v>
      </c>
    </row>
    <row r="272" spans="1:5">
      <c r="A272" s="12" t="str">
        <f>Tickets!C276</f>
        <v>Sent</v>
      </c>
      <c r="B272" t="s">
        <v>3552</v>
      </c>
      <c r="C272" s="10" t="str">
        <f>Tickets!L276</f>
        <v>bfre2137@chi.sysco.com</v>
      </c>
      <c r="D272" s="10" t="str">
        <f>CONCATENATE("Incident Regarding ", Tickets!M276, " and Ticket #",Tickets!G276)</f>
        <v>Incident Regarding M6ac343b154ca-a and Ticket #275</v>
      </c>
      <c r="E272" t="str">
        <f>CONCATENATE("Hi, ",Tickets!D276,"  Additional Detail (if Any:) ",Tickets!E276,".","   Thanks, Marketplace Support Team")</f>
        <v>Hi,   Additional Detail (if Any:) This has been refunded.   Thanks, Marketplace Support Team</v>
      </c>
    </row>
    <row r="273" spans="1:5">
      <c r="A273" s="12" t="str">
        <f>Tickets!C277</f>
        <v>Sent</v>
      </c>
      <c r="B273" t="s">
        <v>3552</v>
      </c>
      <c r="C273" s="10" t="str">
        <f>Tickets!L277</f>
        <v>mkim7163@sysco.com</v>
      </c>
      <c r="D273" s="10" t="str">
        <f>CONCATENATE("Incident Regarding ", Tickets!M277, " and Ticket #",Tickets!G277)</f>
        <v>Incident Regarding Customer number: 142766             Order date: 07/28/26         product description:•	Invoice Number: 996695594 •	Item Name: Pineapple Crushed in Juice •	SUPC Number: 2604595 and Ticket #276</v>
      </c>
      <c r="E273" t="str">
        <f>CONCATENATE("Hi, ",Tickets!D277,"  Additional Detail (if Any:) ",Tickets!E277,".","   Thanks, Marketplace Support Team")</f>
        <v>Hi,   Additional Detail (if Any:) this is not a marketplace order, please reach out to Customer Care.   Thanks, Marketplace Support Team</v>
      </c>
    </row>
    <row r="274" spans="1:5">
      <c r="A274" s="12" t="str">
        <f>Tickets!C278</f>
        <v>New</v>
      </c>
      <c r="C274" s="10" t="str">
        <f>Tickets!L278</f>
        <v>lwal4159@nne.sysco.com</v>
      </c>
      <c r="D274" s="10" t="str">
        <f>CONCATENATE("Incident Regarding ", Tickets!M278, " and Ticket #",Tickets!G278)</f>
        <v>Incident Regarding 581181 Mop headsMop Head Large Green Cotton Blend Yarn 18" Length 7381177 1/12 CTFLO PAC PACIFIC COAST and Ticket #277</v>
      </c>
      <c r="E274" s="5" t="str">
        <f>CONCATENATE("Hi, ",Tickets!D278,"  Additional Detail (if Any:) ",Tickets!E278,".","   Thanks, Marketplace Support Team")</f>
        <v>Hi,   Additional Detail (if Any:) .   Thanks, Marketplace Support Team</v>
      </c>
    </row>
    <row r="275" spans="1:5">
      <c r="A275" s="12" t="str">
        <f>Tickets!C279</f>
        <v>Sent</v>
      </c>
      <c r="B275" t="s">
        <v>3552</v>
      </c>
      <c r="C275" s="10" t="str">
        <f>Tickets!L279</f>
        <v>mmor7615@lv.sysco.com</v>
      </c>
      <c r="D275" s="10" t="str">
        <f>CONCATENATE("Incident Regarding ", Tickets!M279, " and Ticket #",Tickets!G279)</f>
        <v>Incident Regarding M2937696a5e17 and Ticket #278</v>
      </c>
      <c r="E275" t="str">
        <f>CONCATENATE("Hi, ",Tickets!D279,"  Additional Detail (if Any:) ",Tickets!E279,".","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https://syscous-prod.mirakl.net/mmp/operator/order/M2937696a5e17-A/message?sort=date%2CDESC&amp;limit=25.   Thanks, Marketplace Support Team</v>
      </c>
    </row>
    <row r="276" spans="1:5">
      <c r="A276" s="12" t="str">
        <f>Tickets!C280</f>
        <v>Sent</v>
      </c>
      <c r="B276" t="s">
        <v>3552</v>
      </c>
      <c r="C276" s="10" t="str">
        <f>Tickets!L280</f>
        <v>dmcp6676@int.sysco.com</v>
      </c>
      <c r="D276" s="10" t="str">
        <f>CONCATENATE("Incident Regarding ", Tickets!M280, " and Ticket #",Tickets!G280)</f>
        <v>Incident Regarding M8f61aa49efff  and Ticket #279</v>
      </c>
      <c r="E276" t="str">
        <f>CONCATENATE("Hi, ",Tickets!D280,"  Additional Detail (if Any:) ",Tickets!E280,".","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https://syscous-prod.mirakl.net/mmp/operator/order/M8f61aa49efff-A/message?sort=date%2CDESC&amp;limit=25.   Thanks, Marketplace Support Team</v>
      </c>
    </row>
    <row r="277" spans="1:5">
      <c r="A277" s="12" t="str">
        <f>Tickets!C281</f>
        <v>New</v>
      </c>
      <c r="C277" s="10" t="str">
        <f>Tickets!L281</f>
        <v>mrea9665@shr.sysco.com</v>
      </c>
      <c r="D277" s="10" t="str">
        <f>CONCATENATE("Incident Regarding ", Tickets!M281, " and Ticket #",Tickets!G281)</f>
        <v>Incident Regarding M4a7bae7b5e13 and Ticket #280</v>
      </c>
      <c r="E277" s="5" t="str">
        <f>CONCATENATE("Hi, ",Tickets!D281,"  Additional Detail (if Any:) ",Tickets!E281,".","   Thanks, Marketplace Support Team")</f>
        <v>Hi,   Additional Detail (if Any:) .   Thanks, Marketplace Support Team</v>
      </c>
    </row>
    <row r="278" spans="1:5">
      <c r="A278" s="12" t="str">
        <f>Tickets!C282</f>
        <v>New</v>
      </c>
      <c r="C278" s="10" t="str">
        <f>Tickets!L282</f>
        <v>jmat1092@nd.sysco.com</v>
      </c>
      <c r="D278" s="10" t="str">
        <f>CONCATENATE("Incident Regarding ", Tickets!M282, " and Ticket #",Tickets!G282)</f>
        <v>Incident Regarding M9a728ec5e794 and Ticket #281</v>
      </c>
      <c r="E278" s="5" t="str">
        <f>CONCATENATE("Hi, ",Tickets!D282,"  Additional Detail (if Any:) ",Tickets!E282,".","   Thanks, Marketplace Support Team")</f>
        <v>Hi,   Additional Detail (if Any:) .   Thanks, Marketplace Support Team</v>
      </c>
    </row>
    <row r="279" spans="1:5">
      <c r="A279" s="12" t="str">
        <f>Tickets!C283</f>
        <v>Sent</v>
      </c>
      <c r="B279" t="s">
        <v>3552</v>
      </c>
      <c r="C279" s="10" t="str">
        <f>Tickets!L283</f>
        <v>jsch0691@den.sysco.com</v>
      </c>
      <c r="D279" s="10" t="str">
        <f>CONCATENATE("Incident Regarding ", Tickets!M283, " and Ticket #",Tickets!G283)</f>
        <v>Incident Regarding M6183436131c6 and Ticket #282</v>
      </c>
      <c r="E279" t="str">
        <f>CONCATENATE("Hi, ",Tickets!D283,"  Additional Detail (if Any:) ",Tickets!E283,".","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This is against marketplace policy to reject without reason.   Thanks, Marketplace Support Team</v>
      </c>
    </row>
    <row r="280" spans="1:5">
      <c r="A280" s="12" t="str">
        <f>Tickets!C284</f>
        <v>Sent</v>
      </c>
      <c r="B280" t="s">
        <v>3552</v>
      </c>
      <c r="C280" s="10" t="str">
        <f>Tickets!L284</f>
        <v>jswe4549@boston.sysco.com</v>
      </c>
      <c r="D280" s="10" t="str">
        <f>CONCATENATE("Incident Regarding ", Tickets!M284, " and Ticket #",Tickets!G284)</f>
        <v>Incident Regarding no order and Ticket #283</v>
      </c>
      <c r="E280" t="str">
        <f>CONCATENATE("Hi, ",Tickets!D284,"  Additional Detail (if Any:) ",Tickets!E284,".","   Thanks, Marketplace Support Team")</f>
        <v>Hi, We have enabled these customer account to view and order Marketplace Third Party Products. Please note it will take about 24 hours to take effect.   Additional Detail (if Any:) .   Thanks, Marketplace Support Team</v>
      </c>
    </row>
    <row r="281" spans="1:5">
      <c r="A281" s="12" t="str">
        <f>Tickets!C285</f>
        <v>Sent</v>
      </c>
      <c r="B281" t="s">
        <v>3552</v>
      </c>
      <c r="C281" s="10" t="str">
        <f>Tickets!L285</f>
        <v>gner8973@sfl.sysco.com</v>
      </c>
      <c r="D281" s="10" t="str">
        <f>CONCATENATE("Incident Regarding ", Tickets!M285, " and Ticket #",Tickets!G285)</f>
        <v>Incident Regarding m6975fce1bf88-A and Ticket #284</v>
      </c>
      <c r="E281" t="str">
        <f>CONCATENATE("Hi, ",Tickets!D285,"  Additional Detail (if Any:) ",Tickets!E285,".","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https://syscous-prod.mirakl.net/mmp/operator/order/M6975fce1bf88-A/message?sort=date%2CDESC&amp;limit=25.   Thanks, Marketplace Support Team</v>
      </c>
    </row>
    <row r="282" spans="1:5">
      <c r="A282" s="12" t="str">
        <f>Tickets!C286</f>
        <v>Sent</v>
      </c>
      <c r="B282" t="s">
        <v>3552</v>
      </c>
      <c r="C282" s="10" t="str">
        <f>Tickets!L286</f>
        <v>dsie5971@lv.sysco.com</v>
      </c>
      <c r="D282" s="10" t="str">
        <f>CONCATENATE("Incident Regarding ", Tickets!M286, " and Ticket #",Tickets!G286)</f>
        <v>Incident Regarding Mb02b5860ed73 and Ticket #285</v>
      </c>
      <c r="E282" t="str">
        <f>CONCATENATE("Hi, ",Tickets!D286,"  Additional Detail (if Any:) ",Tickets!E286,".","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https://syscous-prod.mirakl.net/mmp/operator/order/Mb02b5860ed73-A/message/27fc5b21-c957-4527-bee0-1980a2e97127/details.   Thanks, Marketplace Support Team</v>
      </c>
    </row>
    <row r="283" spans="1:5">
      <c r="A283" s="12" t="str">
        <f>Tickets!C287</f>
        <v>Sent</v>
      </c>
      <c r="B283" t="s">
        <v>3552</v>
      </c>
      <c r="C283" s="10" t="str">
        <f>Tickets!L287</f>
        <v>gtin4580@emd.sysco.com</v>
      </c>
      <c r="D283" s="10" t="str">
        <f>CONCATENATE("Incident Regarding ", Tickets!M287, " and Ticket #",Tickets!G287)</f>
        <v>Incident Regarding Me481f00d1274 and Ticket #286</v>
      </c>
      <c r="E283" t="str">
        <f>CONCATENATE("Hi, ",Tickets!D287,"  Additional Detail (if Any:) ",Tickets!E287,".","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https://syscous-prod.mirakl.net/mmp/operator/order/Me481f00d1274-A/message?sort=date%2CDESC&amp;limit=25.   Thanks, Marketplace Support Team</v>
      </c>
    </row>
    <row r="284" spans="1:5">
      <c r="A284" s="12" t="str">
        <f>Tickets!C288</f>
        <v>New</v>
      </c>
      <c r="B284" t="s">
        <v>3552</v>
      </c>
      <c r="C284" s="10" t="str">
        <f>Tickets!L288</f>
        <v>lreg8210@ar.sysco.com</v>
      </c>
      <c r="D284" s="10" t="str">
        <f>CONCATENATE("Incident Regarding ", Tickets!M288, " and Ticket #",Tickets!G288)</f>
        <v>Incident Regarding #M79ba616b8ea5 and Ticket #287</v>
      </c>
      <c r="E284" t="str">
        <f>CONCATENATE("Hi, ",Tickets!D288,"  Additional Detail (if Any:) ",Tickets!E288,".","   Thanks, Marketplace Support Team")</f>
        <v>Hi,   Additional Detail (if Any:) .   Thanks, Marketplace Support Team</v>
      </c>
    </row>
    <row r="285" spans="1:5">
      <c r="A285" s="12" t="str">
        <f>Tickets!C289</f>
        <v>Sent</v>
      </c>
      <c r="B285" t="s">
        <v>3552</v>
      </c>
      <c r="C285" s="10" t="str">
        <f>Tickets!L289</f>
        <v>asmi7680@sysco.com</v>
      </c>
      <c r="D285" s="10" t="str">
        <f>CONCATENATE("Incident Regarding ", Tickets!M289, " and Ticket #",Tickets!G289)</f>
        <v>Incident Regarding Customer#038-375451; Order Date: 7.12.26; SUPC#3118676 - Cash register paper rolls and Ticket #288</v>
      </c>
      <c r="E285" t="str">
        <f>CONCATENATE("Hi, ",Tickets!D289,"  Additional Detail (if Any:) ",Tickets!E289,".","   Thanks, Marketplace Support Team")</f>
        <v>Hi,   Additional Detail (if Any:) This is not a marketplace order, please reach out to Customer Care..   Thanks, Marketplace Support Team</v>
      </c>
    </row>
    <row r="286" spans="1:5">
      <c r="A286" s="12" t="str">
        <f>Tickets!C290</f>
        <v>Sent</v>
      </c>
      <c r="B286" t="s">
        <v>3552</v>
      </c>
      <c r="C286" s="10" t="str">
        <f>Tickets!L290</f>
        <v>zsha2016@mt.sysco.com</v>
      </c>
      <c r="D286" s="10" t="str">
        <f>CONCATENATE("Incident Regarding ", Tickets!M290, " and Ticket #",Tickets!G290)</f>
        <v>Incident Regarding M2a738471d9a2 and Ticket #289</v>
      </c>
      <c r="E286" t="str">
        <f>CONCATENATE("Hi, ",Tickets!D290,"  Additional Detail (if Any:) ",Tickets!E290,".","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https://syscous-prod.mirakl.net/mmp/operator/order/M2a738471d9a2-A/message?sort=date%2CDESC&amp;limit=25.   Thanks, Marketplace Support Team</v>
      </c>
    </row>
    <row r="287" spans="1:5">
      <c r="A287" s="12" t="str">
        <f>Tickets!C291</f>
        <v>New</v>
      </c>
      <c r="B287" t="s">
        <v>3552</v>
      </c>
      <c r="C287" s="10" t="str">
        <f>Tickets!L291</f>
        <v>rsta6178@min.sysco.com</v>
      </c>
      <c r="D287" s="10" t="str">
        <f>CONCATENATE("Incident Regarding ", Tickets!M291, " and Ticket #",Tickets!G291)</f>
        <v>Incident Regarding M656e2fe6b21a and Ticket #290</v>
      </c>
      <c r="E287" t="str">
        <f>CONCATENATE("Hi, ",Tickets!D291,"  Additional Detail (if Any:) ",Tickets!E291,".","   Thanks, Marketplace Support Team")</f>
        <v>Hi,   Additional Detail (if Any:) .   Thanks, Marketplace Support Team</v>
      </c>
    </row>
    <row r="288" spans="1:5">
      <c r="A288" s="12" t="str">
        <f>Tickets!C292</f>
        <v>Sent</v>
      </c>
      <c r="B288" t="s">
        <v>3552</v>
      </c>
      <c r="C288" s="10" t="str">
        <f>Tickets!L292</f>
        <v>jbow2741@boston.sysco.com</v>
      </c>
      <c r="D288" s="10" t="str">
        <f>CONCATENATE("Incident Regarding ", Tickets!M292, " and Ticket #",Tickets!G292)</f>
        <v>Incident Regarding Mbf7df538205c and Ticket #291</v>
      </c>
      <c r="E288" t="str">
        <f>CONCATENATE("Hi, ",Tickets!D292,"  Additional Detail (if Any:) ",Tickets!E292,".","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https://syscous-prod.mirakl.net/mmp/operator/order/Mbf7df538205c-A/message?sort=date%2CDESC&amp;limit=25.   Thanks, Marketplace Support Team</v>
      </c>
    </row>
    <row r="289" spans="1:5">
      <c r="A289" s="12" t="str">
        <f>Tickets!C293</f>
        <v>Sent</v>
      </c>
      <c r="B289" t="s">
        <v>3552</v>
      </c>
      <c r="C289" s="10" t="str">
        <f>Tickets!L293</f>
        <v>bgol3030@chi.sysco.com</v>
      </c>
      <c r="D289" s="10" t="str">
        <f>CONCATENATE("Incident Regarding ", Tickets!M293, " and Ticket #",Tickets!G293)</f>
        <v>Incident Regarding Mfa5acd053e99-A and Ticket #292</v>
      </c>
      <c r="E289" t="str">
        <f>CONCATENATE("Hi, ",Tickets!D293,"  Additional Detail (if Any:) ",Tickets!E293,".","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https://syscous-prod.mirakl.net/mmp/operator/order/Mfa5acd053e99-A/message?sort=date%2CDESC&amp;limit=25.   Thanks, Marketplace Support Team</v>
      </c>
    </row>
    <row r="290" spans="1:5">
      <c r="A290" s="12" t="str">
        <f>Tickets!C294</f>
        <v>New</v>
      </c>
      <c r="B290" t="s">
        <v>3552</v>
      </c>
      <c r="C290" s="10" t="str">
        <f>Tickets!L294</f>
        <v>hkon5169@sfo.sysco.com</v>
      </c>
      <c r="D290" s="10" t="str">
        <f>CONCATENATE("Incident Regarding ", Tickets!M294, " and Ticket #",Tickets!G294)</f>
        <v>Incident Regarding M1b5388f083c0 and Ticket #293</v>
      </c>
      <c r="E290" t="str">
        <f>CONCATENATE("Hi, ",Tickets!D294,"  Additional Detail (if Any:) ",Tickets!E294,".","   Thanks, Marketplace Support Team")</f>
        <v>Hi,   Additional Detail (if Any:) .   Thanks, Marketplace Support Team</v>
      </c>
    </row>
    <row r="291" spans="1:5">
      <c r="A291" s="12" t="str">
        <f>Tickets!C295</f>
        <v>Sent</v>
      </c>
      <c r="B291" t="s">
        <v>3552</v>
      </c>
      <c r="C291" s="10" t="str">
        <f>Tickets!L295</f>
        <v>hkon5169@sfo.sysco.com</v>
      </c>
      <c r="D291" s="10" t="str">
        <f>CONCATENATE("Incident Regarding ", Tickets!M295, " and Ticket #",Tickets!G295)</f>
        <v>Incident Regarding M61d28869eb2d and Ticket #294</v>
      </c>
      <c r="E291" t="str">
        <f>CONCATENATE("Hi, ",Tickets!D295,"  Additional Detail (if Any:) ",Tickets!E295,".","   Thanks, Marketplace Support Team")</f>
        <v>Hi,   Additional Detail (if Any:) this has been refunded.   Thanks, Marketplace Support Team</v>
      </c>
    </row>
    <row r="292" spans="1:5">
      <c r="A292" s="12" t="str">
        <f>Tickets!C296</f>
        <v>New</v>
      </c>
      <c r="B292" t="s">
        <v>3552</v>
      </c>
      <c r="C292" s="10" t="str">
        <f>Tickets!L296</f>
        <v>bfre2137@chi.sysco.com</v>
      </c>
      <c r="D292" s="10" t="str">
        <f>CONCATENATE("Incident Regarding ", Tickets!M296, " and Ticket #",Tickets!G296)</f>
        <v>Incident Regarding Mba32b01bb1b4 and Ticket #295</v>
      </c>
      <c r="E292" t="str">
        <f>CONCATENATE("Hi, ",Tickets!D296,"  Additional Detail (if Any:) ",Tickets!E296,".","   Thanks, Marketplace Support Team")</f>
        <v>Hi,   Additional Detail (if Any:) .   Thanks, Marketplace Support Team</v>
      </c>
    </row>
    <row r="293" spans="1:5">
      <c r="A293" s="12" t="str">
        <f>Tickets!C297</f>
        <v>New</v>
      </c>
      <c r="B293" t="s">
        <v>3552</v>
      </c>
      <c r="C293" s="10" t="str">
        <f>Tickets!L297</f>
        <v>lreg8210@ar.sysco.com</v>
      </c>
      <c r="D293" s="10" t="str">
        <f>CONCATENATE("Incident Regarding ", Tickets!M297, " and Ticket #",Tickets!G297)</f>
        <v>Incident Regarding #Mb41990483b4a and Ticket #296</v>
      </c>
      <c r="E293" t="str">
        <f>CONCATENATE("Hi, ",Tickets!D297,"  Additional Detail (if Any:) ",Tickets!E297,".","   Thanks, Marketplace Support Team")</f>
        <v>Hi,   Additional Detail (if Any:) .   Thanks, Marketplace Support Team</v>
      </c>
    </row>
    <row r="294" spans="1:5">
      <c r="A294" s="12" t="str">
        <f>Tickets!C298</f>
        <v>New</v>
      </c>
      <c r="B294" t="s">
        <v>3552</v>
      </c>
      <c r="C294" s="10" t="str">
        <f>Tickets!L298</f>
        <v>lreg8210@ar.sysco.com</v>
      </c>
      <c r="D294" s="10" t="str">
        <f>CONCATENATE("Incident Regarding ", Tickets!M298, " and Ticket #",Tickets!G298)</f>
        <v>Incident Regarding #M7467ce0e4658 and Ticket #297</v>
      </c>
      <c r="E294" t="str">
        <f>CONCATENATE("Hi, ",Tickets!D298,"  Additional Detail (if Any:) ",Tickets!E298,".","   Thanks, Marketplace Support Team")</f>
        <v>Hi,   Additional Detail (if Any:) .   Thanks, Marketplace Support Team</v>
      </c>
    </row>
    <row r="295" spans="1:5">
      <c r="A295" s="12" t="str">
        <f>Tickets!C299</f>
        <v>New</v>
      </c>
      <c r="B295" t="s">
        <v>3552</v>
      </c>
      <c r="C295" s="10" t="str">
        <f>Tickets!L299</f>
        <v>lreg8210@ar.sysco.com</v>
      </c>
      <c r="D295" s="10" t="str">
        <f>CONCATENATE("Incident Regarding ", Tickets!M299, " and Ticket #",Tickets!G299)</f>
        <v>Incident Regarding #M20942231d7ad and Ticket #298</v>
      </c>
      <c r="E295" t="str">
        <f>CONCATENATE("Hi, ",Tickets!D299,"  Additional Detail (if Any:) ",Tickets!E299,".","   Thanks, Marketplace Support Team")</f>
        <v>Hi,   Additional Detail (if Any:) .   Thanks, Marketplace Support Team</v>
      </c>
    </row>
    <row r="296" spans="1:5">
      <c r="A296" s="12" t="str">
        <f>Tickets!C300</f>
        <v>Sent</v>
      </c>
      <c r="B296" t="s">
        <v>3552</v>
      </c>
      <c r="C296" s="10" t="str">
        <f>Tickets!L300</f>
        <v>mflo9110@sysco.com</v>
      </c>
      <c r="D296" s="10" t="str">
        <f>CONCATENATE("Incident Regarding ", Tickets!M300, " and Ticket #",Tickets!G300)</f>
        <v>Incident Regarding M3a1e83330038 and Ticket #299</v>
      </c>
      <c r="E296" t="str">
        <f>CONCATENATE("Hi, ",Tickets!D300,"  Additional Detail (if Any:) ",Tickets!E300,".","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https://syscous-prod.mirakl.net/mmp/operator/order/M3a1e83330038-A/message?sort=date%2CDESC&amp;limit=25.   Thanks, Marketplace Support Team</v>
      </c>
    </row>
    <row r="297" spans="1:5">
      <c r="A297" s="12" t="str">
        <f>Tickets!C301</f>
        <v>Ready</v>
      </c>
      <c r="C297" s="10" t="str">
        <f>Tickets!L301</f>
        <v>dcal3063@ctx.sysco.com</v>
      </c>
      <c r="D297" s="10" t="str">
        <f>CONCATENATE("Incident Regarding ", Tickets!M301, " and Ticket #",Tickets!G301)</f>
        <v>Incident Regarding acct#566828 KRAUSE'S CAFE (LLC customer) and Ticket #300</v>
      </c>
      <c r="E297" t="str">
        <f>CONCATENATE("Hi, ",Tickets!D301,"  Additional Detail (if Any:) ",Tickets!E301,".","   Thanks, Marketplace Support Team")</f>
        <v>Hi, We have enabled these customer account to view and order Marketplace Third Party Products. Please note it will take about 24 hours to take effect.   Additional Detail (if Any:) .   Thanks, Marketplace Support Team</v>
      </c>
    </row>
    <row r="298" spans="1:5">
      <c r="A298" s="12" t="str">
        <f>Tickets!C302</f>
        <v>New</v>
      </c>
      <c r="B298" t="s">
        <v>3552</v>
      </c>
      <c r="C298" s="10" t="str">
        <f>Tickets!L302</f>
        <v>dhug8171@shr.sysco.com</v>
      </c>
      <c r="D298" s="10" t="str">
        <f>CONCATENATE("Incident Regarding ", Tickets!M302, " and Ticket #",Tickets!G302)</f>
        <v>Incident Regarding M7c607794072a and Ticket #301</v>
      </c>
      <c r="E298" t="str">
        <f>CONCATENATE("Hi, ",Tickets!D302,"  Additional Detail (if Any:) ",Tickets!E302,".","   Thanks, Marketplace Support Team")</f>
        <v>Hi,   Additional Detail (if Any:) .   Thanks, Marketplace Support Team</v>
      </c>
    </row>
    <row r="299" spans="1:5">
      <c r="A299" s="12" t="str">
        <f>Tickets!C303</f>
        <v>New</v>
      </c>
      <c r="B299" t="s">
        <v>3552</v>
      </c>
      <c r="C299" s="10" t="str">
        <f>Tickets!L303</f>
        <v>dhug8171@shr.sysco.com</v>
      </c>
      <c r="D299" s="10" t="str">
        <f>CONCATENATE("Incident Regarding ", Tickets!M303, " and Ticket #",Tickets!G303)</f>
        <v>Incident Regarding 628790, 6009737 Flavor bubble Pearl topping yuzu and Ticket #302</v>
      </c>
      <c r="E299" t="str">
        <f>CONCATENATE("Hi, ",Tickets!D303,"  Additional Detail (if Any:) ",Tickets!E303,".","   Thanks, Marketplace Support Team")</f>
        <v>Hi,   Additional Detail (if Any:) .   Thanks, Marketplace Support Team</v>
      </c>
    </row>
    <row r="300" spans="1:5">
      <c r="A300" s="12" t="str">
        <f>Tickets!C304</f>
        <v>Sent</v>
      </c>
      <c r="B300" t="s">
        <v>3552</v>
      </c>
      <c r="C300" s="10" t="str">
        <f>Tickets!L304</f>
        <v>mros3627@boston.sysco.com</v>
      </c>
      <c r="D300" s="10" t="str">
        <f>CONCATENATE("Incident Regarding ", Tickets!M304, " and Ticket #",Tickets!G304)</f>
        <v>Incident Regarding M5a4d6a5c6a63 and Ticket #303</v>
      </c>
      <c r="E300" t="str">
        <f>CONCATENATE("Hi, ",Tickets!D304,"  Additional Detail (if Any:) ",Tickets!E304,".","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https://syscous-prod.mirakl.net/mmp/operator/order/M5a4d6a5c6a63-A/message?sort=date%2CDESC&amp;limit=25.   Thanks, Marketplace Support Team</v>
      </c>
    </row>
    <row r="301" spans="1:5">
      <c r="A301" s="12" t="str">
        <f>Tickets!C305</f>
        <v>New</v>
      </c>
      <c r="B301" t="s">
        <v>3552</v>
      </c>
      <c r="C301" s="10" t="str">
        <f>Tickets!L305</f>
        <v>pnun9955@cfl.sysco.com</v>
      </c>
      <c r="D301" s="10" t="str">
        <f>CONCATENATE("Incident Regarding ", Tickets!M305, " and Ticket #",Tickets!G305)</f>
        <v>Incident Regarding M9ac0cb6cfa85 and Ticket #304</v>
      </c>
      <c r="E301" t="str">
        <f>CONCATENATE("Hi, ",Tickets!D305,"  Additional Detail (if Any:) ",Tickets!E305,".","   Thanks, Marketplace Support Team")</f>
        <v>Hi,   Additional Detail (if Any:) .   Thanks, Marketplace Support Team</v>
      </c>
    </row>
    <row r="302" spans="1:5">
      <c r="A302" s="12" t="str">
        <f>Tickets!C306</f>
        <v>New</v>
      </c>
      <c r="B302" t="s">
        <v>3552</v>
      </c>
      <c r="C302" s="10" t="str">
        <f>Tickets!L306</f>
        <v>acow7570@wtx.sysco.com</v>
      </c>
      <c r="D302" s="10" t="str">
        <f>CONCATENATE("Incident Regarding ", Tickets!M306, " and Ticket #",Tickets!G306)</f>
        <v>Incident Regarding 00 question on potential product and Ticket #305</v>
      </c>
      <c r="E302" t="str">
        <f>CONCATENATE("Hi, ",Tickets!D306,"  Additional Detail (if Any:) ",Tickets!E306,".","   Thanks, Marketplace Support Team")</f>
        <v>Hi,   Additional Detail (if Any:) .   Thanks, Marketplace Support Team</v>
      </c>
    </row>
    <row r="303" spans="1:5">
      <c r="A303" s="12" t="str">
        <f>Tickets!C307</f>
        <v>New</v>
      </c>
      <c r="B303" t="s">
        <v>3552</v>
      </c>
      <c r="C303" s="10" t="str">
        <f>Tickets!L307</f>
        <v>lalv8038@wtx.sysco.com</v>
      </c>
      <c r="D303" s="10" t="str">
        <f>CONCATENATE("Incident Regarding ", Tickets!M307, " and Ticket #",Tickets!G307)</f>
        <v>Incident Regarding 078-939926 Santomar and Ticket #306</v>
      </c>
      <c r="E303" t="str">
        <f>CONCATENATE("Hi, ",Tickets!D307,"  Additional Detail (if Any:) ",Tickets!E307,".","   Thanks, Marketplace Support Team")</f>
        <v>Hi,   Additional Detail (if Any:) .   Thanks, Marketplace Support Team</v>
      </c>
    </row>
    <row r="304" spans="1:5">
      <c r="A304" s="12" t="str">
        <f>Tickets!C308</f>
        <v>New</v>
      </c>
      <c r="B304" t="s">
        <v>3552</v>
      </c>
      <c r="C304" s="10" t="str">
        <f>Tickets!L308</f>
        <v>zbre8897@stl.sysco.com</v>
      </c>
      <c r="D304" s="10" t="str">
        <f>CONCATENATE("Incident Regarding ", Tickets!M308, " and Ticket #",Tickets!G308)</f>
        <v>Incident Regarding M1a76a563009f  and Ticket #307</v>
      </c>
      <c r="E304" t="str">
        <f>CONCATENATE("Hi, ",Tickets!D308,"  Additional Detail (if Any:) ",Tickets!E308,".","   Thanks, Marketplace Support Team")</f>
        <v>Hi,   Additional Detail (if Any:) .   Thanks, Marketplace Support Team</v>
      </c>
    </row>
    <row r="305" spans="1:5">
      <c r="A305" s="12" t="str">
        <f>Tickets!C309</f>
        <v>Sent</v>
      </c>
      <c r="B305" t="s">
        <v>3552</v>
      </c>
      <c r="C305" s="10" t="str">
        <f>Tickets!L309</f>
        <v>mweb1884@int.sysco.com</v>
      </c>
      <c r="D305" s="10" t="str">
        <f>CONCATENATE("Incident Regarding ", Tickets!M309, " and Ticket #",Tickets!G309)</f>
        <v>Incident Regarding Mc8c5b801c8d0  and Ticket #308</v>
      </c>
      <c r="E305" t="str">
        <f>CONCATENATE("Hi, ",Tickets!D309,"  Additional Detail (if Any:) ",Tickets!E309,".","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https://syscous-prod.mirakl.net/mmp/operator/order/Mc8c5b801c8d0-A/message/b561f059-3cad-45d1-a593-c4fc2b5baaba/details.   Thanks, Marketplace Support Team</v>
      </c>
    </row>
    <row r="306" spans="1:5">
      <c r="A306" s="12" t="str">
        <f>Tickets!C310</f>
        <v>Sent</v>
      </c>
      <c r="B306" t="s">
        <v>3552</v>
      </c>
      <c r="C306" s="10" t="str">
        <f>Tickets!L310</f>
        <v>fuhl3722@cle.sysco.com</v>
      </c>
      <c r="D306" s="10" t="str">
        <f>CONCATENATE("Incident Regarding ", Tickets!M310, " and Ticket #",Tickets!G310)</f>
        <v>Incident Regarding M13dc1eb1c4ae-A and Ticket #309</v>
      </c>
      <c r="E306" t="str">
        <f>CONCATENATE("Hi, ",Tickets!D310,"  Additional Detail (if Any:) ",Tickets!E310,".","   Thanks, Marketplace Support Team")</f>
        <v>Hi,   Additional Detail (if Any:) This has bee addressed that a user placed the order.   Thanks, Marketplace Support Team</v>
      </c>
    </row>
    <row r="307" spans="1:5">
      <c r="A307" s="12" t="str">
        <f>Tickets!C311</f>
        <v>New</v>
      </c>
      <c r="B307" t="s">
        <v>3552</v>
      </c>
      <c r="C307" s="10" t="str">
        <f>Tickets!L311</f>
        <v>mweb1884@int.sysco.com</v>
      </c>
      <c r="D307" s="10" t="str">
        <f>CONCATENATE("Incident Regarding ", Tickets!M311, " and Ticket #",Tickets!G311)</f>
        <v>Incident Regarding M0e73e8074cd6 and Ticket #310</v>
      </c>
      <c r="E307" t="str">
        <f>CONCATENATE("Hi, ",Tickets!D311,"  Additional Detail (if Any:) ",Tickets!E311,".","   Thanks, Marketplace Support Team")</f>
        <v>Hi,   Additional Detail (if Any:) .   Thanks, Marketplace Support Team</v>
      </c>
    </row>
    <row r="308" spans="1:5">
      <c r="A308" s="12" t="str">
        <f>Tickets!C312</f>
        <v>New</v>
      </c>
      <c r="B308" t="s">
        <v>3552</v>
      </c>
      <c r="C308" s="10" t="str">
        <f>Tickets!L312</f>
        <v>pord8796@ventura.sysco.com</v>
      </c>
      <c r="D308" s="10" t="str">
        <f>CONCATENATE("Incident Regarding ", Tickets!M312, " and Ticket #",Tickets!G312)</f>
        <v>Incident Regarding M720aedc1ec18 and Ticket #311</v>
      </c>
      <c r="E308" t="str">
        <f>CONCATENATE("Hi, ",Tickets!D312,"  Additional Detail (if Any:) ",Tickets!E312,".","   Thanks, Marketplace Support Team")</f>
        <v>Hi,   Additional Detail (if Any:) .   Thanks, Marketplace Support Team</v>
      </c>
    </row>
    <row r="309" spans="1:5">
      <c r="A309" s="12" t="str">
        <f>Tickets!C313</f>
        <v>New</v>
      </c>
      <c r="B309" t="s">
        <v>3552</v>
      </c>
      <c r="C309" s="10" t="str">
        <f>Tickets!L313</f>
        <v>bpan4267@sysco.com</v>
      </c>
      <c r="D309" s="10" t="str">
        <f>CONCATENATE("Incident Regarding ", Tickets!M313, " and Ticket #",Tickets!G313)</f>
        <v>Incident Regarding Mf8d4ebd341b3 and Ticket #312</v>
      </c>
      <c r="E309" t="str">
        <f>CONCATENATE("Hi, ",Tickets!D313,"  Additional Detail (if Any:) ",Tickets!E313,".","   Thanks, Marketplace Support Team")</f>
        <v>Hi,   Additional Detail (if Any:) .   Thanks, Marketplace Support Team</v>
      </c>
    </row>
    <row r="310" spans="1:5">
      <c r="A310" s="12" t="str">
        <f>Tickets!C314</f>
        <v>New</v>
      </c>
      <c r="B310" t="s">
        <v>3552</v>
      </c>
      <c r="C310" s="10" t="str">
        <f>Tickets!L314</f>
        <v>tmis3565@az.sysco.com</v>
      </c>
      <c r="D310" s="10" t="str">
        <f>CONCATENATE("Incident Regarding ", Tickets!M314, " and Ticket #",Tickets!G314)</f>
        <v>Incident Regarding Meb560b6a35ee-A and Ticket #313</v>
      </c>
      <c r="E310" t="str">
        <f>CONCATENATE("Hi, ",Tickets!D314,"  Additional Detail (if Any:) ",Tickets!E314,".","   Thanks, Marketplace Support Team")</f>
        <v>Hi,   Additional Detail (if Any:) .   Thanks, Marketplace Support Team</v>
      </c>
    </row>
    <row r="311" spans="1:5">
      <c r="A311" s="12" t="str">
        <f>Tickets!C315</f>
        <v>New</v>
      </c>
      <c r="B311" t="s">
        <v>3552</v>
      </c>
      <c r="C311" s="10" t="str">
        <f>Tickets!L315</f>
        <v>amur2604@metrony.sysco.com</v>
      </c>
      <c r="D311" s="10" t="str">
        <f>CONCATENATE("Incident Regarding ", Tickets!M315, " and Ticket #",Tickets!G315)</f>
        <v>Incident Regarding M796d70ab24f0 and Ticket #314</v>
      </c>
      <c r="E311" t="str">
        <f>CONCATENATE("Hi, ",Tickets!D315,"  Additional Detail (if Any:) ",Tickets!E315,".","   Thanks, Marketplace Support Team")</f>
        <v>Hi,   Additional Detail (if Any:) .   Thanks, Marketplace Support Team</v>
      </c>
    </row>
    <row r="312" spans="1:5">
      <c r="A312" s="12" t="str">
        <f>Tickets!C316</f>
        <v>Sent</v>
      </c>
      <c r="B312" t="s">
        <v>3552</v>
      </c>
      <c r="C312" s="10" t="str">
        <f>Tickets!L316</f>
        <v>rres3267@sysco.com</v>
      </c>
      <c r="D312" s="10" t="str">
        <f>CONCATENATE("Incident Regarding ", Tickets!M316, " and Ticket #",Tickets!G316)</f>
        <v>Incident Regarding Mcb277c57e211 and Ticket #315</v>
      </c>
      <c r="E312" t="str">
        <f>CONCATENATE("Hi, ",Tickets!D316,"  Additional Detail (if Any:) ",Tickets!E316,".","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https://syscous-prod.mirakl.net/mmp/operator/order/Mcb277c57e211-A/message?sort=date%2CDESC&amp;limit=25.   Thanks, Marketplace Support Team</v>
      </c>
    </row>
    <row r="313" spans="1:5">
      <c r="A313" s="12" t="str">
        <f>Tickets!C317</f>
        <v>Sent</v>
      </c>
      <c r="B313" t="s">
        <v>3552</v>
      </c>
      <c r="C313" s="10" t="str">
        <f>Tickets!L317</f>
        <v>moss3488@sysco.com</v>
      </c>
      <c r="D313" s="10" t="str">
        <f>CONCATENATE("Incident Regarding ", Tickets!M317, " and Ticket #",Tickets!G317)</f>
        <v>Incident Regarding Ma058924b3641 and Ticket #316</v>
      </c>
      <c r="E313" t="str">
        <f>CONCATENATE("Hi, ",Tickets!D317,"  Additional Detail (if Any:) ",Tickets!E317,".","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https://syscous-prod.mirakl.net/mmp/operator/order/Ma058924b3641-A/message?sort=date%2CDESC&amp;limit=25.   Thanks, Marketplace Support Team</v>
      </c>
    </row>
    <row r="314" spans="1:5">
      <c r="A314" s="12" t="str">
        <f>Tickets!C318</f>
        <v>Sent</v>
      </c>
      <c r="B314" t="s">
        <v>3552</v>
      </c>
      <c r="C314" s="10" t="str">
        <f>Tickets!L318</f>
        <v>hper2530@wcf.sysco.com</v>
      </c>
      <c r="D314" s="10" t="str">
        <f>CONCATENATE("Incident Regarding ", Tickets!M318, " and Ticket #",Tickets!G318)</f>
        <v>Incident Regarding 137B4057Z and Ticket #317</v>
      </c>
      <c r="E314" t="str">
        <f>CONCATENATE("Hi, ",Tickets!D318,"  Additional Detail (if Any:) ",Tickets!E318,".","   Thanks, Marketplace Support Team")</f>
        <v>Hi, We apologize for the inconvenience. A support ticket has been opened with the supplier. Please feel free to reach out if you do not see an activity on your account by next week.  Additional Detail (if Any:) This is not a marketplace order, please reach out to Customer Care..   Thanks, Marketplace Support Team</v>
      </c>
    </row>
    <row r="315" spans="1:5">
      <c r="A315" s="12" t="str">
        <f>Tickets!C319</f>
        <v>New</v>
      </c>
      <c r="B315" t="s">
        <v>3552</v>
      </c>
      <c r="C315" s="10" t="str">
        <f>Tickets!L319</f>
        <v>jbla2699@lou.sysco.com</v>
      </c>
      <c r="D315" s="10" t="str">
        <f>CONCATENATE("Incident Regarding ", Tickets!M319, " and Ticket #",Tickets!G319)</f>
        <v>Incident Regarding M3401c1adaa6d and Ticket #318</v>
      </c>
      <c r="E315" t="str">
        <f>CONCATENATE("Hi, ",Tickets!D319,"  Additional Detail (if Any:) ",Tickets!E319,".","   Thanks, Marketplace Support Team")</f>
        <v>Hi,   Additional Detail (if Any:) .   Thanks, Marketplace Support Team</v>
      </c>
    </row>
    <row r="316" spans="1:5">
      <c r="A316" s="12" t="str">
        <f>Tickets!C320</f>
        <v>New</v>
      </c>
      <c r="B316" t="s">
        <v>3552</v>
      </c>
      <c r="C316" s="10" t="str">
        <f>Tickets!L320</f>
        <v>ecas5604@sfo.sysco.com</v>
      </c>
      <c r="D316" s="10" t="str">
        <f>CONCATENATE("Incident Regarding ", Tickets!M320, " and Ticket #",Tickets!G320)</f>
        <v>Incident Regarding M9a188e88f76c and Ticket #319</v>
      </c>
      <c r="E316" t="str">
        <f>CONCATENATE("Hi, ",Tickets!D320,"  Additional Detail (if Any:) ",Tickets!E320,".","   Thanks, Marketplace Support Team")</f>
        <v>Hi,   Additional Detail (if Any:) .   Thanks, Marketplace Support Team</v>
      </c>
    </row>
    <row r="317" spans="1:5">
      <c r="A317" s="12" t="str">
        <f>Tickets!C321</f>
        <v>Ready</v>
      </c>
      <c r="C317" s="10" t="str">
        <f>Tickets!L321</f>
        <v>fher9467@rnc.sysco.com</v>
      </c>
      <c r="D317" s="10" t="str">
        <f>CONCATENATE("Incident Regarding ", Tickets!M321, " and Ticket #",Tickets!G321)</f>
        <v>Incident Regarding NA and Ticket #320</v>
      </c>
      <c r="E317" t="str">
        <f>CONCATENATE("Hi, ",Tickets!D321,"  Additional Detail (if Any:) ",Tickets!E321,".","   Thanks, Marketplace Support Team")</f>
        <v>Hi, We have enabled these customer account to view and order Marketplace Third Party Products. Please note it will take about 24 hours to take effect.   Additional Detail (if Any:) .   Thanks, Marketplace Support Team</v>
      </c>
    </row>
    <row r="318" spans="1:5">
      <c r="A318" s="12" t="str">
        <f>Tickets!C322</f>
        <v>New</v>
      </c>
      <c r="B318" t="s">
        <v>3552</v>
      </c>
      <c r="C318" s="10" t="str">
        <f>Tickets!L322</f>
        <v>ssch1727@sea.sysco.com</v>
      </c>
      <c r="D318" s="10" t="str">
        <f>CONCATENATE("Incident Regarding ", Tickets!M322, " and Ticket #",Tickets!G322)</f>
        <v>Incident Regarding  M9f5dd30bb6e5 and Ticket #321</v>
      </c>
      <c r="E318" t="str">
        <f>CONCATENATE("Hi, ",Tickets!D322,"  Additional Detail (if Any:) ",Tickets!E322,".","   Thanks, Marketplace Support Team")</f>
        <v>Hi,   Additional Detail (if Any:) .   Thanks, Marketplace Support Team</v>
      </c>
    </row>
    <row r="319" spans="1:5">
      <c r="A319" s="12" t="str">
        <f>Tickets!C323</f>
        <v>New</v>
      </c>
      <c r="B319" t="s">
        <v>3552</v>
      </c>
      <c r="C319" s="10" t="str">
        <f>Tickets!L323</f>
        <v>jmcp5457@den.sysco.com</v>
      </c>
      <c r="D319" s="10" t="str">
        <f>CONCATENATE("Incident Regarding ", Tickets!M323, " and Ticket #",Tickets!G323)</f>
        <v>Incident Regarding M23e2b80fca2d and Ticket #322</v>
      </c>
      <c r="E319" t="str">
        <f>CONCATENATE("Hi, ",Tickets!D323,"  Additional Detail (if Any:) ",Tickets!E323,".","   Thanks, Marketplace Support Team")</f>
        <v>Hi,   Additional Detail (if Any:) .   Thanks, Marketplace Support Team</v>
      </c>
    </row>
    <row r="320" spans="1:5">
      <c r="A320" s="12" t="str">
        <f>Tickets!C324</f>
        <v>Sent</v>
      </c>
      <c r="B320" t="s">
        <v>3552</v>
      </c>
      <c r="C320" s="10" t="str">
        <f>Tickets!L324</f>
        <v>hper2530@wcf.sysco.com</v>
      </c>
      <c r="D320" s="10" t="str">
        <f>CONCATENATE("Incident Regarding ", Tickets!M324, " and Ticket #",Tickets!G324)</f>
        <v>Incident Regarding Md20a92a7f7fa and Ticket #323</v>
      </c>
      <c r="E320" t="str">
        <f>CONCATENATE("Hi, ",Tickets!D324,"  Additional Detail (if Any:) ",Tickets!E324,".","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https://syscous-prod.mirakl.net/mmp/operator/order/Md20a92a7f7fa-A/message/d815cdca-86d9-41ec-ad81-40991299ca78/details.   Thanks, Marketplace Support Team</v>
      </c>
    </row>
    <row r="321" spans="1:5">
      <c r="A321" s="12" t="str">
        <f>Tickets!C325</f>
        <v>Sent</v>
      </c>
      <c r="B321" t="s">
        <v>3552</v>
      </c>
      <c r="C321" s="10" t="str">
        <f>Tickets!L325</f>
        <v>hper2530@wcf.sysco.com</v>
      </c>
      <c r="D321" s="10" t="str">
        <f>CONCATENATE("Incident Regarding ", Tickets!M325, " and Ticket #",Tickets!G325)</f>
        <v>Incident Regarding Mecc0985ff2f7f and Ticket #324</v>
      </c>
      <c r="E321" t="str">
        <f>CONCATENATE("Hi, ",Tickets!D325,"  Additional Detail (if Any:) ",Tickets!E325,".","   Thanks, Marketplace Support Team")</f>
        <v>Hi,   Additional Detail (if Any:) please confirm the order number.   Thanks, Marketplace Support Team</v>
      </c>
    </row>
    <row r="322" spans="1:5">
      <c r="A322" s="12" t="str">
        <f>Tickets!C326</f>
        <v>Sent</v>
      </c>
      <c r="B322" t="s">
        <v>3552</v>
      </c>
      <c r="C322" s="10" t="str">
        <f>Tickets!L326</f>
        <v>hper2530@wcf.sysco.com</v>
      </c>
      <c r="D322" s="10" t="str">
        <f>CONCATENATE("Incident Regarding ", Tickets!M326, " and Ticket #",Tickets!G326)</f>
        <v>Incident Regarding M12e603f5754a and Ticket #325</v>
      </c>
      <c r="E322" t="str">
        <f>CONCATENATE("Hi, ",Tickets!D326,"  Additional Detail (if Any:) ",Tickets!E326,".","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https://syscous-prod.mirakl.net/mmp/operator/order/M12e603f5754a-A/message?sort=date%2CDESC&amp;limit=25.   Thanks, Marketplace Support Team</v>
      </c>
    </row>
    <row r="323" spans="1:5">
      <c r="A323" s="12" t="str">
        <f>Tickets!C327</f>
        <v>Sent</v>
      </c>
      <c r="B323" t="s">
        <v>3552</v>
      </c>
      <c r="C323" s="10" t="str">
        <f>Tickets!L327</f>
        <v>hper2530@wcf.sysco.com</v>
      </c>
      <c r="D323" s="10" t="str">
        <f>CONCATENATE("Incident Regarding ", Tickets!M327, " and Ticket #",Tickets!G327)</f>
        <v>Incident Regarding M9a308ac1ece4 and Ticket #326</v>
      </c>
      <c r="E323" t="str">
        <f>CONCATENATE("Hi, ",Tickets!D327,"  Additional Detail (if Any:) ",Tickets!E327,".","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https://syscous-prod.mirakl.net/mmp/operator/order/M9a308ac1ece4-A/message?sort=date%2CDESC&amp;limit=25.   Thanks, Marketplace Support Team</v>
      </c>
    </row>
    <row r="324" spans="1:5">
      <c r="A324" s="12" t="str">
        <f>Tickets!C328</f>
        <v>Sent</v>
      </c>
      <c r="B324" t="s">
        <v>3552</v>
      </c>
      <c r="C324" s="10" t="str">
        <f>Tickets!L328</f>
        <v>mmor7615@lv.sysco.com</v>
      </c>
      <c r="D324" s="10" t="str">
        <f>CONCATENATE("Incident Regarding ", Tickets!M328, " and Ticket #",Tickets!G328)</f>
        <v>Incident Regarding M0e5d3075e60b and Ticket #327</v>
      </c>
      <c r="E324" t="str">
        <f>CONCATENATE("Hi, ",Tickets!D328,"  Additional Detail (if Any:) ",Tickets!E328,".","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https://syscous-prod.mirakl.net/mmp/operator/order/M0e5d3075e60b-A/message?sort=date%2CDESC&amp;limit=25.   Thanks, Marketplace Support Team</v>
      </c>
    </row>
    <row r="325" spans="1:5">
      <c r="A325" s="12" t="str">
        <f>Tickets!C329</f>
        <v>Sent</v>
      </c>
      <c r="B325" t="s">
        <v>3552</v>
      </c>
      <c r="C325" s="10" t="str">
        <f>Tickets!L329</f>
        <v>mgle8255@grr.sysco.com</v>
      </c>
      <c r="D325" s="10" t="str">
        <f>CONCATENATE("Incident Regarding ", Tickets!M329, " and Ticket #",Tickets!G329)</f>
        <v>Incident Regarding Maba1909e69eb and Ticket #328</v>
      </c>
      <c r="E325" t="str">
        <f>CONCATENATE("Hi, ",Tickets!D329,"  Additional Detail (if Any:) ",Tickets!E329,".","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https://syscous-prod.mirakl.net/mmp/operator/order/Maba1909e69eb-A/message?sort=date%2CDESC&amp;limit=25.   Thanks, Marketplace Support Team</v>
      </c>
    </row>
    <row r="326" spans="1:5">
      <c r="A326" s="12" t="str">
        <f>Tickets!C330</f>
        <v>Sent</v>
      </c>
      <c r="B326" t="s">
        <v>3552</v>
      </c>
      <c r="C326" s="10" t="str">
        <f>Tickets!L330</f>
        <v>dcam9869@sef.sysco.com</v>
      </c>
      <c r="D326" s="10" t="str">
        <f>CONCATENATE("Incident Regarding ", Tickets!M330, " and Ticket #",Tickets!G330)</f>
        <v>Incident Regarding #M6aba0e9429e9 and Ticket #329</v>
      </c>
      <c r="E326" t="str">
        <f>CONCATENATE("Hi, ",Tickets!D330,"  Additional Detail (if Any:) ",Tickets!E330,".","   Thanks, Marketplace Support Team")</f>
        <v>Hi,   Additional Detail (if Any:) there are no images, please create a new ticket and be sure to include images and description of the mispick.   Thanks, Marketplace Support Team</v>
      </c>
    </row>
    <row r="327" spans="1:5">
      <c r="A327" s="12" t="str">
        <f>Tickets!C331</f>
        <v>New</v>
      </c>
      <c r="B327" t="s">
        <v>3552</v>
      </c>
      <c r="C327" s="10" t="str">
        <f>Tickets!L331</f>
        <v>tmey5037@indy.sysco.com</v>
      </c>
      <c r="D327" s="10" t="str">
        <f>CONCATENATE("Incident Regarding ", Tickets!M331, " and Ticket #",Tickets!G331)</f>
        <v>Incident Regarding M9bc4a1007930 and Ticket #330</v>
      </c>
      <c r="E327" t="str">
        <f>CONCATENATE("Hi, ",Tickets!D331,"  Additional Detail (if Any:) ",Tickets!E331,".","   Thanks, Marketplace Support Team")</f>
        <v>Hi,   Additional Detail (if Any:) .   Thanks, Marketplace Support Team</v>
      </c>
    </row>
    <row r="328" spans="1:5">
      <c r="A328" s="12" t="str">
        <f>Tickets!C332</f>
        <v>Sent</v>
      </c>
      <c r="B328" t="s">
        <v>3552</v>
      </c>
      <c r="C328" s="10" t="str">
        <f>Tickets!L332</f>
        <v>tmey5037@indy.sysco.com</v>
      </c>
      <c r="D328" s="10" t="str">
        <f>CONCATENATE("Incident Regarding ", Tickets!M332, " and Ticket #",Tickets!G332)</f>
        <v>Incident Regarding M095d5fe57116 and Ticket #331</v>
      </c>
      <c r="E328" t="str">
        <f>CONCATENATE("Hi, ",Tickets!D332,"  Additional Detail (if Any:) ",Tickets!E332,".","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https://syscous-prod.mirakl.net/mmp/operator/order/M095d5fe57116-A/message/b32ba6a5-8643-4ec2-bc58-1ef2c01a321c/details.   Thanks, Marketplace Support Team</v>
      </c>
    </row>
    <row r="329" spans="1:5">
      <c r="A329" s="12" t="str">
        <f>Tickets!C333</f>
        <v>New</v>
      </c>
      <c r="B329" t="s">
        <v>3552</v>
      </c>
      <c r="C329" s="10" t="str">
        <f>Tickets!L333</f>
        <v>snai1403@boston.sysco.com</v>
      </c>
      <c r="D329" s="10" t="str">
        <f>CONCATENATE("Incident Regarding ", Tickets!M333, " and Ticket #",Tickets!G333)</f>
        <v>Incident Regarding #Mda7b30b58e1c and Ticket #332</v>
      </c>
      <c r="E329" t="str">
        <f>CONCATENATE("Hi, ",Tickets!D333,"  Additional Detail (if Any:) ",Tickets!E333,".","   Thanks, Marketplace Support Team")</f>
        <v>Hi,   Additional Detail (if Any:) .   Thanks, Marketplace Support Team</v>
      </c>
    </row>
    <row r="330" spans="1:5">
      <c r="A330" s="12" t="str">
        <f>Tickets!C334</f>
        <v>Ready</v>
      </c>
      <c r="C330" s="10" t="str">
        <f>Tickets!L334</f>
        <v>snai1403@boston.sysco.com</v>
      </c>
      <c r="D330" s="10" t="str">
        <f>CONCATENATE("Incident Regarding ", Tickets!M334, " and Ticket #",Tickets!G334)</f>
        <v>Incident Regarding  Mda7b30b58e1c and Ticket #333</v>
      </c>
      <c r="E330" t="str">
        <f>CONCATENATE("Hi, ",Tickets!D334,"  Additional Detail (if Any:) ",Tickets!E334,".","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https://syscous-prod.mirakl.net/mmp/operator/order/Mda7b30b58e1c-A/message?sort=date%2CDESC&amp;limit=25.   Thanks, Marketplace Support Team</v>
      </c>
    </row>
    <row r="331" spans="1:5">
      <c r="A331" s="12" t="str">
        <f>Tickets!C335</f>
        <v>New</v>
      </c>
      <c r="B331" t="s">
        <v>3552</v>
      </c>
      <c r="C331" s="10" t="str">
        <f>Tickets!L335</f>
        <v>snai1403@boston.sysco.com</v>
      </c>
      <c r="D331" s="10" t="str">
        <f>CONCATENATE("Incident Regarding ", Tickets!M335, " and Ticket #",Tickets!G335)</f>
        <v>Incident Regarding Mda7b30b58e1c and Ticket #334</v>
      </c>
      <c r="E331" t="str">
        <f>CONCATENATE("Hi, ",Tickets!D335,"  Additional Detail (if Any:) ",Tickets!E335,".","   Thanks, Marketplace Support Team")</f>
        <v>Hi,   Additional Detail (if Any:) .   Thanks, Marketplace Support Team</v>
      </c>
    </row>
    <row r="332" spans="1:5">
      <c r="A332" s="12" t="str">
        <f>Tickets!C336</f>
        <v>New</v>
      </c>
      <c r="B332" t="s">
        <v>3552</v>
      </c>
      <c r="C332" s="10" t="str">
        <f>Tickets!L336</f>
        <v>amar8164@wcf.sysco.com</v>
      </c>
      <c r="D332" s="10" t="str">
        <f>CONCATENATE("Incident Regarding ", Tickets!M336, " and Ticket #",Tickets!G336)</f>
        <v>Incident Regarding 653-006068- Karat Brand 32oz plastic cup -- UPC# 6056882 and Ticket #335</v>
      </c>
      <c r="E332" t="str">
        <f>CONCATENATE("Hi, ",Tickets!D336,"  Additional Detail (if Any:) ",Tickets!E336,".","   Thanks, Marketplace Support Team")</f>
        <v>Hi,   Additional Detail (if Any:) .   Thanks, Marketplace Support Team</v>
      </c>
    </row>
    <row r="333" spans="1:5">
      <c r="A333" s="12" t="str">
        <f>Tickets!C337</f>
        <v>New</v>
      </c>
      <c r="B333" t="s">
        <v>3552</v>
      </c>
      <c r="C333" s="10" t="str">
        <f>Tickets!L337</f>
        <v>snai1403@boston.sysco.com</v>
      </c>
      <c r="D333" s="10" t="str">
        <f>CONCATENATE("Incident Regarding ", Tickets!M337, " and Ticket #",Tickets!G337)</f>
        <v>Incident Regarding Mbe7243d0b1e0 and Ticket #336</v>
      </c>
      <c r="E333" t="str">
        <f>CONCATENATE("Hi, ",Tickets!D337,"  Additional Detail (if Any:) ",Tickets!E337,".","   Thanks, Marketplace Support Team")</f>
        <v>Hi,   Additional Detail (if Any:) .   Thanks, Marketplace Support Team</v>
      </c>
    </row>
    <row r="334" spans="1:5">
      <c r="A334" s="12" t="str">
        <f>Tickets!C338</f>
        <v>New</v>
      </c>
      <c r="B334" t="s">
        <v>3552</v>
      </c>
      <c r="C334" s="10" t="str">
        <f>Tickets!L338</f>
        <v>jlen6297@sysco.com</v>
      </c>
      <c r="D334" s="10" t="str">
        <f>CONCATENATE("Incident Regarding ", Tickets!M338, " and Ticket #",Tickets!G338)</f>
        <v>Incident Regarding n/a and Ticket #337</v>
      </c>
      <c r="E334" t="str">
        <f>CONCATENATE("Hi, ",Tickets!D338,"  Additional Detail (if Any:) ",Tickets!E338,".","   Thanks, Marketplace Support Team")</f>
        <v>Hi,   Additional Detail (if Any:) .   Thanks, Marketplace Support Team</v>
      </c>
    </row>
    <row r="335" spans="1:5">
      <c r="A335" s="12" t="str">
        <f>Tickets!C339</f>
        <v>Sent</v>
      </c>
      <c r="B335" t="s">
        <v>3552</v>
      </c>
      <c r="C335" s="10" t="str">
        <f>Tickets!L339</f>
        <v>msiv7581@sysco.com</v>
      </c>
      <c r="D335" s="10" t="str">
        <f>CONCATENATE("Incident Regarding ", Tickets!M339, " and Ticket #",Tickets!G339)</f>
        <v>Incident Regarding M0f44b8b1e401 and Ticket #338</v>
      </c>
      <c r="E335" t="str">
        <f>CONCATENATE("Hi, ",Tickets!D339,"  Additional Detail (if Any:) ",Tickets!E339,".","   Thanks, Marketplace Support Team")</f>
        <v>Hi, It appears that the ticket is incomplete,  Please fill it out again and be sure to complete all information required for us to Process.  Additional Detail (if Any:) no images attached or description of issue.   Thanks, Marketplace Support Team</v>
      </c>
    </row>
    <row r="336" spans="1:5">
      <c r="A336" s="12" t="str">
        <f>Tickets!C340</f>
        <v>Sent</v>
      </c>
      <c r="B336" t="s">
        <v>3552</v>
      </c>
      <c r="C336" s="10" t="str">
        <f>Tickets!L340</f>
        <v>dagh1838@la.sysco.com</v>
      </c>
      <c r="D336" s="10" t="str">
        <f>CONCATENATE("Incident Regarding ", Tickets!M340, " and Ticket #",Tickets!G340)</f>
        <v>Incident Regarding Mbf4f99e48edf  and Ticket #339</v>
      </c>
      <c r="E336" t="str">
        <f>CONCATENATE("Hi, ",Tickets!D340,"  Additional Detail (if Any:) ",Tickets!E340,".","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https://syscous-prod.mirakl.net/mmp/operator/order/Mbf4f99e48edf-A/message?sort=date%2CDESC&amp;limit=25.   Thanks, Marketplace Support Team</v>
      </c>
    </row>
    <row r="337" spans="1:5">
      <c r="A337" s="12" t="str">
        <f>Tickets!C341</f>
        <v>Ready</v>
      </c>
      <c r="C337" s="10" t="str">
        <f>Tickets!L341</f>
        <v>esan5116@sfo.sysco.com</v>
      </c>
      <c r="D337" s="10" t="str">
        <f>CONCATENATE("Incident Regarding ", Tickets!M341, " and Ticket #",Tickets!G341)</f>
        <v>Incident Regarding Mbcc300000808 and Ticket #340</v>
      </c>
      <c r="E337" t="str">
        <f>CONCATENATE("Hi, ",Tickets!D341,"  Additional Detail (if Any:) ",Tickets!E341,".","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https://syscous-prod.mirakl.net/mmp/operator/order/Mbcc300000808-A/message?sort=date%2CDESC&amp;limit=25.   Thanks, Marketplace Support Team</v>
      </c>
    </row>
    <row r="338" spans="1:5">
      <c r="A338" s="12" t="str">
        <f>Tickets!C342</f>
        <v>New</v>
      </c>
      <c r="B338" t="s">
        <v>3552</v>
      </c>
      <c r="C338" s="10" t="str">
        <f>Tickets!L342</f>
        <v>jmck4024@wcf.sysco.com</v>
      </c>
      <c r="D338" s="10" t="str">
        <f>CONCATENATE("Incident Regarding ", Tickets!M342, " and Ticket #",Tickets!G342)</f>
        <v>Incident Regarding Mc8045bf33fb0 and Ticket #341</v>
      </c>
      <c r="E338" t="str">
        <f>CONCATENATE("Hi, ",Tickets!D342,"  Additional Detail (if Any:) ",Tickets!E342,".","   Thanks, Marketplace Support Team")</f>
        <v>Hi,   Additional Detail (if Any:) .   Thanks, Marketplace Support Team</v>
      </c>
    </row>
    <row r="339" spans="1:5">
      <c r="A339" s="12" t="str">
        <f>Tickets!C343</f>
        <v>Ready</v>
      </c>
      <c r="C339" s="10" t="str">
        <f>Tickets!L343</f>
        <v>spat9823@pit.sysco.com</v>
      </c>
      <c r="D339" s="10" t="str">
        <f>CONCATENATE("Incident Regarding ", Tickets!M343, " and Ticket #",Tickets!G343)</f>
        <v>Incident Regarding Mbaaaeeb6e75c and Ticket #342</v>
      </c>
      <c r="E339" t="str">
        <f>CONCATENATE("Hi, ",Tickets!D343,"  Additional Detail (if Any:) ",Tickets!E343,".","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Sending a product back to the seller without authorization is against the marketplace policy and the seller may not proceed with a credit..   Thanks, Marketplace Support Team</v>
      </c>
    </row>
    <row r="340" spans="1:5">
      <c r="A340" s="12" t="str">
        <f>Tickets!C344</f>
        <v>New</v>
      </c>
      <c r="B340" t="s">
        <v>3552</v>
      </c>
      <c r="C340" s="10" t="str">
        <f>Tickets!L344</f>
        <v>ehar0656@cfl.sysco.com</v>
      </c>
      <c r="D340" s="10" t="str">
        <f>CONCATENATE("Incident Regarding ", Tickets!M344, " and Ticket #",Tickets!G344)</f>
        <v>Incident Regarding NA and Ticket #343</v>
      </c>
      <c r="E340" t="str">
        <f>CONCATENATE("Hi, ",Tickets!D344,"  Additional Detail (if Any:) ",Tickets!E344,".","   Thanks, Marketplace Support Team")</f>
        <v>Hi,   Additional Detail (if Any:) .   Thanks, Marketplace Support Team</v>
      </c>
    </row>
    <row r="341" spans="1:5">
      <c r="A341" s="12" t="str">
        <f>Tickets!C345</f>
        <v>Ready</v>
      </c>
      <c r="C341" s="10" t="str">
        <f>Tickets!L345</f>
        <v>sand6581@sysco.com</v>
      </c>
      <c r="D341" s="10" t="str">
        <f>CONCATENATE("Incident Regarding ", Tickets!M345, " and Ticket #",Tickets!G345)</f>
        <v>Incident Regarding Mffd038763865 and Ticket #344</v>
      </c>
      <c r="E341" t="str">
        <f>CONCATENATE("Hi, ",Tickets!D345,"  Additional Detail (if Any:) ",Tickets!E345,".","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https://syscous-prod.mirakl.net/mmp/operator/order/Mffd038763865-A/message?sort=date%2CDESC&amp;limit=25.   Thanks, Marketplace Support Team</v>
      </c>
    </row>
    <row r="342" spans="1:5">
      <c r="A342" s="12" t="str">
        <f>Tickets!C346</f>
        <v>Ready</v>
      </c>
      <c r="C342" s="10" t="str">
        <f>Tickets!L346</f>
        <v>ahna6828@sysco.com</v>
      </c>
      <c r="D342" s="10" t="str">
        <f>CONCATENATE("Incident Regarding ", Tickets!M346, " and Ticket #",Tickets!G346)</f>
        <v>Incident Regarding Mdd07c5256058 and Ticket #345</v>
      </c>
      <c r="E342" t="str">
        <f>CONCATENATE("Hi, ",Tickets!D346,"  Additional Detail (if Any:) ",Tickets!E346,".","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https://syscous-prod.mirakl.net/mmp/operator/order/Mdd07c5256058-A/message?sort=date%2CDESC&amp;limit=25.   Thanks, Marketplace Support Team</v>
      </c>
    </row>
    <row r="343" spans="1:5">
      <c r="A343" s="12" t="str">
        <f>Tickets!C347</f>
        <v>New</v>
      </c>
      <c r="B343" t="s">
        <v>3552</v>
      </c>
      <c r="C343" s="10" t="str">
        <f>Tickets!L347</f>
        <v>scar4768@grr.sysco.com</v>
      </c>
      <c r="D343" s="10" t="str">
        <f>CONCATENATE("Incident Regarding ", Tickets!M347, " and Ticket #",Tickets!G347)</f>
        <v>Incident Regarding M24fcdea001cf and Ticket #346</v>
      </c>
      <c r="E343" t="str">
        <f>CONCATENATE("Hi, ",Tickets!D347,"  Additional Detail (if Any:) ",Tickets!E347,".","   Thanks, Marketplace Support Team")</f>
        <v>Hi,   Additional Detail (if Any:) .   Thanks, Marketplace Support Team</v>
      </c>
    </row>
    <row r="344" spans="1:5">
      <c r="A344" s="12" t="str">
        <f>Tickets!C348</f>
        <v>Ready</v>
      </c>
      <c r="B344" t="s">
        <v>3552</v>
      </c>
      <c r="C344" s="10" t="str">
        <f>Tickets!L348</f>
        <v>tmay4810@mem.sysco.com</v>
      </c>
      <c r="D344" s="10" t="str">
        <f>CONCATENATE("Incident Regarding ", Tickets!M348, " and Ticket #",Tickets!G348)</f>
        <v>Incident Regarding M6476dcae2738 and Ticket #347</v>
      </c>
      <c r="E344" t="str">
        <f>CONCATENATE("Hi, ",Tickets!D348,"  Additional Detail (if Any:) ",Tickets!E348,".","   Thanks, Marketplace Support Team")</f>
        <v>Hi,   Additional Detail (if Any:) order has been refunded.   Thanks, Marketplace Support Team</v>
      </c>
    </row>
    <row r="345" spans="1:5">
      <c r="A345" s="12" t="str">
        <f>Tickets!C349</f>
        <v>New</v>
      </c>
      <c r="B345" t="s">
        <v>3552</v>
      </c>
      <c r="C345" s="10" t="str">
        <f>Tickets!L349</f>
        <v>onuma.jaruchat@sysco.com; sharon.williams@sysco.com</v>
      </c>
      <c r="D345" s="10" t="str">
        <f>CONCATENATE("Incident Regarding ", Tickets!M349, " and Ticket #",Tickets!G349)</f>
        <v>Incident Regarding M69d9fb2ea80b and Ticket #348</v>
      </c>
      <c r="E345" t="str">
        <f>CONCATENATE("Hi, ",Tickets!D349,"  Additional Detail (if Any:) ",Tickets!E349,".","   Thanks, Marketplace Support Team")</f>
        <v>Hi,   Additional Detail (if Any:) .   Thanks, Marketplace Support Team</v>
      </c>
    </row>
    <row r="346" spans="1:5">
      <c r="A346" s="12" t="str">
        <f>Tickets!C350</f>
        <v>New</v>
      </c>
      <c r="B346" t="s">
        <v>3552</v>
      </c>
      <c r="C346" s="10" t="str">
        <f>Tickets!L350</f>
        <v>hadrian.henry@sysco.com</v>
      </c>
      <c r="D346" s="10" t="str">
        <f>CONCATENATE("Incident Regarding ", Tickets!M350, " and Ticket #",Tickets!G350)</f>
        <v>Incident Regarding 2718920	FIG DRIED WHT CALIFORNIA	1	5 LB	TRAINA	29640020    they are awaiting 4 cases  and Ticket #349</v>
      </c>
      <c r="E346" t="str">
        <f>CONCATENATE("Hi, ",Tickets!D350,"  Additional Detail (if Any:) ",Tickets!E350,".","   Thanks, Marketplace Support Team")</f>
        <v>Hi,   Additional Detail (if Any:) .   Thanks, Marketplace Support Team</v>
      </c>
    </row>
    <row r="347" spans="1:5">
      <c r="A347" s="12" t="str">
        <f>Tickets!C351</f>
        <v>Ready</v>
      </c>
      <c r="C347" s="10" t="str">
        <f>Tickets!L351</f>
        <v>Tiffany.Challoner@sysco.com</v>
      </c>
      <c r="D347" s="10" t="str">
        <f>CONCATENATE("Incident Regarding ", Tickets!M351, " and Ticket #",Tickets!G351)</f>
        <v>Incident Regarding Md7b454acad17 and Ticket #350</v>
      </c>
      <c r="E347" t="str">
        <f>CONCATENATE("Hi, ",Tickets!D351,"  Additional Detail (if Any:) ",Tickets!E351,".","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https://syscous-prod.mirakl.net/mmp/operator/order/Md7b454acad17-A/message?sort=date%2CDESC&amp;limit=25.   Thanks, Marketplace Support Team</v>
      </c>
    </row>
    <row r="348" spans="1:5">
      <c r="A348" s="12" t="str">
        <f>Tickets!C352</f>
        <v>Ready</v>
      </c>
      <c r="C348" s="10" t="str">
        <f>Tickets!L352</f>
        <v>ashley.metcalf@sysco.com</v>
      </c>
      <c r="D348" s="10" t="str">
        <f>CONCATENATE("Incident Regarding ", Tickets!M352, " and Ticket #",Tickets!G352)</f>
        <v>Incident Regarding Mff9d51a4205f and Ticket #351</v>
      </c>
      <c r="E348" t="str">
        <f>CONCATENATE("Hi, ",Tickets!D352,"  Additional Detail (if Any:) ",Tickets!E352,".","   Thanks, Marketplace Support Team")</f>
        <v>Hi,   Additional Detail (if Any:) Supplier states that the item arrived to the business in a timely manner  "4:20 PM" and during business hours however customer was not avaialble thus supplier is not responsible for spoilage https://www.fedex.com/fedextrack/?trknbr=514924195759&amp;trkqual=12031~514924195759~FDEG.   Thanks, Marketplace Support Team</v>
      </c>
    </row>
    <row r="349" spans="1:5">
      <c r="A349" s="12" t="str">
        <f>Tickets!C353</f>
        <v>New</v>
      </c>
      <c r="B349" t="s">
        <v>3552</v>
      </c>
      <c r="C349" s="10" t="str">
        <f>Tickets!L353</f>
        <v>meghan.smallwood@sysco.com</v>
      </c>
      <c r="D349" s="10" t="str">
        <f>CONCATENATE("Incident Regarding ", Tickets!M353, " and Ticket #",Tickets!G353)</f>
        <v>Incident Regarding M2e938cf7c2de and Ticket #352</v>
      </c>
      <c r="E349" t="str">
        <f>CONCATENATE("Hi, ",Tickets!D353,"  Additional Detail (if Any:) ",Tickets!E353,".","   Thanks, Marketplace Support Team")</f>
        <v>Hi,   Additional Detail (if Any:) .   Thanks, Marketplace Support Team</v>
      </c>
    </row>
    <row r="350" spans="1:5">
      <c r="A350" s="12" t="str">
        <f>Tickets!C354</f>
        <v>Ready</v>
      </c>
      <c r="C350" s="10" t="str">
        <f>Tickets!L354</f>
        <v>lizet.lopez@sysco.com</v>
      </c>
      <c r="D350" s="10" t="str">
        <f>CONCATENATE("Incident Regarding ", Tickets!M354, " and Ticket #",Tickets!G354)</f>
        <v>Incident Regarding Mb3be87e62384 and Ticket #353</v>
      </c>
      <c r="E350" t="str">
        <f>CONCATENATE("Hi, ",Tickets!D354,"  Additional Detail (if Any:) ",Tickets!E354,".","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https://syscous-prod.mirakl.net/mmp/operator/order/Mb3be87e62384-A/message?sort=date%2CDESC&amp;limit=25.   Thanks, Marketplace Support Team</v>
      </c>
    </row>
    <row r="351" spans="1:5">
      <c r="A351" s="12" t="str">
        <f>Tickets!C355</f>
        <v>New</v>
      </c>
      <c r="B351" t="s">
        <v>3552</v>
      </c>
      <c r="C351" s="10" t="str">
        <f>Tickets!L355</f>
        <v>satyva.delabarrera@sysco.com</v>
      </c>
      <c r="D351" s="10" t="str">
        <f>CONCATENATE("Incident Regarding ", Tickets!M355, " and Ticket #",Tickets!G355)</f>
        <v>Incident Regarding M99fbbe6b4f6b  and Ticket #354</v>
      </c>
      <c r="E351" t="str">
        <f>CONCATENATE("Hi, ",Tickets!D355,"  Additional Detail (if Any:) ",Tickets!E355,".","   Thanks, Marketplace Support Team")</f>
        <v>Hi,   Additional Detail (if Any:) .   Thanks, Marketplace Support Team</v>
      </c>
    </row>
    <row r="352" spans="1:5">
      <c r="A352" s="12" t="str">
        <f>Tickets!C356</f>
        <v>Ready</v>
      </c>
      <c r="C352" s="10" t="str">
        <f>Tickets!L356</f>
        <v>ashley.beirne@sysco.com</v>
      </c>
      <c r="D352" s="10" t="str">
        <f>CONCATENATE("Incident Regarding ", Tickets!M356, " and Ticket #",Tickets!G356)</f>
        <v>Incident Regarding M96f92d12dce4 and Ticket #355</v>
      </c>
      <c r="E352" t="str">
        <f>CONCATENATE("Hi, ",Tickets!D356,"  Additional Detail (if Any:) ",Tickets!E356,".","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https://syscous-prod.mirakl.net/mmp/operator/order/M96f92d12dce4-A/message?sort=date%2CDESC&amp;limit=25.   Thanks, Marketplace Support Team</v>
      </c>
    </row>
    <row r="353" spans="1:5">
      <c r="A353" s="12" t="str">
        <f>Tickets!C357</f>
        <v>Ready</v>
      </c>
      <c r="C353" s="10" t="str">
        <f>Tickets!L357</f>
        <v>max.siva@sysco.com</v>
      </c>
      <c r="D353" s="10" t="str">
        <f>CONCATENATE("Incident Regarding ", Tickets!M357, " and Ticket #",Tickets!G357)</f>
        <v>Incident Regarding M0f44b8b1e401 and Ticket #356</v>
      </c>
      <c r="E353" t="str">
        <f>CONCATENATE("Hi, ",Tickets!D357,"  Additional Detail (if Any:) ",Tickets!E357,".","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https://syscous-prod.mirakl.net/mmp/operator/order/M0f44b8b1e401-A/message?sort=date%2CDESC&amp;limit=25.   Thanks, Marketplace Support Team</v>
      </c>
    </row>
    <row r="354" spans="1:5">
      <c r="A354" s="12" t="str">
        <f>Tickets!C358</f>
        <v>New</v>
      </c>
      <c r="B354" t="s">
        <v>3552</v>
      </c>
      <c r="C354" s="10" t="str">
        <f>Tickets!L358</f>
        <v xml:space="preserve">michelle hayes </v>
      </c>
      <c r="D354" s="10" t="str">
        <f>CONCATENATE("Incident Regarding ", Tickets!M358, " and Ticket #",Tickets!G358)</f>
        <v>Incident Regarding 741852 Hungry Moose Mountain and Ticket #357</v>
      </c>
      <c r="E354" t="str">
        <f>CONCATENATE("Hi, ",Tickets!D358,"  Additional Detail (if Any:) ",Tickets!E358,".","   Thanks, Marketplace Support Team")</f>
        <v>Hi,   Additional Detail (if Any:) .   Thanks, Marketplace Support Team</v>
      </c>
    </row>
    <row r="355" spans="1:5">
      <c r="A355" s="12" t="str">
        <f>Tickets!C359</f>
        <v>New</v>
      </c>
      <c r="B355" t="s">
        <v>3552</v>
      </c>
      <c r="C355" s="10" t="str">
        <f>Tickets!L359</f>
        <v>brian.rios@sysco.com ; Jake.Bengtson@sysco.com</v>
      </c>
      <c r="D355" s="10" t="str">
        <f>CONCATENATE("Incident Regarding ", Tickets!M359, " and Ticket #",Tickets!G359)</f>
        <v>Incident Regarding M600bf2f0a14e and Ticket #358</v>
      </c>
      <c r="E355" t="str">
        <f>CONCATENATE("Hi, ",Tickets!D359,"  Additional Detail (if Any:) ",Tickets!E359,".","   Thanks, Marketplace Support Team")</f>
        <v>Hi,   Additional Detail (if Any:) .   Thanks, Marketplace Support Team</v>
      </c>
    </row>
    <row r="356" spans="1:5">
      <c r="A356" s="12" t="str">
        <f>Tickets!C360</f>
        <v>New</v>
      </c>
      <c r="B356" t="s">
        <v>3552</v>
      </c>
      <c r="C356" s="10" t="str">
        <f>Tickets!L360</f>
        <v>Benjamin Creekbaum</v>
      </c>
      <c r="D356" s="10" t="str">
        <f>CONCATENATE("Incident Regarding ", Tickets!M360, " and Ticket #",Tickets!G360)</f>
        <v>Incident Regarding dont have an order # and Ticket #359</v>
      </c>
      <c r="E356" t="str">
        <f>CONCATENATE("Hi, ",Tickets!D360,"  Additional Detail (if Any:) ",Tickets!E360,".","   Thanks, Marketplace Support Team")</f>
        <v>Hi,   Additional Detail (if Any:) .   Thanks, Marketplace Support Team</v>
      </c>
    </row>
    <row r="357" spans="1:5">
      <c r="A357" s="12" t="str">
        <f>Tickets!C361</f>
        <v>Ready</v>
      </c>
      <c r="C357" s="10" t="str">
        <f>Tickets!L361</f>
        <v>rafael.novak@sysco.com</v>
      </c>
      <c r="D357" s="10" t="str">
        <f>CONCATENATE("Incident Regarding ", Tickets!M361, " and Ticket #",Tickets!G361)</f>
        <v>Incident Regarding Disco Chicken 952121- Order Date: between 7/7- 7/9 (cannot find order confirmation.  and Ticket #360</v>
      </c>
      <c r="E357" t="str">
        <f>CONCATENATE("Hi, ",Tickets!D361,"  Additional Detail (if Any:) ",Tickets!E361,".","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https://syscous-prod.mirakl.net/mmp/operator/order/Mb89dc0e381a1-A/message?sort=date%2CDESC&amp;limit=25.   Thanks, Marketplace Support Team</v>
      </c>
    </row>
    <row r="358" spans="1:5">
      <c r="A358" s="12" t="str">
        <f>Tickets!C362</f>
        <v>Ready</v>
      </c>
      <c r="C358" s="10" t="str">
        <f>Tickets!L362</f>
        <v>malissa.abalan@sysco.com</v>
      </c>
      <c r="D358" s="10" t="str">
        <f>CONCATENATE("Incident Regarding ", Tickets!M362, " and Ticket #",Tickets!G362)</f>
        <v>Incident Regarding M7386f915b60 and Ticket #361</v>
      </c>
      <c r="E358" t="str">
        <f>CONCATENATE("Hi, ",Tickets!D362,"  Additional Detail (if Any:) ",Tickets!E362,".","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https://syscous-prod.mirakl.net/mmp/operator/order/M7386f7915b60-A/message/4434bd83-0ff0-419d-9432-1edf89178668/details.   Thanks, Marketplace Support Team</v>
      </c>
    </row>
    <row r="359" spans="1:5">
      <c r="A359" s="12" t="str">
        <f>Tickets!C363</f>
        <v>Ready</v>
      </c>
      <c r="C359" s="10" t="str">
        <f>Tickets!L363</f>
        <v>Malissa.abalan@sysco.com</v>
      </c>
      <c r="D359" s="10" t="str">
        <f>CONCATENATE("Incident Regarding ", Tickets!M363, " and Ticket #",Tickets!G363)</f>
        <v>Incident Regarding M615779d87348 and Ticket #362</v>
      </c>
      <c r="E359" t="str">
        <f>CONCATENATE("Hi, ",Tickets!D363,"  Additional Detail (if Any:) ",Tickets!E363,".","   Thanks, Marketplace Support Team")</f>
        <v>Hi, We apologize for the inconvenience. A support ticket has been opened with the supplier. Please feel free to reach out if you do not see an activity on your account by next week.  Additional Detail (if Any:) incident has been opened on one case of jelly assorted flavors.  If there is more, please fill out a separate ticket and specify quanititity and product. https://syscous-prod.mirakl.net/mmp/operator/order/M615779d87348-A.   Thanks, Marketplace Support Team</v>
      </c>
    </row>
    <row r="360" spans="1:5">
      <c r="A360" s="12" t="str">
        <f>Tickets!C364</f>
        <v>Ready</v>
      </c>
      <c r="C360" s="10" t="str">
        <f>Tickets!L364</f>
        <v>john.macatee@sysco.com</v>
      </c>
      <c r="D360" s="10" t="str">
        <f>CONCATENATE("Incident Regarding ", Tickets!M364, " and Ticket #",Tickets!G364)</f>
        <v>Incident Regarding 006-142998 Black Sheep LLC Grapevine Corp and Ticket #363</v>
      </c>
      <c r="E360" t="str">
        <f>CONCATENATE("Hi, ",Tickets!D364,"  Additional Detail (if Any:) ",Tickets!E364,".","   Thanks, Marketplace Support Team")</f>
        <v>Hi, We have enabled these customer account to view and order Marketplace Third Party Products. Please note it will take about 24 hours to take effect.   Additional Detail (if Any:) .   Thanks, Marketplace Support Team</v>
      </c>
    </row>
    <row r="361" spans="1:5">
      <c r="A361" s="12" t="str">
        <f>Tickets!C365</f>
        <v>Ready</v>
      </c>
      <c r="C361" s="10" t="str">
        <f>Tickets!L365</f>
        <v>patricia.woebber@sysco.com</v>
      </c>
      <c r="D361" s="10" t="str">
        <f>CONCATENATE("Incident Regarding ", Tickets!M365, " and Ticket #",Tickets!G365)</f>
        <v>Incident Regarding 306-169716 and Ticket #364</v>
      </c>
      <c r="E361" t="str">
        <f>CONCATENATE("Hi, ",Tickets!D365,"  Additional Detail (if Any:) ",Tickets!E365,".","   Thanks, Marketplace Support Team")</f>
        <v>Hi, We have enabled these customer account to view and order Marketplace Third Party Products. Please note it will take about 24 hours to take effect.   Additional Detail (if Any:) .   Thanks, Marketplace Support Team</v>
      </c>
    </row>
    <row r="362" spans="1:5">
      <c r="A362" s="12" t="str">
        <f>Tickets!C366</f>
        <v>Close</v>
      </c>
      <c r="B362" t="s">
        <v>3552</v>
      </c>
      <c r="C362" s="10" t="str">
        <f>Tickets!L366</f>
        <v>test</v>
      </c>
      <c r="D362" s="10" t="str">
        <f>CONCATENATE("Incident Regarding ", Tickets!M366, " and Ticket #",Tickets!G366)</f>
        <v>Incident Regarding test and Ticket #365</v>
      </c>
      <c r="E362" t="str">
        <f>CONCATENATE("Hi, ",Tickets!D366,"  Additional Detail (if Any:) ",Tickets!E366,".","   Thanks, Marketplace Support Team")</f>
        <v>Hi,   Additional Detail (if Any:) test.   Thanks, Marketplace Support Team</v>
      </c>
    </row>
    <row r="363" spans="1:5">
      <c r="A363" s="12" t="str">
        <f>Tickets!C367</f>
        <v>Ready</v>
      </c>
      <c r="C363" s="10" t="str">
        <f>Tickets!L367</f>
        <v>eric.knudsen@sysco.com</v>
      </c>
      <c r="D363" s="10" t="str">
        <f>CONCATENATE("Incident Regarding ", Tickets!M367, " and Ticket #",Tickets!G367)</f>
        <v>Incident Regarding M6297074638b1 and Ticket #366</v>
      </c>
      <c r="E363" t="str">
        <f>CONCATENATE("Hi, ",Tickets!D367,"  Additional Detail (if Any:) ",Tickets!E367,".","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https://syscous-prod.mirakl.net/mmp/operator/order/M6297074638b1-A/message?sort=date%2CDESC&amp;limit=25.   Thanks, Marketplace Support Team</v>
      </c>
    </row>
    <row r="364" spans="1:5">
      <c r="A364" s="12" t="str">
        <f>Tickets!C368</f>
        <v>Ready</v>
      </c>
      <c r="C364" s="10" t="str">
        <f>Tickets!L368</f>
        <v>zachary.brefeld@sysco.com</v>
      </c>
      <c r="D364" s="10" t="str">
        <f>CONCATENATE("Incident Regarding ", Tickets!M368, " and Ticket #",Tickets!G368)</f>
        <v>Incident Regarding Mf56fafd49a36 and Ticket #367</v>
      </c>
      <c r="E364" t="str">
        <f>CONCATENATE("Hi, ",Tickets!D368,"  Additional Detail (if Any:) ",Tickets!E368,".","   Thanks, Marketplace Support Team")</f>
        <v>Hi, There is not an ETA yet on this order however, marketplace orders have a 5-7 Business Day lead time which is shared at time of order.  Additional Detail (if Any:) https://www.fedex.com/wtrk/track/?trknbr=875078949312.   Thanks, Marketplace Support Team</v>
      </c>
    </row>
    <row r="365" spans="1:5">
      <c r="A365" s="12" t="str">
        <f>Tickets!C369</f>
        <v>Ready</v>
      </c>
      <c r="C365" s="10" t="str">
        <f>Tickets!L369</f>
        <v>Cahill.May@sysco.com</v>
      </c>
      <c r="D365" s="10" t="str">
        <f>CONCATENATE("Incident Regarding ", Tickets!M369, " and Ticket #",Tickets!G369)</f>
        <v>Incident Regarding 038-676220 and Ticket #368</v>
      </c>
      <c r="E365" t="str">
        <f>CONCATENATE("Hi, ",Tickets!D369,"  Additional Detail (if Any:) ",Tickets!E369,".","   Thanks, Marketplace Support Team")</f>
        <v>Hi, We have enabled these customer account to view and order Marketplace Third Party Products. Please note it will take about 24 hours to take effect.   Additional Detail (if Any:) .   Thanks, Marketplace Support Team</v>
      </c>
    </row>
    <row r="366" spans="1:5">
      <c r="A366" s="12" t="str">
        <f>Tickets!C370</f>
        <v>Ready</v>
      </c>
      <c r="C366" s="10" t="str">
        <f>Tickets!L370</f>
        <v>James.mckinney@sysco.com</v>
      </c>
      <c r="D366" s="10" t="str">
        <f>CONCATENATE("Incident Regarding ", Tickets!M370, " and Ticket #",Tickets!G370)</f>
        <v>Incident Regarding Mc8045bf33fb0 and Ticket #369</v>
      </c>
      <c r="E366" t="str">
        <f>CONCATENATE("Hi, ",Tickets!D370,"  Additional Detail (if Any:) ",Tickets!E370,".","   Thanks, Marketplace Support Team")</f>
        <v>Hi,   Additional Detail (if Any:) this order has been refunded.   Thanks, Marketplace Support Team</v>
      </c>
    </row>
    <row r="367" spans="1:5">
      <c r="A367" s="12" t="str">
        <f>Tickets!C371</f>
        <v>New</v>
      </c>
      <c r="C367" s="10" t="str">
        <f>Tickets!L371</f>
        <v>patrick.ely1@sysco.com</v>
      </c>
      <c r="D367" s="10" t="str">
        <f>CONCATENATE("Incident Regarding ", Tickets!M371, " and Ticket #",Tickets!G371)</f>
        <v>Incident Regarding Mf0e4beaa9331 and Ticket #370</v>
      </c>
      <c r="E367" t="str">
        <f>CONCATENATE("Hi, ",Tickets!D371,"  Additional Detail (if Any:) ",Tickets!E371,".","   Thanks, Marketplace Support Team")</f>
        <v>Hi,   Additional Detail (if Any:) .   Thanks, Marketplace Support Team</v>
      </c>
    </row>
    <row r="368" spans="1:5">
      <c r="A368" s="12" t="str">
        <f>Tickets!C372</f>
        <v>New</v>
      </c>
      <c r="C368" s="10" t="str">
        <f>Tickets!L372</f>
        <v>nate.meyer@sysco.com</v>
      </c>
      <c r="D368" s="10" t="str">
        <f>CONCATENATE("Incident Regarding ", Tickets!M372, " and Ticket #",Tickets!G372)</f>
        <v>Incident Regarding M14bcb9e9e498 and Ticket #371</v>
      </c>
      <c r="E368" t="str">
        <f>CONCATENATE("Hi, ",Tickets!D372,"  Additional Detail (if Any:) ",Tickets!E372,".","   Thanks, Marketplace Support Team")</f>
        <v>Hi,   Additional Detail (if Any:) .   Thanks, Marketplace Support Team</v>
      </c>
    </row>
    <row r="369" spans="1:5">
      <c r="A369" s="12" t="str">
        <f>Tickets!C373</f>
        <v>Ready</v>
      </c>
      <c r="C369" s="10" t="str">
        <f>Tickets!L373</f>
        <v>dan.rinaldi@sysco.com</v>
      </c>
      <c r="D369" s="10" t="str">
        <f>CONCATENATE("Incident Regarding ", Tickets!M373, " and Ticket #",Tickets!G373)</f>
        <v>Incident Regarding M697d7d99bdb7 and Ticket #372</v>
      </c>
      <c r="E369" t="str">
        <f>CONCATENATE("Hi, ",Tickets!D373,"  Additional Detail (if Any:) ",Tickets!E373,".","   Thanks, Marketplace Support Team")</f>
        <v>Hi, It appears that the ticket is incomplete,  Please fill it out again and be sure to complete all information required for us to Process.  Additional Detail (if Any:) no images shared to suggest any issues, please fill out a ticket completely for supplier to process.   Thanks, Marketplace Support Team</v>
      </c>
    </row>
    <row r="370" spans="1:5">
      <c r="A370" s="12" t="str">
        <f>Tickets!C374</f>
        <v>Ready</v>
      </c>
      <c r="C370" s="10" t="str">
        <f>Tickets!L374</f>
        <v>william.zogby@sysco.com</v>
      </c>
      <c r="D370" s="10" t="str">
        <f>CONCATENATE("Incident Regarding ", Tickets!M374, " and Ticket #",Tickets!G374)</f>
        <v>Incident Regarding Me12d8b0eb89f and Ticket #373</v>
      </c>
      <c r="E370" t="str">
        <f>CONCATENATE("Hi, ",Tickets!D374,"  Additional Detail (if Any:) ",Tickets!E374,".","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https://syscous-prod.mirakl.net/mmp/operator/order/Me12d8b0eb89f-A/message?sort=date%2CDESC&amp;limit=25.   Thanks, Marketplace Support Team</v>
      </c>
    </row>
    <row r="371" spans="1:5">
      <c r="A371" s="12" t="str">
        <f>Tickets!C375</f>
        <v>New</v>
      </c>
      <c r="C371" s="10" t="str">
        <f>Tickets!L375</f>
        <v>Vic.gue@sysco.com</v>
      </c>
      <c r="D371" s="10" t="str">
        <f>CONCATENATE("Incident Regarding ", Tickets!M375, " and Ticket #",Tickets!G375)</f>
        <v>Incident Regarding No order is in system yet!  and Ticket #374</v>
      </c>
      <c r="E371" t="str">
        <f>CONCATENATE("Hi, ",Tickets!D375,"  Additional Detail (if Any:) ",Tickets!E375,".","   Thanks, Marketplace Support Team")</f>
        <v>Hi,   Additional Detail (if Any:) .   Thanks, Marketplace Support Team</v>
      </c>
    </row>
    <row r="372" spans="1:5">
      <c r="A372" s="12" t="str">
        <f>Tickets!C376</f>
        <v>New</v>
      </c>
      <c r="C372" s="10" t="str">
        <f>Tickets!L376</f>
        <v>Casey.mills@sysco.com ; Andrew.Esposito@sysco.com</v>
      </c>
      <c r="D372" s="10" t="str">
        <f>CONCATENATE("Incident Regarding ", Tickets!M376, " and Ticket #",Tickets!G376)</f>
        <v>Incident Regarding M4f7c563a27a3 and Ticket #375</v>
      </c>
      <c r="E372" t="str">
        <f>CONCATENATE("Hi, ",Tickets!D376,"  Additional Detail (if Any:) ",Tickets!E376,".","   Thanks, Marketplace Support Team")</f>
        <v>Hi,   Additional Detail (if Any:) .   Thanks, Marketplace Support Team</v>
      </c>
    </row>
    <row r="373" spans="1:5">
      <c r="A373" s="12" t="str">
        <f>Tickets!C377</f>
        <v>New</v>
      </c>
      <c r="C373" s="10" t="str">
        <f>Tickets!L377</f>
        <v>krista.menard@sysco.com</v>
      </c>
      <c r="D373" s="10" t="str">
        <f>CONCATENATE("Incident Regarding ", Tickets!M377, " and Ticket #",Tickets!G377)</f>
        <v>Incident Regarding 048106 and Ticket #376</v>
      </c>
      <c r="E373" t="str">
        <f>CONCATENATE("Hi, ",Tickets!D377,"  Additional Detail (if Any:) ",Tickets!E377,".","   Thanks, Marketplace Support Team")</f>
        <v>Hi,   Additional Detail (if Any:) .   Thanks, Marketplace Support Team</v>
      </c>
    </row>
    <row r="374" spans="1:5">
      <c r="A374" s="12" t="str">
        <f>Tickets!C378</f>
        <v>Ready</v>
      </c>
      <c r="C374" s="10" t="str">
        <f>Tickets!L378</f>
        <v>Eleni.rojas@sysco.com</v>
      </c>
      <c r="D374" s="10" t="str">
        <f>CONCATENATE("Incident Regarding ", Tickets!M378, " and Ticket #",Tickets!G378)</f>
        <v>Incident Regarding M2979a1ec5e92 and Ticket #377</v>
      </c>
      <c r="E374" t="str">
        <f>CONCATENATE("Hi, ",Tickets!D378,"  Additional Detail (if Any:) ",Tickets!E378,".","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https://syscous-prod.mirakl.net/mmp/operator/order/M2979a1ec5e92-A/message?sort=date%2CDESC&amp;limit=25.   Thanks, Marketplace Support Team</v>
      </c>
    </row>
    <row r="375" spans="1:5">
      <c r="A375" s="12" t="str">
        <f>Tickets!C379</f>
        <v>New</v>
      </c>
      <c r="C375" s="10" t="str">
        <f>Tickets!L379</f>
        <v>tyler.campisi@sysco.com</v>
      </c>
      <c r="D375" s="10" t="str">
        <f>CONCATENATE("Incident Regarding ", Tickets!M379, " and Ticket #",Tickets!G379)</f>
        <v>Incident Regarding  Mc55bf2a84238 and Ticket #378</v>
      </c>
      <c r="E375" t="str">
        <f>CONCATENATE("Hi, ",Tickets!D379,"  Additional Detail (if Any:) ",Tickets!E379,".","   Thanks, Marketplace Support Team")</f>
        <v>Hi,   Additional Detail (if Any:) .   Thanks, Marketplace Support Team</v>
      </c>
    </row>
    <row r="376" spans="1:5">
      <c r="A376" s="12" t="str">
        <f>Tickets!C380</f>
        <v>New</v>
      </c>
      <c r="C376" s="10" t="str">
        <f>Tickets!L380</f>
        <v>andrew.schwinn@sysco.com</v>
      </c>
      <c r="D376" s="10" t="str">
        <f>CONCATENATE("Incident Regarding ", Tickets!M380, " and Ticket #",Tickets!G380)</f>
        <v>Incident Regarding 018-000547 Green Lantern.  plastic ice bag.  SUPC: 6058039 and Ticket #379</v>
      </c>
      <c r="E376" t="str">
        <f>CONCATENATE("Hi, ",Tickets!D380,"  Additional Detail (if Any:) ",Tickets!E380,".","   Thanks, Marketplace Support Team")</f>
        <v>Hi,   Additional Detail (if Any:) .   Thanks, Marketplace Support Team</v>
      </c>
    </row>
    <row r="377" spans="1:5">
      <c r="A377" s="12" t="str">
        <f>Tickets!C381</f>
        <v>Ready</v>
      </c>
      <c r="C377" s="10" t="str">
        <f>Tickets!L381</f>
        <v>zach.mooreman@sysco.com</v>
      </c>
      <c r="D377" s="10" t="str">
        <f>CONCATENATE("Incident Regarding ", Tickets!M381, " and Ticket #",Tickets!G381)</f>
        <v>Incident Regarding 2640314   supc 9487323   delivered jul 22 and Ticket #380</v>
      </c>
      <c r="E377" t="str">
        <f>CONCATENATE("Hi, ",Tickets!D381,"  Additional Detail (if Any:) ",Tickets!E381,".","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378" spans="1:5">
      <c r="A378" s="12" t="str">
        <f>Tickets!C382</f>
        <v>New</v>
      </c>
      <c r="C378" s="10" t="str">
        <f>Tickets!L382</f>
        <v>patrick.miele@sysco.com</v>
      </c>
      <c r="D378" s="10" t="str">
        <f>CONCATENATE("Incident Regarding ", Tickets!M382, " and Ticket #",Tickets!G382)</f>
        <v>Incident Regarding #M35c8a7d1c5b7 and Ticket #381</v>
      </c>
      <c r="E378" t="str">
        <f>CONCATENATE("Hi, ",Tickets!D382,"  Additional Detail (if Any:) ",Tickets!E382,".","   Thanks, Marketplace Support Team")</f>
        <v>Hi,   Additional Detail (if Any:) .   Thanks, Marketplace Support Team</v>
      </c>
    </row>
    <row r="379" spans="1:5">
      <c r="A379" s="12" t="str">
        <f>Tickets!C383</f>
        <v>New</v>
      </c>
      <c r="C379" s="10" t="str">
        <f>Tickets!L383</f>
        <v>Cahill.May@sysco.com</v>
      </c>
      <c r="D379" s="10" t="str">
        <f>CONCATENATE("Incident Regarding ", Tickets!M383, " and Ticket #",Tickets!G383)</f>
        <v>Incident Regarding 038-672737 and Ticket #382</v>
      </c>
      <c r="E379" t="str">
        <f>CONCATENATE("Hi, ",Tickets!D383,"  Additional Detail (if Any:) ",Tickets!E383,".","   Thanks, Marketplace Support Team")</f>
        <v>Hi,   Additional Detail (if Any:) .   Thanks, Marketplace Support Team</v>
      </c>
    </row>
    <row r="380" spans="1:5">
      <c r="A380" s="12" t="str">
        <f>Tickets!C384</f>
        <v>Ready</v>
      </c>
      <c r="C380" s="10" t="str">
        <f>Tickets!L384</f>
        <v>charles.mannheimer@sysco.com</v>
      </c>
      <c r="D380" s="10" t="str">
        <f>CONCATENATE("Incident Regarding ", Tickets!M384, " and Ticket #",Tickets!G384)</f>
        <v>Incident Regarding Me246fd0838ad and Ticket #383</v>
      </c>
      <c r="E380" t="str">
        <f>CONCATENATE("Hi, ",Tickets!D384,"  Additional Detail (if Any:) ",Tickets!E384,".","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https://syscous-prod.mirakl.net/mmp/operator/order/Me246fd0838ad-A/message?sort=date%2CDESC&amp;limit=25.   Thanks, Marketplace Support Team</v>
      </c>
    </row>
    <row r="381" spans="1:5">
      <c r="A381" s="12" t="str">
        <f>Tickets!C385</f>
        <v>New</v>
      </c>
      <c r="C381" s="10" t="str">
        <f>Tickets!L385</f>
        <v>John Carroll</v>
      </c>
      <c r="D381" s="10" t="str">
        <f>CONCATENATE("Incident Regarding ", Tickets!M385, " and Ticket #",Tickets!G385)</f>
        <v>Incident Regarding M10ab1e7bc36d and Ticket #384</v>
      </c>
      <c r="E381" t="str">
        <f>CONCATENATE("Hi, ",Tickets!D385,"  Additional Detail (if Any:) ",Tickets!E385,".","   Thanks, Marketplace Support Team")</f>
        <v>Hi,   Additional Detail (if Any:) .   Thanks, Marketplace Support Team</v>
      </c>
    </row>
    <row r="382" spans="1:5">
      <c r="A382" s="12" t="str">
        <f>Tickets!C386</f>
        <v>Ready</v>
      </c>
      <c r="C382" s="10" t="str">
        <f>Tickets!L386</f>
        <v>henry.eagan@sysco.com</v>
      </c>
      <c r="D382" s="10" t="str">
        <f>CONCATENATE("Incident Regarding ", Tickets!M386, " and Ticket #",Tickets!G386)</f>
        <v>Incident Regarding m5df21584c6bd, m2c1f2b14406c and Ticket #385</v>
      </c>
      <c r="E382" t="str">
        <f>CONCATENATE("Hi, ",Tickets!D386,"  Additional Detail (if Any:) ",Tickets!E386,".","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https://syscous-prod.mirakl.net/mmp/operator/order/M5df21584c6bd-A/message?sort=date%2CDESC&amp;limit=25.   Thanks, Marketplace Support Team</v>
      </c>
    </row>
    <row r="383" spans="1:5">
      <c r="A383" s="12" t="str">
        <f>Tickets!C387</f>
        <v>New</v>
      </c>
      <c r="C383" s="10" t="str">
        <f>Tickets!L387</f>
        <v>brian.conley@sysco.com</v>
      </c>
      <c r="D383" s="10" t="str">
        <f>CONCATENATE("Incident Regarding ", Tickets!M387, " and Ticket #",Tickets!G387)</f>
        <v>Incident Regarding Mf7845876af20 and Ticket #386</v>
      </c>
      <c r="E383" t="str">
        <f>CONCATENATE("Hi, ",Tickets!D387,"  Additional Detail (if Any:) ",Tickets!E387,".","   Thanks, Marketplace Support Team")</f>
        <v>Hi,   Additional Detail (if Any:) .   Thanks, Marketplace Support Team</v>
      </c>
    </row>
    <row r="384" spans="1:5">
      <c r="A384" s="12" t="str">
        <f>Tickets!C388</f>
        <v>New</v>
      </c>
      <c r="C384" s="10" t="str">
        <f>Tickets!L388</f>
        <v>brian.conley@sysco.com</v>
      </c>
      <c r="D384" s="10" t="str">
        <f>CONCATENATE("Incident Regarding ", Tickets!M388, " and Ticket #",Tickets!G388)</f>
        <v>Incident Regarding Me6af66a5ef0f and Ticket #387</v>
      </c>
      <c r="E384" t="str">
        <f>CONCATENATE("Hi, ",Tickets!D388,"  Additional Detail (if Any:) ",Tickets!E388,".","   Thanks, Marketplace Support Team")</f>
        <v>Hi,   Additional Detail (if Any:) .   Thanks, Marketplace Support Team</v>
      </c>
    </row>
    <row r="385" spans="1:5">
      <c r="A385" s="12" t="str">
        <f>Tickets!C389</f>
        <v>New</v>
      </c>
      <c r="C385" s="10" t="str">
        <f>Tickets!L389</f>
        <v>Keyana.Williams@sysco.com; Allison.Glensor@sysco.com</v>
      </c>
      <c r="D385" s="10" t="str">
        <f>CONCATENATE("Incident Regarding ", Tickets!M389, " and Ticket #",Tickets!G389)</f>
        <v>Incident Regarding 12/12 OZ 	 CAWATER	  	 WATER FLAVOR CACTUS PRICK PEAR and Ticket #388</v>
      </c>
      <c r="E385" t="str">
        <f>CONCATENATE("Hi, ",Tickets!D389,"  Additional Detail (if Any:) ",Tickets!E389,".","   Thanks, Marketplace Support Team")</f>
        <v>Hi,   Additional Detail (if Any:) .   Thanks, Marketplace Support Team</v>
      </c>
    </row>
    <row r="386" spans="1:5">
      <c r="A386" s="12" t="str">
        <f>Tickets!C390</f>
        <v>New</v>
      </c>
      <c r="C386" s="10" t="str">
        <f>Tickets!L390</f>
        <v>Ivan.delao@sysco.com</v>
      </c>
      <c r="D386" s="10" t="str">
        <f>CONCATENATE("Incident Regarding ", Tickets!M390, " and Ticket #",Tickets!G390)</f>
        <v>Incident Regarding M9aad1b9c8cf7 and Ticket #389</v>
      </c>
      <c r="E386" t="str">
        <f>CONCATENATE("Hi, ",Tickets!D390,"  Additional Detail (if Any:) ",Tickets!E390,".","   Thanks, Marketplace Support Team")</f>
        <v>Hi,   Additional Detail (if Any:) .   Thanks, Marketplace Support Team</v>
      </c>
    </row>
    <row r="387" spans="1:5">
      <c r="A387" s="12" t="str">
        <f>Tickets!C391</f>
        <v>New</v>
      </c>
      <c r="C387" s="10" t="str">
        <f>Tickets!L391</f>
        <v>clark.higginbotham@sysco.com; Jennifer.brooks@sysco.com</v>
      </c>
      <c r="D387" s="10" t="str">
        <f>CONCATENATE("Incident Regarding ", Tickets!M391, " and Ticket #",Tickets!G391)</f>
        <v>Incident Regarding NA and Ticket #390</v>
      </c>
      <c r="E387" t="str">
        <f>CONCATENATE("Hi, ",Tickets!D391,"  Additional Detail (if Any:) ",Tickets!E391,".","   Thanks, Marketplace Support Team")</f>
        <v>Hi,   Additional Detail (if Any:) .   Thanks, Marketplace Support Team</v>
      </c>
    </row>
    <row r="388" spans="1:5">
      <c r="A388" s="12" t="str">
        <f>Tickets!C392</f>
        <v>New</v>
      </c>
      <c r="C388" s="10" t="str">
        <f>Tickets!L392</f>
        <v>John Wimbrow</v>
      </c>
      <c r="D388" s="10" t="str">
        <f>CONCATENATE("Incident Regarding ", Tickets!M392, " and Ticket #",Tickets!G392)</f>
        <v>Incident Regarding 010-821228 08/10/2026. Ordered Libbey Glassware via shop and Ticket #391</v>
      </c>
      <c r="E388" t="str">
        <f>CONCATENATE("Hi, ",Tickets!D392,"  Additional Detail (if Any:) ",Tickets!E392,".","   Thanks, Marketplace Support Team")</f>
        <v>Hi,   Additional Detail (if Any:) .   Thanks, Marketplace Support Team</v>
      </c>
    </row>
    <row r="389" spans="1:5">
      <c r="A389" s="12" t="str">
        <f>Tickets!C393</f>
        <v>Ready</v>
      </c>
      <c r="C389" s="10" t="str">
        <f>Tickets!L393</f>
        <v>nick.fontana@sysco.com</v>
      </c>
      <c r="D389" s="10" t="str">
        <f>CONCATENATE("Incident Regarding ", Tickets!M393, " and Ticket #",Tickets!G393)</f>
        <v>Incident Regarding 821320 and Ticket #392</v>
      </c>
      <c r="E389" t="str">
        <f>CONCATENATE("Hi, ",Tickets!D393,"  Additional Detail (if Any:) ",Tickets!E393,".","   Thanks, Marketplace Support Team")</f>
        <v>Hi, We have enabled these customer account to view and order Marketplace Third Party Products. Please note it will take about 24 hours to take effect.   Additional Detail (if Any:) .   Thanks, Marketplace Support Team</v>
      </c>
    </row>
    <row r="390" spans="1:5">
      <c r="A390" s="12" t="str">
        <f>Tickets!C394</f>
        <v>Ready</v>
      </c>
      <c r="C390" s="10" t="str">
        <f>Tickets!L394</f>
        <v>katuiscia.dejean@sysco.com</v>
      </c>
      <c r="D390" s="10" t="str">
        <f>CONCATENATE("Incident Regarding ", Tickets!M394, " and Ticket #",Tickets!G394)</f>
        <v>Incident Regarding Mbafc8abfd8e0 and Ticket #393</v>
      </c>
      <c r="E390" t="str">
        <f>CONCATENATE("Hi, ",Tickets!D394,"  Additional Detail (if Any:) ",Tickets!E394,".","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https://syscous-prod.mirakl.net/mmp/operator/order/Mbafc8abfd8e0-A/message?sort=date%2CDESC&amp;limit=25.   Thanks, Marketplace Support Team</v>
      </c>
    </row>
    <row r="391" spans="1:5">
      <c r="A391" s="12" t="str">
        <f>Tickets!C395</f>
        <v>New</v>
      </c>
      <c r="C391" s="10" t="str">
        <f>Tickets!L395</f>
        <v>satyva.delabarrera@sysco.com</v>
      </c>
      <c r="D391" s="10" t="str">
        <f>CONCATENATE("Incident Regarding ", Tickets!M395, " and Ticket #",Tickets!G395)</f>
        <v>Incident Regarding M9b253aa498f4 and Ticket #394</v>
      </c>
      <c r="E391" t="str">
        <f>CONCATENATE("Hi, ",Tickets!D395,"  Additional Detail (if Any:) ",Tickets!E395,".","   Thanks, Marketplace Support Team")</f>
        <v>Hi,   Additional Detail (if Any:) .   Thanks, Marketplace Support Team</v>
      </c>
    </row>
    <row r="392" spans="1:5">
      <c r="A392" s="12" t="str">
        <f>Tickets!C396</f>
        <v>New</v>
      </c>
      <c r="C392" s="10" t="str">
        <f>Tickets!L396</f>
        <v>elisa.artiles@sysco.com</v>
      </c>
      <c r="D392" s="10" t="str">
        <f>CONCATENATE("Incident Regarding ", Tickets!M396, " and Ticket #",Tickets!G396)</f>
        <v>Incident Regarding m88277cc91510, Mffdc195226cf, M6d07f283960a, M7b0b4c62e776 and Ticket #395</v>
      </c>
      <c r="E392" t="str">
        <f>CONCATENATE("Hi, ",Tickets!D396,"  Additional Detail (if Any:) ",Tickets!E396,".","   Thanks, Marketplace Support Team")</f>
        <v>Hi,   Additional Detail (if Any:) .   Thanks, Marketplace Support Team</v>
      </c>
    </row>
    <row r="393" spans="1:5">
      <c r="A393" s="12" t="str">
        <f>Tickets!C397</f>
        <v>Ready</v>
      </c>
      <c r="C393" s="10" t="str">
        <f>Tickets!L397</f>
        <v>Allen.Heng@sysco.com</v>
      </c>
      <c r="D393" s="10" t="str">
        <f>CONCATENATE("Incident Regarding ", Tickets!M397, " and Ticket #",Tickets!G397)</f>
        <v>Incident Regarding Me8698795bbdb and Ticket #396</v>
      </c>
      <c r="E393" t="str">
        <f>CONCATENATE("Hi, ",Tickets!D397,"  Additional Detail (if Any:) ",Tickets!E397,".","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https://syscous-prod.mirakl.net/mmp/operator/order/Me8698795bbdb-A/message?sort=date%2CDESC&amp;limit=25.   Thanks, Marketplace Support Team</v>
      </c>
    </row>
    <row r="394" spans="1:5">
      <c r="A394" s="12" t="str">
        <f>Tickets!C398</f>
        <v>New</v>
      </c>
      <c r="C394" s="10" t="str">
        <f>Tickets!L398</f>
        <v>Chloe.Smith@sysco.com</v>
      </c>
      <c r="D394" s="10" t="str">
        <f>CONCATENATE("Incident Regarding ", Tickets!M398, " and Ticket #",Tickets!G398)</f>
        <v>Incident Regarding M9f6e054b8748 and Ticket #397</v>
      </c>
      <c r="E394" t="str">
        <f>CONCATENATE("Hi, ",Tickets!D398,"  Additional Detail (if Any:) ",Tickets!E398,".","   Thanks, Marketplace Support Team")</f>
        <v>Hi,   Additional Detail (if Any:) .   Thanks, Marketplace Support Team</v>
      </c>
    </row>
    <row r="395" spans="1:5">
      <c r="A395" s="12" t="str">
        <f>Tickets!C399</f>
        <v>Ready</v>
      </c>
      <c r="B395" t="s">
        <v>3552</v>
      </c>
      <c r="C395" s="10" t="str">
        <f>Tickets!L399</f>
        <v>ashley.gordon@sysco.com</v>
      </c>
      <c r="D395" s="10" t="str">
        <f>CONCATENATE("Incident Regarding ", Tickets!M399, " and Ticket #",Tickets!G399)</f>
        <v>Incident Regarding M68d9c51bbcdb and Ticket #398</v>
      </c>
      <c r="E395" t="str">
        <f>CONCATENATE("Hi, ",Tickets!D399,"  Additional Detail (if Any:) ",Tickets!E399,".","   Thanks, Marketplace Support Team")</f>
        <v>Hi, It appears that the ticket is incomplete,  Please fill it out again and be sure to complete all information required for us to Process.  Additional Detail (if Any:) .   Thanks, Marketplace Support Team</v>
      </c>
    </row>
    <row r="396" spans="1:5">
      <c r="A396" s="12" t="str">
        <f>Tickets!C400</f>
        <v>Ready</v>
      </c>
      <c r="B396" t="s">
        <v>3552</v>
      </c>
      <c r="C396" s="10" t="str">
        <f>Tickets!L400</f>
        <v>emma.brown@sysco.com</v>
      </c>
      <c r="D396" s="10" t="str">
        <f>CONCATENATE("Incident Regarding ", Tickets!M400, " and Ticket #",Tickets!G400)</f>
        <v>Incident Regarding see attached and Ticket #399</v>
      </c>
      <c r="E396" t="str">
        <f>CONCATENATE("Hi, ",Tickets!D400,"  Additional Detail (if Any:) ",Tickets!E400,".","   Thanks, Marketplace Support Team")</f>
        <v>Hi, We have disabled these customer accounts to view and order Marketplace Third Party Products. Please note it will take about 24 hours to take effect.   Additional Detail (if Any:) .   Thanks, Marketplace Support Team</v>
      </c>
    </row>
    <row r="397" spans="1:5">
      <c r="A397" s="12" t="str">
        <f>Tickets!C401</f>
        <v>Ready</v>
      </c>
      <c r="B397" t="s">
        <v>3552</v>
      </c>
      <c r="C397" s="10" t="str">
        <f>Tickets!L401</f>
        <v>renee.stivison@sysco.com; chip.kasper@sysco.com</v>
      </c>
      <c r="D397" s="10" t="str">
        <f>CONCATENATE("Incident Regarding ", Tickets!M401, " and Ticket #",Tickets!G401)</f>
        <v>Incident Regarding Mbff6fda3f73f-A and Ticket #400</v>
      </c>
      <c r="E397" t="str">
        <f>CONCATENATE("Hi, ",Tickets!D401,"  Additional Detail (if Any:) ",Tickets!E401,".","   Thanks, Marketplace Support Team")</f>
        <v>Hi,   Additional Detail (if Any:) this account has already been refunded 3.123.90. https://syscous-prod.mirakl.net/mmp/operator/order/Mbff6fda3f73f-A.   Thanks, Marketplace Support Team</v>
      </c>
    </row>
    <row r="398" spans="1:5">
      <c r="A398" s="12" t="str">
        <f>Tickets!C402</f>
        <v>New</v>
      </c>
      <c r="C398" s="10" t="str">
        <f>Tickets!L402</f>
        <v>laura.stclair@sysco.com</v>
      </c>
      <c r="D398" s="10" t="str">
        <f>CONCATENATE("Incident Regarding ", Tickets!M402, " and Ticket #",Tickets!G402)</f>
        <v>Incident Regarding  Mafbb62efa3f6 and Ticket #401</v>
      </c>
      <c r="E398" t="str">
        <f>CONCATENATE("Hi, ",Tickets!D402,"  Additional Detail (if Any:) ",Tickets!E402,".","   Thanks, Marketplace Support Team")</f>
        <v>Hi,   Additional Detail (if Any:) .   Thanks, Marketplace Support Team</v>
      </c>
    </row>
    <row r="399" spans="1:5">
      <c r="A399" s="12" t="str">
        <f>Tickets!C403</f>
        <v>Ready</v>
      </c>
      <c r="B399" t="s">
        <v>3552</v>
      </c>
      <c r="C399" s="10" t="str">
        <f>Tickets!L403</f>
        <v>antoine.brown1@sysco.com</v>
      </c>
      <c r="D399" s="10" t="str">
        <f>CONCATENATE("Incident Regarding ", Tickets!M403, " and Ticket #",Tickets!G403)</f>
        <v>Incident Regarding Mc6b4dd7149b1 and Ticket #402</v>
      </c>
      <c r="E399" t="str">
        <f>CONCATENATE("Hi, ",Tickets!D403,"  Additional Detail (if Any:) ",Tickets!E403,".","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https://syscous-prod.mirakl.net/mmp/operator/order/Mc6b4dd7149b1-A/message?sort=date%2CDESC&amp;limit=25.   Thanks, Marketplace Support Team</v>
      </c>
    </row>
    <row r="400" spans="1:5">
      <c r="A400" s="12" t="str">
        <f>Tickets!C404</f>
        <v>Close</v>
      </c>
      <c r="C400" s="10" t="str">
        <f>Tickets!L404</f>
        <v>eleni.rojas@sysco.com</v>
      </c>
      <c r="D400" s="10" t="str">
        <f>CONCATENATE("Incident Regarding ", Tickets!M404, " and Ticket #",Tickets!G404)</f>
        <v>Incident Regarding  M2979a1ec5e92 and Ticket #403</v>
      </c>
      <c r="E400" t="str">
        <f>CONCATENATE("Hi, ",Tickets!D404,"  Additional Detail (if Any:) ",Tickets!E404,".","   Thanks, Marketplace Support Team")</f>
        <v>Hi, We apologize for the inconvenience. A support ticket has been opened with the supplier. Please feel free to reach out if you do not see an activity on your account by next week.  Additional Detail (if Any:) repeat.   Thanks, Marketplace Support Team</v>
      </c>
    </row>
    <row r="401" spans="1:5">
      <c r="A401" s="12" t="str">
        <f>Tickets!C405</f>
        <v>Ready</v>
      </c>
      <c r="B401" t="s">
        <v>3552</v>
      </c>
      <c r="C401" s="10" t="str">
        <f>Tickets!L405</f>
        <v>Amanda.Rivera@sysco.com</v>
      </c>
      <c r="D401" s="10" t="str">
        <f>CONCATENATE("Incident Regarding ", Tickets!M405, " and Ticket #",Tickets!G405)</f>
        <v>Incident Regarding 023-250480 and Ticket #404</v>
      </c>
      <c r="E401" t="str">
        <f>CONCATENATE("Hi, ",Tickets!D405,"  Additional Detail (if Any:) ",Tickets!E405,".","   Thanks, Marketplace Support Team")</f>
        <v>Hi, We apologize for the inconvenience. A support ticket has been opened with the supplier. Please feel free to reach out if you do not see an activity on your account by next week.  Additional Detail (if Any:) this customer is already enabled to view 3rd party products.   Thanks, Marketplace Support Team</v>
      </c>
    </row>
    <row r="402" spans="1:5">
      <c r="A402" s="12" t="str">
        <f>Tickets!C406</f>
        <v>Ready</v>
      </c>
      <c r="B402" t="s">
        <v>3552</v>
      </c>
      <c r="C402" s="10" t="str">
        <f>Tickets!L406</f>
        <v>brianjoseph@sysco.com</v>
      </c>
      <c r="D402" s="10" t="str">
        <f>CONCATENATE("Incident Regarding ", Tickets!M406, " and Ticket #",Tickets!G406)</f>
        <v>Incident Regarding 7486604 and Ticket #405</v>
      </c>
      <c r="E402" t="str">
        <f>CONCATENATE("Hi, ",Tickets!D406,"  Additional Detail (if Any:) ",Tickets!E406,".","   Thanks, Marketplace Support Team")</f>
        <v>Hi, It appears that the ticket is incomplete,  Please fill it out again and be sure to complete all information required for us to Process.  Additional Detail (if Any:) please provide a valid account number and order date or a purchase order number to proceed.   Thanks, Marketplace Support Team</v>
      </c>
    </row>
    <row r="403" spans="1:5">
      <c r="A403" s="12" t="str">
        <f>Tickets!C407</f>
        <v>New</v>
      </c>
      <c r="C403" s="10" t="str">
        <f>Tickets!L407</f>
        <v>kristen.kuznicki@sysco.com</v>
      </c>
      <c r="D403" s="10" t="str">
        <f>CONCATENATE("Incident Regarding ", Tickets!M407, " and Ticket #",Tickets!G407)</f>
        <v>Incident Regarding Zozo's New York PIzza 036-739785 and Ticket #406</v>
      </c>
      <c r="E403" t="str">
        <f>CONCATENATE("Hi, ",Tickets!D407,"  Additional Detail (if Any:) ",Tickets!E407,".","   Thanks, Marketplace Support Team")</f>
        <v>Hi,   Additional Detail (if Any:) .   Thanks, Marketplace Support Team</v>
      </c>
    </row>
    <row r="404" spans="1:5">
      <c r="A404" s="12" t="str">
        <f>Tickets!C408</f>
        <v>New</v>
      </c>
      <c r="C404" s="10" t="str">
        <f>Tickets!L408</f>
        <v>Timothy.Heller@sysco.com</v>
      </c>
      <c r="D404" s="10" t="str">
        <f>CONCATENATE("Incident Regarding ", Tickets!M408, " and Ticket #",Tickets!G408)</f>
        <v>Incident Regarding M9c848a433e6f and Ticket #407</v>
      </c>
      <c r="E404" t="str">
        <f>CONCATENATE("Hi, ",Tickets!D408,"  Additional Detail (if Any:) ",Tickets!E408,".","   Thanks, Marketplace Support Team")</f>
        <v>Hi,   Additional Detail (if Any:) .   Thanks, Marketplace Support Team</v>
      </c>
    </row>
    <row r="405" spans="1:5">
      <c r="A405" s="12" t="str">
        <f>Tickets!C409</f>
        <v>New</v>
      </c>
      <c r="C405" s="10" t="str">
        <f>Tickets!L409</f>
        <v>emily.peck@sysco.com</v>
      </c>
      <c r="D405" s="10" t="str">
        <f>CONCATENATE("Incident Regarding ", Tickets!M409, " and Ticket #",Tickets!G409)</f>
        <v>Incident Regarding NA and Ticket #408</v>
      </c>
      <c r="E405" t="str">
        <f>CONCATENATE("Hi, ",Tickets!D409,"  Additional Detail (if Any:) ",Tickets!E409,".","   Thanks, Marketplace Support Team")</f>
        <v>Hi,   Additional Detail (if Any:) .   Thanks, Marketplace Support Team</v>
      </c>
    </row>
    <row r="406" spans="1:5">
      <c r="A406" s="12" t="str">
        <f>Tickets!C410</f>
        <v>Ready</v>
      </c>
      <c r="B406" t="s">
        <v>3552</v>
      </c>
      <c r="C406" s="10" t="str">
        <f>Tickets!L410</f>
        <v>Mayra.casanova@sysco.com</v>
      </c>
      <c r="D406" s="10" t="str">
        <f>CONCATENATE("Incident Regarding ", Tickets!M410, " and Ticket #",Tickets!G410)</f>
        <v>Incident Regarding No orders and Ticket #409</v>
      </c>
      <c r="E406" t="str">
        <f>CONCATENATE("Hi, ",Tickets!D410,"  Additional Detail (if Any:) ",Tickets!E410,".","   Thanks, Marketplace Support Team")</f>
        <v>Hi, We have enabled these customer account to view and order Marketplace Third Party Products. Please note it will take about 24 hours to take effect.   Additional Detail (if Any:) .   Thanks, Marketplace Support Team</v>
      </c>
    </row>
    <row r="407" spans="1:5">
      <c r="A407" s="12" t="str">
        <f>Tickets!C411</f>
        <v>New</v>
      </c>
      <c r="C407" s="10" t="str">
        <f>Tickets!L411</f>
        <v>Jim.Crudale@sysco.com, Edward.Ragonese@sysco.com, Jay.Bergen@sysco.com</v>
      </c>
      <c r="D407" s="10" t="str">
        <f>CONCATENATE("Incident Regarding ", Tickets!M411, " and Ticket #",Tickets!G411)</f>
        <v>Incident Regarding M049bec647978 and Ticket #410</v>
      </c>
      <c r="E407" t="str">
        <f>CONCATENATE("Hi, ",Tickets!D411,"  Additional Detail (if Any:) ",Tickets!E411,".","   Thanks, Marketplace Support Team")</f>
        <v>Hi,   Additional Detail (if Any:) .   Thanks, Marketplace Support Team</v>
      </c>
    </row>
    <row r="408" spans="1:5">
      <c r="A408" s="12" t="str">
        <f>Tickets!C412</f>
        <v>New</v>
      </c>
      <c r="C408" s="10" t="str">
        <f>Tickets!L412</f>
        <v>alex.green@sysco.com</v>
      </c>
      <c r="D408" s="10" t="str">
        <f>CONCATENATE("Incident Regarding ", Tickets!M412, " and Ticket #",Tickets!G412)</f>
        <v>Incident Regarding M6ac4d609e296 and Ticket #411</v>
      </c>
      <c r="E408" t="str">
        <f>CONCATENATE("Hi, ",Tickets!D412,"  Additional Detail (if Any:) ",Tickets!E412,".","   Thanks, Marketplace Support Team")</f>
        <v>Hi,   Additional Detail (if Any:) .   Thanks, Marketplace Support Team</v>
      </c>
    </row>
    <row r="409" spans="1:5">
      <c r="A409" s="12" t="str">
        <f>Tickets!C413</f>
        <v>Ready</v>
      </c>
      <c r="B409" t="s">
        <v>3552</v>
      </c>
      <c r="C409" s="10" t="str">
        <f>Tickets!L413</f>
        <v>michael.barber@sysco.com</v>
      </c>
      <c r="D409" s="10" t="str">
        <f>CONCATENATE("Incident Regarding ", Tickets!M413, " and Ticket #",Tickets!G413)</f>
        <v>Incident Regarding MOLLIE STONE'S #4 DELI (050-298125) and Ticket #412</v>
      </c>
      <c r="E409" t="str">
        <f>CONCATENATE("Hi, ",Tickets!D413,"  Additional Detail (if Any:) ",Tickets!E413,".","   Thanks, Marketplace Support Team")</f>
        <v>Hi, We have enabled these customer account to view and order Marketplace Third Party Products. Please note it will take about 24 hours to take effect.   Additional Detail (if Any:) .   Thanks, Marketplace Support Team</v>
      </c>
    </row>
    <row r="410" spans="1:5">
      <c r="A410" s="12" t="str">
        <f>Tickets!C414</f>
        <v>New</v>
      </c>
      <c r="C410" s="10" t="str">
        <f>Tickets!L414</f>
        <v>malia.smith@sysco.com</v>
      </c>
      <c r="D410" s="10" t="str">
        <f>CONCATENATE("Incident Regarding ", Tickets!M414, " and Ticket #",Tickets!G414)</f>
        <v>Incident Regarding M90662afa7916 and Ticket #413</v>
      </c>
      <c r="E410" t="str">
        <f>CONCATENATE("Hi, ",Tickets!D414,"  Additional Detail (if Any:) ",Tickets!E414,".","   Thanks, Marketplace Support Team")</f>
        <v>Hi,   Additional Detail (if Any:) .   Thanks, Marketplace Support Team</v>
      </c>
    </row>
    <row r="411" spans="1:5">
      <c r="A411" s="12" t="str">
        <f>Tickets!C415</f>
        <v>Ready</v>
      </c>
      <c r="B411" t="s">
        <v>3552</v>
      </c>
      <c r="C411" s="10" t="str">
        <f>Tickets!L415</f>
        <v>david.beagle@sysco.com</v>
      </c>
      <c r="D411" s="10" t="str">
        <f>CONCATENATE("Incident Regarding ", Tickets!M415, " and Ticket #",Tickets!G415)</f>
        <v>Incident Regarding M31260d4d6649 and Ticket #414</v>
      </c>
      <c r="E411" t="str">
        <f>CONCATENATE("Hi, ",Tickets!D415,"  Additional Detail (if Any:) ",Tickets!E415,".","   Thanks, Marketplace Support Team")</f>
        <v>Hi,   Additional Detail (if Any:) Has the product been sent back to the supplier?  We generally don’t accept returns but the supplier has made an acception as long as its returned in new condition they should be able to process a refund..   Thanks, Marketplace Support Team</v>
      </c>
    </row>
    <row r="412" spans="1:5">
      <c r="A412" s="12" t="str">
        <f>Tickets!C416</f>
        <v>Ready</v>
      </c>
      <c r="B412" t="s">
        <v>3552</v>
      </c>
      <c r="C412" s="10" t="str">
        <f>Tickets!L416</f>
        <v>Zachary.reed1@sysco.com</v>
      </c>
      <c r="D412" s="10" t="str">
        <f>CONCATENATE("Incident Regarding ", Tickets!M416, " and Ticket #",Tickets!G416)</f>
        <v>Incident Regarding M44a14121d15d and Ticket #415</v>
      </c>
      <c r="E412" t="str">
        <f>CONCATENATE("Hi, ",Tickets!D416,"  Additional Detail (if Any:) ",Tickets!E416,".","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https://syscous-prod.mirakl.net/mmp/operator/order/M44a14121d15d-A/message?sort=date%2CDESC&amp;limit=25.   Thanks, Marketplace Support Team</v>
      </c>
    </row>
    <row r="413" spans="1:5">
      <c r="A413" s="12" t="str">
        <f>Tickets!C417</f>
        <v>New</v>
      </c>
      <c r="C413" s="10" t="str">
        <f>Tickets!L417</f>
        <v>Vic.gue@sysco.com</v>
      </c>
      <c r="D413" s="10" t="str">
        <f>CONCATENATE("Incident Regarding ", Tickets!M417, " and Ticket #",Tickets!G417)</f>
        <v>Incident Regarding I don’t have an order, I need these SUPCs below added!  and Ticket #416</v>
      </c>
      <c r="E413" t="str">
        <f>CONCATENATE("Hi, ",Tickets!D417,"  Additional Detail (if Any:) ",Tickets!E417,".","   Thanks, Marketplace Support Team")</f>
        <v>Hi,   Additional Detail (if Any:) .   Thanks, Marketplace Support Team</v>
      </c>
    </row>
    <row r="414" spans="1:5">
      <c r="A414" s="12" t="str">
        <f>Tickets!C418</f>
        <v>Ready</v>
      </c>
      <c r="C414" s="10" t="str">
        <f>Tickets!L418</f>
        <v>thacher.denison@sysco.com</v>
      </c>
      <c r="D414" s="10" t="str">
        <f>CONCATENATE("Incident Regarding ", Tickets!M418, " and Ticket #",Tickets!G418)</f>
        <v>Incident Regarding M1d016ae213c1   7/28/2026 and Ticket #417</v>
      </c>
      <c r="E414" t="str">
        <f>CONCATENATE("Hi, ",Tickets!D418,"  Additional Detail (if Any:) ",Tickets!E418,".","   Thanks, Marketplace Support Team")</f>
        <v>Hi,   Additional Detail (if Any:) https://syscous-prod.mirakl.net/mmp/operator/order/M1d016ae213c1-A/message/50fb8235-b882-457d-b6d9-1014f91003a8/details.   Thanks, Marketplace Support Team</v>
      </c>
    </row>
    <row r="415" spans="1:5">
      <c r="A415" s="12" t="str">
        <f>Tickets!C419</f>
        <v>New</v>
      </c>
      <c r="C415" s="10" t="str">
        <f>Tickets!L419</f>
        <v>corina.hartwig@sysco.com</v>
      </c>
      <c r="D415" s="10" t="str">
        <f>CONCATENATE("Incident Regarding ", Tickets!M419, " and Ticket #",Tickets!G419)</f>
        <v>Incident Regarding 024-930797 healthy substance ... ETA on out of stock item # 6038775  and Ticket #418</v>
      </c>
      <c r="E415" t="str">
        <f>CONCATENATE("Hi, ",Tickets!D419,"  Additional Detail (if Any:) ",Tickets!E419,".","   Thanks, Marketplace Support Team")</f>
        <v>Hi,   Additional Detail (if Any:) .   Thanks, Marketplace Support Team</v>
      </c>
    </row>
    <row r="416" spans="1:5">
      <c r="A416" s="12" t="str">
        <f>Tickets!C420</f>
        <v>Ready</v>
      </c>
      <c r="C416" s="10" t="str">
        <f>Tickets!L420</f>
        <v>ashley.gordon@sysco.com</v>
      </c>
      <c r="D416" s="10" t="str">
        <f>CONCATENATE("Incident Regarding ", Tickets!M420, " and Ticket #",Tickets!G420)</f>
        <v>Incident Regarding M68d9c51bbcdb and Ticket #419</v>
      </c>
      <c r="E416" t="str">
        <f>CONCATENATE("Hi, ",Tickets!D420,"  Additional Detail (if Any:) ",Tickets!E420,".","   Thanks, Marketplace Support Team")</f>
        <v>Hi, Thank you for sharing.  We have reached out to the seller and have created a support ticket.  Please feel free to reach out to us next week if you do not see any activity on this order.  Additional Detail (if Any:) .   Thanks, Marketplace Support Team</v>
      </c>
    </row>
    <row r="417" spans="1:5">
      <c r="A417" s="12" t="str">
        <f>Tickets!C421</f>
        <v>New</v>
      </c>
      <c r="C417" s="10" t="str">
        <f>Tickets!L421</f>
        <v>cordell.herrera@sysco.com</v>
      </c>
      <c r="D417" s="10" t="str">
        <f>CONCATENATE("Incident Regarding ", Tickets!M421, " and Ticket #",Tickets!G421)</f>
        <v>Incident Regarding M76dac51041af and Ticket #420</v>
      </c>
      <c r="E417" t="str">
        <f>CONCATENATE("Hi, ",Tickets!D421,"  Additional Detail (if Any:) ",Tickets!E421,".","   Thanks, Marketplace Support Team")</f>
        <v>Hi,   Additional Detail (if Any:) .   Thanks, Marketplace Support Team</v>
      </c>
    </row>
    <row r="418" spans="1:5">
      <c r="A418" s="12" t="str">
        <f>Tickets!C422</f>
        <v>New</v>
      </c>
      <c r="C418" s="10" t="str">
        <f>Tickets!L422</f>
        <v>Danny.totleben@sysco.com</v>
      </c>
      <c r="D418" s="10" t="str">
        <f>CONCATENATE("Incident Regarding ", Tickets!M422, " and Ticket #",Tickets!G422)</f>
        <v>Incident Regarding M37d81741422e and Ticket #421</v>
      </c>
      <c r="E418" t="str">
        <f>CONCATENATE("Hi, ",Tickets!D422,"  Additional Detail (if Any:) ",Tickets!E422,".","   Thanks, Marketplace Support Team")</f>
        <v>Hi,   Additional Detail (if Any:) .   Thanks, Marketplace Support Team</v>
      </c>
    </row>
    <row r="419" spans="1:5">
      <c r="A419" s="12" t="str">
        <f>Tickets!C423</f>
        <v>Ready</v>
      </c>
      <c r="C419" s="10" t="str">
        <f>Tickets!L423</f>
        <v>Natalia.ranalli@sysco.com</v>
      </c>
      <c r="D419" s="10" t="str">
        <f>CONCATENATE("Incident Regarding ", Tickets!M423, " and Ticket #",Tickets!G423)</f>
        <v>Incident Regarding M5c6dde47ef85 and Ticket #422</v>
      </c>
      <c r="E419" t="str">
        <f>CONCATENATE("Hi, ",Tickets!D423,"  Additional Detail (if Any:) ",Tickets!E423,".","   Thanks, Marketplace Support Team")</f>
        <v>Hi, It appears that the ticket is incomplete,  Please fill it out again and be sure to complete all information required for us to Process.  Additional Detail (if Any:) Please add Image of items received to proceed.   Thanks, Marketplace Support Team</v>
      </c>
    </row>
    <row r="420" spans="1:5">
      <c r="A420" s="12" t="str">
        <f>Tickets!C424</f>
        <v>Ready</v>
      </c>
      <c r="C420" s="10" t="str">
        <f>Tickets!L424</f>
        <v>kelly.gorgasmccormac@sysco.com</v>
      </c>
      <c r="D420" s="10" t="str">
        <f>CONCATENATE("Incident Regarding ", Tickets!M424, " and Ticket #",Tickets!G424)</f>
        <v>Incident Regarding Mc6de48dfe69f-A and Ticket #423</v>
      </c>
      <c r="E420" t="str">
        <f>CONCATENATE("Hi, ",Tickets!D424,"  Additional Detail (if Any:) ",Tickets!E424,".","   Thanks, Marketplace Support Team")</f>
        <v>Hi,   Additional Detail (if Any:) refund has been processed.   Thanks, Marketplace Support Team</v>
      </c>
    </row>
    <row r="421" spans="1:5">
      <c r="A421" s="12" t="str">
        <f>Tickets!C425</f>
        <v>New</v>
      </c>
      <c r="C421" s="10" t="str">
        <f>Tickets!L425</f>
        <v>daniel.calderonjr@sysco.com</v>
      </c>
      <c r="D421" s="10" t="str">
        <f>CONCATENATE("Incident Regarding ", Tickets!M425, " and Ticket #",Tickets!G425)</f>
        <v>Incident Regarding n/a and Ticket #424</v>
      </c>
      <c r="E421" t="str">
        <f>CONCATENATE("Hi, ",Tickets!D425,"  Additional Detail (if Any:) ",Tickets!E425,".","   Thanks, Marketplace Support Team")</f>
        <v>Hi,   Additional Detail (if Any:) .   Thanks, Marketplace Support Team</v>
      </c>
    </row>
    <row r="422" spans="1:5">
      <c r="A422" s="12" t="str">
        <f>Tickets!C426</f>
        <v>New</v>
      </c>
      <c r="C422" s="10" t="str">
        <f>Tickets!L426</f>
        <v>jason.barnies@sysco.com</v>
      </c>
      <c r="D422" s="10" t="str">
        <f>CONCATENATE("Incident Regarding ", Tickets!M426, " and Ticket #",Tickets!G426)</f>
        <v>Incident Regarding Mce80ccb84663 and Ticket #425</v>
      </c>
      <c r="E422" t="str">
        <f>CONCATENATE("Hi, ",Tickets!D426,"  Additional Detail (if Any:) ",Tickets!E426,".","   Thanks, Marketplace Support Team")</f>
        <v>Hi,   Additional Detail (if Any:) .   Thanks, Marketplace Support Team</v>
      </c>
    </row>
    <row r="423" spans="1:5">
      <c r="A423" s="12" t="str">
        <f>Tickets!C427</f>
        <v>New</v>
      </c>
      <c r="C423" s="10" t="str">
        <f>Tickets!L427</f>
        <v>carl.Treat@sysco.com</v>
      </c>
      <c r="D423" s="10" t="str">
        <f>CONCATENATE("Incident Regarding ", Tickets!M427, " and Ticket #",Tickets!G427)</f>
        <v>Incident Regarding Dot Foods: Meb3606bfea65   and     Natural Commerce: M7dac76dd4c0b and Ticket #426</v>
      </c>
      <c r="E423" t="str">
        <f>CONCATENATE("Hi, ",Tickets!D427,"  Additional Detail (if Any:) ",Tickets!E427,".","   Thanks, Marketplace Support Team")</f>
        <v>Hi,   Additional Detail (if Any:) .   Thanks, Marketplace Support Team</v>
      </c>
    </row>
    <row r="424" spans="1:5">
      <c r="A424" s="12" t="str">
        <f>Tickets!C428</f>
        <v>New</v>
      </c>
      <c r="C424" s="10" t="str">
        <f>Tickets!L428</f>
        <v>aileen.carr@sysco.com</v>
      </c>
      <c r="D424" s="10" t="str">
        <f>CONCATENATE("Incident Regarding ", Tickets!M428, " and Ticket #",Tickets!G428)</f>
        <v>Incident Regarding Emulsion Bakery Butter Vanilla 16oz, LorAnn Oils 6010440 9/16 FOZ LORANN O and Ticket #427</v>
      </c>
      <c r="E424" t="str">
        <f>CONCATENATE("Hi, ",Tickets!D428,"  Additional Detail (if Any:) ",Tickets!E428,".","   Thanks, Marketplace Support Team")</f>
        <v>Hi,   Additional Detail (if Any:) .   Thanks, Marketplace Support Team</v>
      </c>
    </row>
    <row r="425" spans="1:5">
      <c r="A425" s="12" t="str">
        <f>Tickets!C429</f>
        <v>New</v>
      </c>
      <c r="C425" s="10" t="str">
        <f>Tickets!L429</f>
        <v>frederick.radie@sysco.com</v>
      </c>
      <c r="D425" s="10" t="str">
        <f>CONCATENATE("Incident Regarding ", Tickets!M429, " and Ticket #",Tickets!G429)</f>
        <v>Incident Regarding M7738b4867e1c and Ticket #428</v>
      </c>
      <c r="E425" t="str">
        <f>CONCATENATE("Hi, ",Tickets!D429,"  Additional Detail (if Any:) ",Tickets!E429,".","   Thanks, Marketplace Support Team")</f>
        <v>Hi,   Additional Detail (if Any:) .   Thanks, Marketplace Support Team</v>
      </c>
    </row>
    <row r="426" spans="1:5">
      <c r="A426" s="12" t="str">
        <f>Tickets!C430</f>
        <v>New</v>
      </c>
      <c r="C426" s="10" t="str">
        <f>Tickets!L430</f>
        <v>jordan.schneider@sysco.com</v>
      </c>
      <c r="D426" s="10" t="str">
        <f>CONCATENATE("Incident Regarding ", Tickets!M430, " and Ticket #",Tickets!G430)</f>
        <v>Incident Regarding Mcea5ab33b11b and Ticket #429</v>
      </c>
      <c r="E426" t="str">
        <f>CONCATENATE("Hi, ",Tickets!D430,"  Additional Detail (if Any:) ",Tickets!E430,".","   Thanks, Marketplace Support Team")</f>
        <v>Hi,   Additional Detail (if Any:) .   Thanks, Marketplace Support Team</v>
      </c>
    </row>
    <row r="427" spans="1:5">
      <c r="A427" s="12" t="str">
        <f>Tickets!C431</f>
        <v>New</v>
      </c>
      <c r="C427" s="10" t="str">
        <f>Tickets!L431</f>
        <v>jordan.schneider@sysco.com</v>
      </c>
      <c r="D427" s="10" t="str">
        <f>CONCATENATE("Incident Regarding ", Tickets!M431, " and Ticket #",Tickets!G431)</f>
        <v>Incident Regarding Mc33ca1c5d9b8 and Ticket #430</v>
      </c>
      <c r="E427" t="str">
        <f>CONCATENATE("Hi, ",Tickets!D431,"  Additional Detail (if Any:) ",Tickets!E431,".","   Thanks, Marketplace Support Team")</f>
        <v>Hi,   Additional Detail (if Any:) .   Thanks, Marketplace Support Team</v>
      </c>
    </row>
    <row r="428" spans="1:5">
      <c r="A428" s="12" t="str">
        <f>Tickets!C432</f>
        <v>Ready</v>
      </c>
      <c r="C428" s="10" t="str">
        <f>Tickets!L432</f>
        <v>colton.arnold@sysco.com</v>
      </c>
      <c r="D428" s="10" t="str">
        <f>CONCATENATE("Incident Regarding ", Tickets!M432, " and Ticket #",Tickets!G432)</f>
        <v>Incident Regarding M56603ceed21a and Ticket #431</v>
      </c>
      <c r="E428" t="str">
        <f>CONCATENATE("Hi, ",Tickets!D432,"  Additional Detail (if Any:) ",Tickets!E432,".","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https://syscous-prod.mirakl.net/mmp/operator/order/M56603ceed21a-A/message/f589d9a9-724a-4a49-81e9-0bb595547c78/https://syscous-prod.mirakl.net/mmp/operator/order/M56603ceed21a-A/message/f589d9a9-724a-4a49-81e9-0bb595547c78/details.   Thanks, Marketplace Support Team</v>
      </c>
    </row>
    <row r="429" spans="1:5">
      <c r="A429" s="12" t="str">
        <f>Tickets!C433</f>
        <v>New</v>
      </c>
      <c r="C429" s="10" t="str">
        <f>Tickets!L433</f>
        <v>christine.herron@sysco.com; bonnie.carrington@sysco.com</v>
      </c>
      <c r="D429" s="10" t="str">
        <f>CONCATENATE("Incident Regarding ", Tickets!M433, " and Ticket #",Tickets!G433)</f>
        <v>Incident Regarding 051 – 647857 Micks American Harrisburg and Ticket #432</v>
      </c>
      <c r="E429" t="str">
        <f>CONCATENATE("Hi, ",Tickets!D433,"  Additional Detail (if Any:) ",Tickets!E433,".","   Thanks, Marketplace Support Team")</f>
        <v>Hi,   Additional Detail (if Any:) .   Thanks, Marketplace Support Team</v>
      </c>
    </row>
    <row r="430" spans="1:5">
      <c r="A430" s="12" t="str">
        <f>Tickets!C434</f>
        <v>New</v>
      </c>
      <c r="C430" s="10" t="str">
        <f>Tickets!L434</f>
        <v>kara.vaughn@sysco.com</v>
      </c>
      <c r="D430" s="10" t="str">
        <f>CONCATENATE("Incident Regarding ", Tickets!M434, " and Ticket #",Tickets!G434)</f>
        <v>Incident Regarding Customer: 078-936850 and Ticket #433</v>
      </c>
      <c r="E430" t="str">
        <f>CONCATENATE("Hi, ",Tickets!D434,"  Additional Detail (if Any:) ",Tickets!E434,".","   Thanks, Marketplace Support Team")</f>
        <v>Hi,   Additional Detail (if Any:) .   Thanks, Marketplace Support Team</v>
      </c>
    </row>
    <row r="431" spans="1:5">
      <c r="A431" s="12" t="str">
        <f>Tickets!C435</f>
        <v>Sent</v>
      </c>
      <c r="C431" s="10" t="str">
        <f>Tickets!L435</f>
        <v>max.siva@sysco.com</v>
      </c>
      <c r="D431" s="10" t="str">
        <f>CONCATENATE("Incident Regarding ", Tickets!M435, " and Ticket #",Tickets!G435)</f>
        <v>Incident Regarding M0f44b8b1e401-A and Ticket #434</v>
      </c>
      <c r="E431" t="str">
        <f>CONCATENATE("Hi, ",Tickets!D435,"  Additional Detail (if Any:) ",Tickets!E435,".","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https://syscous-prod.mirakl.net/mmp/operator/order/M0f44b8b1e401-A/message/3ce625cd-2976-45c2-84d7-50e3eaffb8dc/details.   Thanks, Marketplace Support Team</v>
      </c>
    </row>
    <row r="432" spans="1:5">
      <c r="A432" s="12" t="str">
        <f>Tickets!C436</f>
        <v>New</v>
      </c>
      <c r="C432" s="10" t="str">
        <f>Tickets!L436</f>
        <v>stefanie.rizzo-zahn@sysco.com</v>
      </c>
      <c r="D432" s="10" t="str">
        <f>CONCATENATE("Incident Regarding ", Tickets!M436, " and Ticket #",Tickets!G436)</f>
        <v>Incident Regarding N/A and Ticket #435</v>
      </c>
      <c r="E432" t="str">
        <f>CONCATENATE("Hi, ",Tickets!D436,"  Additional Detail (if Any:) ",Tickets!E436,".","   Thanks, Marketplace Support Team")</f>
        <v>Hi,   Additional Detail (if Any:) .   Thanks, Marketplace Support Team</v>
      </c>
    </row>
    <row r="433" spans="1:5">
      <c r="A433" s="12" t="str">
        <f>Tickets!C437</f>
        <v>Ready</v>
      </c>
      <c r="C433" s="10" t="str">
        <f>Tickets!L437</f>
        <v>Estefany.castillo@sysco.com</v>
      </c>
      <c r="D433" s="10" t="str">
        <f>CONCATENATE("Incident Regarding ", Tickets!M437, " and Ticket #",Tickets!G437)</f>
        <v>Incident Regarding Mb337a04796c5 and Ticket #436</v>
      </c>
      <c r="E433" t="str">
        <f>CONCATENATE("Hi, ",Tickets!D437,"  Additional Detail (if Any:) ",Tickets!E437,".","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https://syscous-prod.mirakl.net/mmp/operator/order/Mb337a04796c5-A/message?sort=date%2CDESC&amp;limit=25.   Thanks, Marketplace Support Team</v>
      </c>
    </row>
    <row r="434" spans="1:5">
      <c r="A434" s="12" t="str">
        <f>Tickets!C438</f>
        <v>Ready</v>
      </c>
      <c r="C434" s="10" t="str">
        <f>Tickets!L438</f>
        <v>Nick Wiersma</v>
      </c>
      <c r="D434" s="10" t="str">
        <f>CONCATENATE("Incident Regarding ", Tickets!M438, " and Ticket #",Tickets!G438)</f>
        <v>Incident Regarding Md3ed7e5a0799 and Ticket #437</v>
      </c>
      <c r="E434" t="str">
        <f>CONCATENATE("Hi, ",Tickets!D438,"  Additional Detail (if Any:) ",Tickets!E438,".","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https://syscous-prod.mirakl.net/mmp/operator/order/Md3ed7e5a0799-A/message?sort=date%2CDESC&amp;limit=25.   Thanks, Marketplace Support Team</v>
      </c>
    </row>
    <row r="435" spans="1:5">
      <c r="A435" s="12" t="str">
        <f>Tickets!C439</f>
        <v>New</v>
      </c>
      <c r="C435" s="10" t="str">
        <f>Tickets!L439</f>
        <v>mallory.rosenbarger@sysco.com</v>
      </c>
      <c r="D435" s="10" t="str">
        <f>CONCATENATE("Incident Regarding ", Tickets!M439, " and Ticket #",Tickets!G439)</f>
        <v>Incident Regarding M8a8991a48571 and Ticket #438</v>
      </c>
      <c r="E435" t="str">
        <f>CONCATENATE("Hi, ",Tickets!D439,"  Additional Detail (if Any:) ",Tickets!E439,".","   Thanks, Marketplace Support Team")</f>
        <v>Hi,   Additional Detail (if Any:) .   Thanks, Marketplace Support Team</v>
      </c>
    </row>
    <row r="436" spans="1:5">
      <c r="A436" s="12" t="str">
        <f>Tickets!C440</f>
        <v>Ready</v>
      </c>
      <c r="C436" s="10" t="str">
        <f>Tickets!L440</f>
        <v>danette.peterson@sysco.com</v>
      </c>
      <c r="D436" s="10" t="str">
        <f>CONCATENATE("Incident Regarding ", Tickets!M440, " and Ticket #",Tickets!G440)</f>
        <v>Incident Regarding Mdec34452f964 and Ticket #439</v>
      </c>
      <c r="E436" t="str">
        <f>CONCATENATE("Hi, ",Tickets!D440,"  Additional Detail (if Any:) ",Tickets!E440,".","   Thanks, Marketplace Support Team")</f>
        <v>Hi,   Additional Detail (if Any:) The Return request was not approved by the seller..   Thanks, Marketplace Support Team</v>
      </c>
    </row>
    <row r="437" spans="1:5">
      <c r="A437" s="12" t="str">
        <f>Tickets!C441</f>
        <v>Ready</v>
      </c>
      <c r="C437" s="10" t="str">
        <f>Tickets!L441</f>
        <v>Joseph Coccaro</v>
      </c>
      <c r="D437" s="10" t="str">
        <f>CONCATENATE("Incident Regarding ", Tickets!M441, " and Ticket #",Tickets!G441)</f>
        <v>Incident Regarding M48562b2aa362 and Ticket #440</v>
      </c>
      <c r="E437" t="str">
        <f>CONCATENATE("Hi, ",Tickets!D441,"  Additional Detail (if Any:) ",Tickets!E441,".","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438" spans="1:5">
      <c r="A438" s="12" t="str">
        <f>Tickets!C442</f>
        <v>Ready</v>
      </c>
      <c r="C438" s="10" t="str">
        <f>Tickets!L442</f>
        <v>Joseph Coccaro</v>
      </c>
      <c r="D438" s="10" t="str">
        <f>CONCATENATE("Incident Regarding ", Tickets!M442, " and Ticket #",Tickets!G442)</f>
        <v>Incident Regarding Me29623febec7 and Ticket #441</v>
      </c>
      <c r="E438" t="str">
        <f>CONCATENATE("Hi, ",Tickets!D442,"  Additional Detail (if Any:) ",Tickets!E442,".","   Thanks, Marketplace Support Team")</f>
        <v>Hi, It appears that the ticket is incomplete,  Please fill it out again and be sure to complete all information required for us to Process.  Additional Detail (if Any:) please provide images of the spoilage to proceed with a ticket with the supplier.   Thanks, Marketplace Support Team</v>
      </c>
    </row>
    <row r="439" spans="1:5">
      <c r="A439" s="12" t="str">
        <f>Tickets!C443</f>
        <v>New</v>
      </c>
      <c r="C439" s="10" t="str">
        <f>Tickets!L443</f>
        <v>james.hanlin@sysco.com</v>
      </c>
      <c r="D439" s="10" t="str">
        <f>CONCATENATE("Incident Regarding ", Tickets!M443, " and Ticket #",Tickets!G443)</f>
        <v>Incident Regarding Me8f89b247e40 and Ticket #442</v>
      </c>
      <c r="E439" t="str">
        <f>CONCATENATE("Hi, ",Tickets!D443,"  Additional Detail (if Any:) ",Tickets!E443,".","   Thanks, Marketplace Support Team")</f>
        <v>Hi,   Additional Detail (if Any:) .   Thanks, Marketplace Support Team</v>
      </c>
    </row>
    <row r="440" spans="1:5">
      <c r="A440" s="12" t="str">
        <f>Tickets!C444</f>
        <v>Ready</v>
      </c>
      <c r="C440" s="10" t="str">
        <f>Tickets!L444</f>
        <v>joshua.lochner@sysco.com</v>
      </c>
      <c r="D440" s="10" t="str">
        <f>CONCATENATE("Incident Regarding ", Tickets!M444, " and Ticket #",Tickets!G444)</f>
        <v>Incident Regarding Md5006af7af18 and Ticket #443</v>
      </c>
      <c r="E440" t="str">
        <f>CONCATENATE("Hi, ",Tickets!D444,"  Additional Detail (if Any:) ",Tickets!E444,".","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https://syscous-prod.mirakl.net/mmp/operator/order/Md5006af7af18-A/message/929f2f45-2db9-4946-a37d-d70bf84838d2/details.   Thanks, Marketplace Support Team</v>
      </c>
    </row>
    <row r="441" spans="1:5">
      <c r="A441" s="12" t="str">
        <f>Tickets!C445</f>
        <v>Ready</v>
      </c>
      <c r="C441" s="10" t="str">
        <f>Tickets!L445</f>
        <v>marlon.antiguapaulino@sysco.com</v>
      </c>
      <c r="D441" s="10" t="str">
        <f>CONCATENATE("Incident Regarding ", Tickets!M445, " and Ticket #",Tickets!G445)</f>
        <v>Incident Regarding M17259a9a85cb and Ticket #444</v>
      </c>
      <c r="E441" t="str">
        <f>CONCATENATE("Hi, ",Tickets!D445,"  Additional Detail (if Any:) ",Tickets!E445,".","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https://syscous-prod.mirakl.net/mmp/operator/order/M17259a9a85cb-A/message?sort=date%2CDESC&amp;limit=25.   Thanks, Marketplace Support Team</v>
      </c>
    </row>
    <row r="442" spans="1:5">
      <c r="A442" s="12" t="str">
        <f>Tickets!C446</f>
        <v>Ready</v>
      </c>
      <c r="C442" s="10" t="str">
        <f>Tickets!L446</f>
        <v>bryan.mcdonald@sysco.com</v>
      </c>
      <c r="D442" s="10" t="str">
        <f>CONCATENATE("Incident Regarding ", Tickets!M446, " and Ticket #",Tickets!G446)</f>
        <v>Incident Regarding Md099ca03d20f and Ticket #445</v>
      </c>
      <c r="E442" t="str">
        <f>CONCATENATE("Hi, ",Tickets!D446,"  Additional Detail (if Any:) ",Tickets!E446,".","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https://syscous-prod.mirakl.net/mmp/operator/order/Md099ca03d20f-A/message?sort=date%2CDESC&amp;limit=25.   Thanks, Marketplace Support Team</v>
      </c>
    </row>
    <row r="443" spans="1:5">
      <c r="A443" s="12" t="str">
        <f>Tickets!C447</f>
        <v>Ready</v>
      </c>
      <c r="C443" s="10" t="str">
        <f>Tickets!L447</f>
        <v>Kellyjean.mcguiggin@sysco.com</v>
      </c>
      <c r="D443" s="10" t="str">
        <f>CONCATENATE("Incident Regarding ", Tickets!M447, " and Ticket #",Tickets!G447)</f>
        <v>Incident Regarding MB73373641DAA-A and Ticket #446</v>
      </c>
      <c r="E443" t="str">
        <f>CONCATENATE("Hi, ",Tickets!D447,"  Additional Detail (if Any:) ",Tickets!E447,".","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https://syscous-prod.mirakl.net/mmp/operator/order/Mb73373641daa-A/message?sort=date%2CDESC&amp;limit=25.   Thanks, Marketplace Support Team</v>
      </c>
    </row>
    <row r="444" spans="1:5">
      <c r="A444" s="12" t="str">
        <f>Tickets!C448</f>
        <v>New</v>
      </c>
      <c r="C444" s="10" t="str">
        <f>Tickets!L448</f>
        <v>trey.wisner@sysco.com</v>
      </c>
      <c r="D444" s="10" t="str">
        <f>CONCATENATE("Incident Regarding ", Tickets!M448, " and Ticket #",Tickets!G448)</f>
        <v>Incident Regarding N/A and Ticket #447</v>
      </c>
      <c r="E444" t="str">
        <f>CONCATENATE("Hi, ",Tickets!D448,"  Additional Detail (if Any:) ",Tickets!E448,".","   Thanks, Marketplace Support Team")</f>
        <v>Hi,   Additional Detail (if Any:) .   Thanks, Marketplace Support Team</v>
      </c>
    </row>
    <row r="445" spans="1:5">
      <c r="A445" s="12" t="str">
        <f>Tickets!C449</f>
        <v>Ready</v>
      </c>
      <c r="C445" s="10" t="str">
        <f>Tickets!L449</f>
        <v>scott.patterson@sysco.com</v>
      </c>
      <c r="D445" s="10" t="str">
        <f>CONCATENATE("Incident Regarding ", Tickets!M449, " and Ticket #",Tickets!G449)</f>
        <v>Incident Regarding Mbaaaeeb6e75c and Ticket #448</v>
      </c>
      <c r="E445" t="str">
        <f>CONCATENATE("Hi, ",Tickets!D449,"  Additional Detail (if Any:) ",Tickets!E449,".","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https://syscous-prod.mirakl.net/mmp/operator/order/Mbaaaeeb6e75c-A/message/d872635b-694f-4b0e-bff6-0c2f51303606/details.   Thanks, Marketplace Support Team</v>
      </c>
    </row>
    <row r="446" spans="1:5">
      <c r="A446" s="12" t="str">
        <f>Tickets!C450</f>
        <v>Ready</v>
      </c>
      <c r="C446" s="10" t="str">
        <f>Tickets!L450</f>
        <v>lee.walker@sysco.com</v>
      </c>
      <c r="D446" s="10" t="str">
        <f>CONCATENATE("Incident Regarding ", Tickets!M450, " and Ticket #",Tickets!G450)</f>
        <v>Incident Regarding 198A8841Z and Ticket #449</v>
      </c>
      <c r="E446" t="str">
        <f>CONCATENATE("Hi, ",Tickets!D450,"  Additional Detail (if Any:) ",Tickets!E450,".","   Thanks, Marketplace Support Team")</f>
        <v>Hi,   Additional Detail (if Any:) Not a Marketplace invoice.   Thanks, Marketplace Support Team</v>
      </c>
    </row>
    <row r="447" spans="1:5">
      <c r="A447" s="12" t="str">
        <f>Tickets!C451</f>
        <v>New</v>
      </c>
      <c r="C447" s="10" t="str">
        <f>Tickets!L451</f>
        <v>David.Barrocas@sysco.com</v>
      </c>
      <c r="D447" s="10" t="str">
        <f>CONCATENATE("Incident Regarding ", Tickets!M451, " and Ticket #",Tickets!G451)</f>
        <v>Incident Regarding 8/10/2026 025-905541 BLISS BEE;  025-919760 BLISS BEE MARKET STREET;  025-907370 BLISS BEE SHOUTH BURLINGTON.  ITEM 6049071 Plantbased Protein Organic Epic Protein Original (unflavored) - 1/5 LB  Sprout Living   and Ticket #450</v>
      </c>
      <c r="E447" t="str">
        <f>CONCATENATE("Hi, ",Tickets!D451,"  Additional Detail (if Any:) ",Tickets!E451,".","   Thanks, Marketplace Support Team")</f>
        <v>Hi,   Additional Detail (if Any:) .   Thanks, Marketplace Support Team</v>
      </c>
    </row>
    <row r="448" spans="1:5">
      <c r="A448" s="12" t="str">
        <f>Tickets!C452</f>
        <v>Ready</v>
      </c>
      <c r="C448" s="10" t="str">
        <f>Tickets!L452</f>
        <v>james.vacek@sysco.com</v>
      </c>
      <c r="D448" s="10" t="str">
        <f>CONCATENATE("Incident Regarding ", Tickets!M452, " and Ticket #",Tickets!G452)</f>
        <v>Incident Regarding M4208e84493e8 and Ticket #451</v>
      </c>
      <c r="E448" t="str">
        <f>CONCATENATE("Hi, ",Tickets!D452,"  Additional Detail (if Any:) ",Tickets!E452,".","   Thanks, Marketplace Support Team")</f>
        <v>Hi, It appears that the ticket is incomplete,  Please fill it out again and be sure to complete all information required for us to Process.  Additional Detail (if Any:) Please provide images of lids and cups not fitting to proceed with request.   Thanks, Marketplace Support Team</v>
      </c>
    </row>
    <row r="449" spans="1:5">
      <c r="A449" s="12" t="str">
        <f>Tickets!C453</f>
        <v>New</v>
      </c>
      <c r="C449" s="10" t="str">
        <f>Tickets!L453</f>
        <v>claire.lamarche@sysco.com</v>
      </c>
      <c r="D449" s="10" t="str">
        <f>CONCATENATE("Incident Regarding ", Tickets!M453, " and Ticket #",Tickets!G453)</f>
        <v>Incident Regarding Lakon Paris Newton 056-180447, Don 14441213, Order Date 8/17, Item Plate Paper 9 Sugar Cane 6249290, can you please help cancel this? Customer does NOT want  and Ticket #452</v>
      </c>
      <c r="E449" t="str">
        <f>CONCATENATE("Hi, ",Tickets!D453,"  Additional Detail (if Any:) ",Tickets!E453,".","   Thanks, Marketplace Support Team")</f>
        <v>Hi,   Additional Detail (if Any:) .   Thanks, Marketplace Support Team</v>
      </c>
    </row>
    <row r="450" spans="1:5">
      <c r="A450" s="12" t="str">
        <f>Tickets!C454</f>
        <v>New</v>
      </c>
      <c r="C450" s="10" t="str">
        <f>Tickets!L454</f>
        <v>Misty Swann</v>
      </c>
      <c r="D450" s="10" t="str">
        <f>CONCATENATE("Incident Regarding ", Tickets!M454, " and Ticket #",Tickets!G454)</f>
        <v>Incident Regarding Acct 010-815811. 7/6/26. Broom Angle Pet Red 48" Length and Ticket #453</v>
      </c>
      <c r="E450" t="str">
        <f>CONCATENATE("Hi, ",Tickets!D454,"  Additional Detail (if Any:) ",Tickets!E454,".","   Thanks, Marketplace Support Team")</f>
        <v>Hi,   Additional Detail (if Any:) .   Thanks, Marketplace Support Team</v>
      </c>
    </row>
    <row r="451" spans="1:5">
      <c r="A451" s="12" t="str">
        <f>Tickets!C455</f>
        <v>New</v>
      </c>
      <c r="C451" s="10" t="str">
        <f>Tickets!L455</f>
        <v>Tien.Yu@Sysco.com</v>
      </c>
      <c r="D451" s="10" t="str">
        <f>CONCATENATE("Incident Regarding ", Tickets!M455, " and Ticket #",Tickets!G455)</f>
        <v>Incident Regarding Mb784519e2353 and Ticket #454</v>
      </c>
      <c r="E451" t="str">
        <f>CONCATENATE("Hi, ",Tickets!D455,"  Additional Detail (if Any:) ",Tickets!E455,".","   Thanks, Marketplace Support Team")</f>
        <v>Hi,   Additional Detail (if Any:) .   Thanks, Marketplace Support Team</v>
      </c>
    </row>
    <row r="452" spans="1:5">
      <c r="A452" s="12" t="str">
        <f>Tickets!C456</f>
        <v>New</v>
      </c>
      <c r="C452" s="10" t="str">
        <f>Tickets!L456</f>
        <v>amanda.schumacher@sysco.com</v>
      </c>
      <c r="D452" s="10" t="str">
        <f>CONCATENATE("Incident Regarding ", Tickets!M456, " and Ticket #",Tickets!G456)</f>
        <v>Incident Regarding Ma64282ad94c9-A and Ticket #455</v>
      </c>
      <c r="E452" t="str">
        <f>CONCATENATE("Hi, ",Tickets!D456,"  Additional Detail (if Any:) ",Tickets!E456,".","   Thanks, Marketplace Support Team")</f>
        <v>Hi,   Additional Detail (if Any:) .   Thanks, Marketplace Support Team</v>
      </c>
    </row>
    <row r="453" spans="1:5">
      <c r="A453" s="12" t="str">
        <f>Tickets!C457</f>
        <v>New</v>
      </c>
      <c r="C453" s="10" t="str">
        <f>Tickets!L457</f>
        <v>charlie.ward@sysco.com</v>
      </c>
      <c r="D453" s="10" t="str">
        <f>CONCATENATE("Incident Regarding ", Tickets!M457, " and Ticket #",Tickets!G457)</f>
        <v>Incident Regarding M047a34fc8e44 and Ticket #456</v>
      </c>
      <c r="E453" t="str">
        <f>CONCATENATE("Hi, ",Tickets!D457,"  Additional Detail (if Any:) ",Tickets!E457,".","   Thanks, Marketplace Support Team")</f>
        <v>Hi,   Additional Detail (if Any:) .   Thanks, Marketplace Support Team</v>
      </c>
    </row>
    <row r="454" spans="1:5">
      <c r="A454" s="12" t="str">
        <f>Tickets!C458</f>
        <v>New</v>
      </c>
      <c r="C454" s="10" t="str">
        <f>Tickets!L458</f>
        <v>lesley.estes@sysco.com</v>
      </c>
      <c r="D454" s="10" t="str">
        <f>CONCATENATE("Incident Regarding ", Tickets!M458, " and Ticket #",Tickets!G458)</f>
        <v>Incident Regarding #M310af29ac083  and Ticket #457</v>
      </c>
      <c r="E454" t="str">
        <f>CONCATENATE("Hi, ",Tickets!D458,"  Additional Detail (if Any:) ",Tickets!E458,".","   Thanks, Marketplace Support Team")</f>
        <v>Hi,   Additional Detail (if Any:) .   Thanks, Marketplace Support Team</v>
      </c>
    </row>
    <row r="455" spans="1:5">
      <c r="A455" s="12" t="str">
        <f>Tickets!C459</f>
        <v>Ready</v>
      </c>
      <c r="C455" s="10" t="str">
        <f>Tickets!L459</f>
        <v xml:space="preserve">frederick.brokaw@sysco.com </v>
      </c>
      <c r="D455" s="10" t="str">
        <f>CONCATENATE("Incident Regarding ", Tickets!M459, " and Ticket #",Tickets!G459)</f>
        <v>Incident Regarding M0f5ba948e49f and Ticket #458</v>
      </c>
      <c r="E455" t="str">
        <f>CONCATENATE("Hi, ",Tickets!D459,"  Additional Detail (if Any:) ",Tickets!E459,".","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https://syscous-prod.mirakl.net/mmp/operator/order/M0f5ba948e49f-A/message/72cb47ce-72b6-4f81-8cce-a521e5b98055/details.   Thanks, Marketplace Support Team</v>
      </c>
    </row>
    <row r="456" spans="1:5">
      <c r="A456" s="12" t="str">
        <f>Tickets!C460</f>
        <v>Ready</v>
      </c>
      <c r="C456" s="10" t="str">
        <f>Tickets!L460</f>
        <v>luke.reginelli@sysco.com</v>
      </c>
      <c r="D456" s="10" t="str">
        <f>CONCATENATE("Incident Regarding ", Tickets!M460, " and Ticket #",Tickets!G460)</f>
        <v>Incident Regarding Mb41990483b4a and Ticket #459</v>
      </c>
      <c r="E456" t="str">
        <f>CONCATENATE("Hi, ",Tickets!D460,"  Additional Detail (if Any:) ",Tickets!E460,".","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https://syscous-prod.mirakl.net/mmp/operator/order/Mb41990483b4a-A/message?sort=date%2CDESC&amp;limit=25.   Thanks, Marketplace Support Team</v>
      </c>
    </row>
    <row r="457" spans="1:5">
      <c r="A457" s="12" t="str">
        <f>Tickets!C461</f>
        <v>Ready</v>
      </c>
      <c r="C457" s="10" t="str">
        <f>Tickets!L461</f>
        <v>luke.reginelli@sysco.com; courtney.smith@sysco.com</v>
      </c>
      <c r="D457" s="10" t="str">
        <f>CONCATENATE("Incident Regarding ", Tickets!M461, " and Ticket #",Tickets!G461)</f>
        <v>Incident Regarding M7467ce0e4658 and Ticket #460</v>
      </c>
      <c r="E457" t="str">
        <f>CONCATENATE("Hi, ",Tickets!D461,"  Additional Detail (if Any:) ",Tickets!E461,".","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https://syscous-prod.mirakl.net/mmp/operator/order/M7467ce0e4658-A/message?sort=date%2CDESC&amp;limit=25.   Thanks, Marketplace Support Team</v>
      </c>
    </row>
    <row r="458" spans="1:5">
      <c r="A458" s="12" t="str">
        <f>Tickets!C462</f>
        <v>Ready</v>
      </c>
      <c r="C458" s="10" t="str">
        <f>Tickets!L462</f>
        <v>mike.blanton@sysco.com</v>
      </c>
      <c r="D458" s="10" t="str">
        <f>CONCATENATE("Incident Regarding ", Tickets!M462, " and Ticket #",Tickets!G462)</f>
        <v>Incident Regarding Mb270b07d3881 and Ticket #461</v>
      </c>
      <c r="E458" t="str">
        <f>CONCATENATE("Hi, ",Tickets!D462,"  Additional Detail (if Any:) ",Tickets!E462,".","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https://syscous-prod.mirakl.net/mmp/operator/order/Mb270b07d3881-A/message/080a8b18-126f-482f-93cb-f31a63fa7a49/details.   Thanks, Marketplace Support Team</v>
      </c>
    </row>
    <row r="459" spans="1:5">
      <c r="A459" s="12" t="str">
        <f>Tickets!C463</f>
        <v>New</v>
      </c>
      <c r="C459" s="10" t="str">
        <f>Tickets!L463</f>
        <v>james.ohern1@sysco.com</v>
      </c>
      <c r="D459" s="10" t="str">
        <f>CONCATENATE("Incident Regarding ", Tickets!M463, " and Ticket #",Tickets!G463)</f>
        <v>Incident Regarding M3a16b090bddc and Ticket #462</v>
      </c>
      <c r="E459" t="str">
        <f>CONCATENATE("Hi, ",Tickets!D463,"  Additional Detail (if Any:) ",Tickets!E463,".","   Thanks, Marketplace Support Team")</f>
        <v>Hi,   Additional Detail (if Any:) .   Thanks, Marketplace Support Team</v>
      </c>
    </row>
    <row r="460" spans="1:5">
      <c r="A460" s="12" t="str">
        <f>Tickets!C464</f>
        <v>New</v>
      </c>
      <c r="C460" s="10" t="str">
        <f>Tickets!L464</f>
        <v>Fabio.Montejo@sysco.com;James.Bowie@sysco.com</v>
      </c>
      <c r="D460" s="10" t="str">
        <f>CONCATENATE("Incident Regarding ", Tickets!M464, " and Ticket #",Tickets!G464)</f>
        <v>Incident Regarding M90fbd51569f6  and Ticket #463</v>
      </c>
      <c r="E460" t="str">
        <f>CONCATENATE("Hi, ",Tickets!D464,"  Additional Detail (if Any:) ",Tickets!E464,".","   Thanks, Marketplace Support Team")</f>
        <v>Hi,   Additional Detail (if Any:) .   Thanks, Marketplace Support Team</v>
      </c>
    </row>
    <row r="461" spans="1:5">
      <c r="A461" s="12" t="str">
        <f>Tickets!C465</f>
        <v>New</v>
      </c>
      <c r="C461" s="10" t="str">
        <f>Tickets!L465</f>
        <v>kevin.ng@sysco.com</v>
      </c>
      <c r="D461" s="10" t="str">
        <f>CONCATENATE("Incident Regarding ", Tickets!M465, " and Ticket #",Tickets!G465)</f>
        <v>Incident Regarding Customer Number 075-836073, Order Date 8/10/2026, Charger Whipped Cream N2o 7329262 | 1/24 CT | MR BAR-B-Q and Ticket #464</v>
      </c>
      <c r="E461" t="str">
        <f>CONCATENATE("Hi, ",Tickets!D465,"  Additional Detail (if Any:) ",Tickets!E465,".","   Thanks, Marketplace Support Team")</f>
        <v>Hi,   Additional Detail (if Any:) .   Thanks, Marketplace Support Team</v>
      </c>
    </row>
    <row r="462" spans="1:5">
      <c r="A462" s="12" t="str">
        <f>Tickets!C466</f>
        <v>New</v>
      </c>
      <c r="C462" s="10" t="str">
        <f>Tickets!L466</f>
        <v>shane.mccrea@sysco.com</v>
      </c>
      <c r="D462" s="10" t="str">
        <f>CONCATENATE("Incident Regarding ", Tickets!M466, " and Ticket #",Tickets!G466)</f>
        <v>Incident Regarding #02976294 and Ticket #465</v>
      </c>
      <c r="E462" t="str">
        <f>CONCATENATE("Hi, ",Tickets!D466,"  Additional Detail (if Any:) ",Tickets!E466,".","   Thanks, Marketplace Support Team")</f>
        <v>Hi,   Additional Detail (if Any:) .   Thanks, Marketplace Support Team</v>
      </c>
    </row>
    <row r="463" spans="1:5">
      <c r="A463" s="12" t="str">
        <f>Tickets!C467</f>
        <v>Ready</v>
      </c>
      <c r="C463" s="10" t="str">
        <f>Tickets!L467</f>
        <v>Genny.burrows@sysco.com;james.ransom@sysco.com</v>
      </c>
      <c r="D463" s="10" t="str">
        <f>CONCATENATE("Incident Regarding ", Tickets!M467, " and Ticket #",Tickets!G467)</f>
        <v>Incident Regarding Mb6e8c512c185 and Ticket #466</v>
      </c>
      <c r="E463" t="str">
        <f>CONCATENATE("Hi, ",Tickets!D467,"  Additional Detail (if Any:) ",Tickets!E467,".","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https://syscous-prod.mirakl.net/mmp/operator/order/Mb6e8c512c185-A/message?sort=date%2CDESC&amp;limit=25.   Thanks, Marketplace Support Team</v>
      </c>
    </row>
    <row r="464" spans="1:5">
      <c r="A464" s="12" t="str">
        <f>Tickets!C468</f>
        <v>Ready</v>
      </c>
      <c r="C464" s="10" t="str">
        <f>Tickets!L468</f>
        <v>anna.weisheit@sysco.com</v>
      </c>
      <c r="D464" s="10" t="str">
        <f>CONCATENATE("Incident Regarding ", Tickets!M468, " and Ticket #",Tickets!G468)</f>
        <v>Incident Regarding 025-912547 7/29/2026 topping marshmallow fluff and Ticket #467</v>
      </c>
      <c r="E464" t="str">
        <f>CONCATENATE("Hi, ",Tickets!D468,"  Additional Detail (if Any:) ",Tickets!E468,".","   Thanks, Marketplace Support Team")</f>
        <v>Hi,   Additional Detail (if Any:) This is not a marketplace product.   Thanks, Marketplace Support Team</v>
      </c>
    </row>
    <row r="465" spans="1:5">
      <c r="A465" s="12" t="str">
        <f>Tickets!C469</f>
        <v>New</v>
      </c>
      <c r="C465" s="10" t="str">
        <f>Tickets!L469</f>
        <v>jennifer.dolan@sysco.com</v>
      </c>
      <c r="D465" s="10" t="str">
        <f>CONCATENATE("Incident Regarding ", Tickets!M469, " and Ticket #",Tickets!G469)</f>
        <v>Incident Regarding n/a and Ticket #468</v>
      </c>
      <c r="E465" t="str">
        <f>CONCATENATE("Hi, ",Tickets!D469,"  Additional Detail (if Any:) ",Tickets!E469,".","   Thanks, Marketplace Support Team")</f>
        <v>Hi,   Additional Detail (if Any:) .   Thanks, Marketplace Support Team</v>
      </c>
    </row>
    <row r="466" spans="1:5">
      <c r="A466" s="12" t="str">
        <f>Tickets!C470</f>
        <v>New</v>
      </c>
      <c r="C466" s="10" t="str">
        <f>Tickets!L470</f>
        <v>Danny Hughes</v>
      </c>
      <c r="D466" s="10" t="str">
        <f>CONCATENATE("Incident Regarding ", Tickets!M470, " and Ticket #",Tickets!G470)</f>
        <v>Incident Regarding N/A and Ticket #469</v>
      </c>
      <c r="E466" t="str">
        <f>CONCATENATE("Hi, ",Tickets!D470,"  Additional Detail (if Any:) ",Tickets!E470,".","   Thanks, Marketplace Support Team")</f>
        <v>Hi,   Additional Detail (if Any:) .   Thanks, Marketplace Support Team</v>
      </c>
    </row>
    <row r="467" spans="1:5">
      <c r="A467" s="12" t="str">
        <f>Tickets!C471</f>
        <v>New</v>
      </c>
      <c r="C467" s="10" t="str">
        <f>Tickets!L471</f>
        <v>paula.hollaway@syscocom</v>
      </c>
      <c r="D467" s="10" t="str">
        <f>CONCATENATE("Incident Regarding ", Tickets!M471, " and Ticket #",Tickets!G471)</f>
        <v>Incident Regarding SUPC number 6074749 for Customer #   115428 Panamint Springs Resort and Ticket #470</v>
      </c>
      <c r="E467" t="str">
        <f>CONCATENATE("Hi, ",Tickets!D471,"  Additional Detail (if Any:) ",Tickets!E471,".","   Thanks, Marketplace Support Team")</f>
        <v>Hi,   Additional Detail (if Any:) .   Thanks, Marketplace Support Team</v>
      </c>
    </row>
    <row r="468" spans="1:5">
      <c r="A468" s="12" t="str">
        <f>Tickets!C472</f>
        <v>New</v>
      </c>
      <c r="C468" s="10" t="str">
        <f>Tickets!L472</f>
        <v>mariadejesus.alcala@sysco.com</v>
      </c>
      <c r="D468" s="10" t="str">
        <f>CONCATENATE("Incident Regarding ", Tickets!M472, " and Ticket #",Tickets!G472)</f>
        <v>Incident Regarding 045-201500 order date 7/20/2026 SUPC 6011882 Sauce White Truffle Trio Nut Crunch  and Ticket #471</v>
      </c>
      <c r="E468" t="str">
        <f>CONCATENATE("Hi, ",Tickets!D472,"  Additional Detail (if Any:) ",Tickets!E472,".","   Thanks, Marketplace Support Team")</f>
        <v>Hi,   Additional Detail (if Any:) .   Thanks, Marketplace Support Team</v>
      </c>
    </row>
    <row r="469" spans="1:5">
      <c r="A469" s="12" t="str">
        <f>Tickets!C473</f>
        <v>Ready</v>
      </c>
      <c r="C469" s="10" t="str">
        <f>Tickets!L473</f>
        <v>stacy.martin@sysco.com</v>
      </c>
      <c r="D469" s="10" t="str">
        <f>CONCATENATE("Incident Regarding ", Tickets!M473, " and Ticket #",Tickets!G473)</f>
        <v>Incident Regarding Ma76e053e651e and Ticket #472</v>
      </c>
      <c r="E469" t="str">
        <f>CONCATENATE("Hi, ",Tickets!D473,"  Additional Detail (if Any:) ",Tickets!E473,".","   Thanks, Marketplace Support Team")</f>
        <v>Hi, It appears that the ticket is incomplete,  Please fill it out again and be sure to complete all information required for us to Process.  Additional Detail (if Any:) Please add images of the concern and note that Supplier will only process if there is a mispick or an issue with the item .   Thanks, Marketplace Support Team</v>
      </c>
    </row>
    <row r="470" spans="1:5">
      <c r="A470" s="12" t="str">
        <f>Tickets!C474</f>
        <v>New</v>
      </c>
      <c r="C470" s="10" t="str">
        <f>Tickets!L474</f>
        <v>Ashley.mckay@sysco.com</v>
      </c>
      <c r="D470" s="10" t="str">
        <f>CONCATENATE("Incident Regarding ", Tickets!M474, " and Ticket #",Tickets!G474)</f>
        <v>Incident Regarding M1bfaa06c09ac and Ticket #473</v>
      </c>
      <c r="E470" t="str">
        <f>CONCATENATE("Hi, ",Tickets!D474,"  Additional Detail (if Any:) ",Tickets!E474,".","   Thanks, Marketplace Support Team")</f>
        <v>Hi,   Additional Detail (if Any:) .   Thanks, Marketplace Support Team</v>
      </c>
    </row>
    <row r="471" spans="1:5">
      <c r="A471" s="12" t="str">
        <f>Tickets!C475</f>
        <v>Ready</v>
      </c>
      <c r="C471" s="10" t="str">
        <f>Tickets!L475</f>
        <v>michael.lenzo@sysco.com</v>
      </c>
      <c r="D471" s="10" t="str">
        <f>CONCATENATE("Incident Regarding ", Tickets!M475, " and Ticket #",Tickets!G475)</f>
        <v>Incident Regarding m268f48390976 and Ticket #474</v>
      </c>
      <c r="E471" t="str">
        <f>CONCATENATE("Hi, ",Tickets!D475,"  Additional Detail (if Any:) ",Tickets!E475,".","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https://syscous-prod.mirakl.net/mmp/operator/order/M268f48390976-A/message?sort=date%2CDESC&amp;limit=25.   Thanks, Marketplace Support Team</v>
      </c>
    </row>
    <row r="472" spans="1:5">
      <c r="A472" s="12" t="str">
        <f>Tickets!C476</f>
        <v>New</v>
      </c>
      <c r="C472" s="10" t="str">
        <f>Tickets!L476</f>
        <v>michelle.speiser@sysco.com</v>
      </c>
      <c r="D472" s="10" t="str">
        <f>CONCATENATE("Incident Regarding ", Tickets!M476, " and Ticket #",Tickets!G476)</f>
        <v>Incident Regarding 043-712455; 22984060; CAMBRO TRAY PLAS SRVNG NSR BLK 16 7256698 and Ticket #475</v>
      </c>
      <c r="E472" t="str">
        <f>CONCATENATE("Hi, ",Tickets!D476,"  Additional Detail (if Any:) ",Tickets!E476,".","   Thanks, Marketplace Support Team")</f>
        <v>Hi,   Additional Detail (if Any:) .   Thanks, Marketplace Support Team</v>
      </c>
    </row>
    <row r="473" spans="1:5">
      <c r="A473" s="12" t="str">
        <f>Tickets!C477</f>
        <v>New</v>
      </c>
      <c r="C473" s="10" t="str">
        <f>Tickets!L477</f>
        <v>del.fetters@sysco.com;Robert.Rhew@sysco.com;Lance.rhew@sysco.com</v>
      </c>
      <c r="D473" s="10" t="str">
        <f>CONCATENATE("Incident Regarding ", Tickets!M477, " and Ticket #",Tickets!G477)</f>
        <v>Incident Regarding Mad4381220d8a and Ticket #476</v>
      </c>
      <c r="E473" t="str">
        <f>CONCATENATE("Hi, ",Tickets!D477,"  Additional Detail (if Any:) ",Tickets!E477,".","   Thanks, Marketplace Support Team")</f>
        <v>Hi,   Additional Detail (if Any:) .   Thanks, Marketplace Support Team</v>
      </c>
    </row>
    <row r="474" spans="1:5">
      <c r="A474" s="12" t="str">
        <f>Tickets!C478</f>
        <v>New</v>
      </c>
      <c r="C474" s="10" t="str">
        <f>Tickets!L478</f>
        <v>erika.jordan@sysco.com</v>
      </c>
      <c r="D474" s="10" t="str">
        <f>CONCATENATE("Incident Regarding ", Tickets!M478, " and Ticket #",Tickets!G478)</f>
        <v>Incident Regarding M44c423584e2b and Ticket #477</v>
      </c>
      <c r="E474" t="str">
        <f>CONCATENATE("Hi, ",Tickets!D478,"  Additional Detail (if Any:) ",Tickets!E478,".","   Thanks, Marketplace Support Team")</f>
        <v>Hi,   Additional Detail (if Any:) .   Thanks, Marketplace Support Team</v>
      </c>
    </row>
    <row r="475" spans="1:5">
      <c r="A475" s="12" t="str">
        <f>Tickets!C479</f>
        <v>Ready</v>
      </c>
      <c r="C475" s="10" t="str">
        <f>Tickets!L479</f>
        <v>james.vacek@sysco.com</v>
      </c>
      <c r="D475" s="10" t="str">
        <f>CONCATENATE("Incident Regarding ", Tickets!M479, " and Ticket #",Tickets!G479)</f>
        <v>Incident Regarding M4208e84493e8 and Ticket #478</v>
      </c>
      <c r="E475" t="str">
        <f>CONCATENATE("Hi, ",Tickets!D479,"  Additional Detail (if Any:) ",Tickets!E479,".","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https://syscous-prod.mirakl.net/mmp/operator/order/M4208e84493e8-A/message/c06bed60-9ff2-4308-89fc-8c4d559ff6e2/details.   Thanks, Marketplace Support Team</v>
      </c>
    </row>
    <row r="476" spans="1:5">
      <c r="A476" s="12" t="str">
        <f>Tickets!C480</f>
        <v>New</v>
      </c>
      <c r="C476" s="10" t="str">
        <f>Tickets!L480</f>
        <v>kelly.gorgasmccormac@sysco.com</v>
      </c>
      <c r="D476" s="10" t="str">
        <f>CONCATENATE("Incident Regarding ", Tickets!M480, " and Ticket #",Tickets!G480)</f>
        <v>Incident Regarding Mc6de48dfe69f-A and Ticket #479</v>
      </c>
      <c r="E476" t="str">
        <f>CONCATENATE("Hi, ",Tickets!D480,"  Additional Detail (if Any:) ",Tickets!E480,".","   Thanks, Marketplace Support Team")</f>
        <v>Hi,   Additional Detail (if Any:) .   Thanks, Marketplace Support Team</v>
      </c>
    </row>
    <row r="477" spans="1:5">
      <c r="A477" s="12" t="str">
        <f>Tickets!C481</f>
        <v>New</v>
      </c>
      <c r="C477" s="10" t="str">
        <f>Tickets!L481</f>
        <v>brian.wisner@sysco.com</v>
      </c>
      <c r="D477" s="10" t="str">
        <f>CONCATENATE("Incident Regarding ", Tickets!M481, " and Ticket #",Tickets!G481)</f>
        <v>Incident Regarding Mc40e06b0a07b and Ticket #480</v>
      </c>
      <c r="E477" t="str">
        <f>CONCATENATE("Hi, ",Tickets!D481,"  Additional Detail (if Any:) ",Tickets!E481,".","   Thanks, Marketplace Support Team")</f>
        <v>Hi,   Additional Detail (if Any:) .   Thanks, Marketplace Support Team</v>
      </c>
    </row>
    <row r="478" spans="1:5">
      <c r="A478" s="12" t="str">
        <f>Tickets!C482</f>
        <v>Ready</v>
      </c>
      <c r="C478" s="10" t="str">
        <f>Tickets!L482</f>
        <v>jessica.denmon@sysco.com</v>
      </c>
      <c r="D478" s="10" t="str">
        <f>CONCATENATE("Incident Regarding ", Tickets!M482, " and Ticket #",Tickets!G482)</f>
        <v>Incident Regarding Me72b6546f980 and Ticket #481</v>
      </c>
      <c r="E478" t="str">
        <f>CONCATENATE("Hi, ",Tickets!D482,"  Additional Detail (if Any:) ",Tickets!E482,".","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https://syscous-prod.mirakl.net/mmp/operator/order/Me72b6546f980-A/message?sort=date%2CDESC&amp;limit=25.   Thanks, Marketplace Support Team</v>
      </c>
    </row>
    <row r="479" spans="1:5">
      <c r="A479" s="12" t="str">
        <f>Tickets!C483</f>
        <v>New</v>
      </c>
      <c r="C479" s="10" t="str">
        <f>Tickets!L483</f>
        <v>Amanda.Hennessey@sysco.com;james.bowie@sysco.com</v>
      </c>
      <c r="D479" s="10" t="str">
        <f>CONCATENATE("Incident Regarding ", Tickets!M483, " and Ticket #",Tickets!G483)</f>
        <v>Incident Regarding M2e6fd580cd54 and Ticket #482</v>
      </c>
      <c r="E479" t="str">
        <f>CONCATENATE("Hi, ",Tickets!D483,"  Additional Detail (if Any:) ",Tickets!E483,".","   Thanks, Marketplace Support Team")</f>
        <v>Hi,   Additional Detail (if Any:) .   Thanks, Marketplace Support Team</v>
      </c>
    </row>
    <row r="480" spans="1:5">
      <c r="A480" s="12" t="str">
        <f>Tickets!C484</f>
        <v>New</v>
      </c>
      <c r="C480" s="10" t="str">
        <f>Tickets!L484</f>
        <v>Michelle.FloresCortez@sysco.com</v>
      </c>
      <c r="D480" s="10" t="str">
        <f>CONCATENATE("Incident Regarding ", Tickets!M484, " and Ticket #",Tickets!G484)</f>
        <v>Incident Regarding Mfbe9df6ced04 and Ticket #483</v>
      </c>
      <c r="E480" t="str">
        <f>CONCATENATE("Hi, ",Tickets!D484,"  Additional Detail (if Any:) ",Tickets!E484,".","   Thanks, Marketplace Support Team")</f>
        <v>Hi,   Additional Detail (if Any:) .   Thanks, Marketplace Support Team</v>
      </c>
    </row>
    <row r="481" spans="1:5">
      <c r="A481" s="12" t="str">
        <f>Tickets!C485</f>
        <v>Ready</v>
      </c>
      <c r="C481" s="10" t="str">
        <f>Tickets!L485</f>
        <v>david.blauer@sysco.com</v>
      </c>
      <c r="D481" s="10" t="str">
        <f>CONCATENATE("Incident Regarding ", Tickets!M485, " and Ticket #",Tickets!G485)</f>
        <v>Incident Regarding M4bab31f24928 and Ticket #484</v>
      </c>
      <c r="E481" t="str">
        <f>CONCATENATE("Hi, ",Tickets!D485,"  Additional Detail (if Any:) ",Tickets!E485,".","   Thanks, Marketplace Support Team")</f>
        <v>Hi, It appears that the ticket is incomplete,  Please fill it out again and be sure to complete all information required for us to Process.  Additional Detail (if Any:) Incomplete ticket- please attach images for ticket to process.   Thanks, Marketplace Support Team</v>
      </c>
    </row>
    <row r="482" spans="1:5">
      <c r="A482" s="12" t="str">
        <f>Tickets!C486</f>
        <v>New</v>
      </c>
      <c r="C482" s="10" t="str">
        <f>Tickets!L486</f>
        <v>ryan.kiehnau@sysco.com</v>
      </c>
      <c r="D482" s="10" t="str">
        <f>CONCATENATE("Incident Regarding ", Tickets!M486, " and Ticket #",Tickets!G486)</f>
        <v>Incident Regarding M4fd090fe0c2f  and Ticket #485</v>
      </c>
      <c r="E482" t="str">
        <f>CONCATENATE("Hi, ",Tickets!D486,"  Additional Detail (if Any:) ",Tickets!E486,".","   Thanks, Marketplace Support Team")</f>
        <v>Hi,   Additional Detail (if Any:) .   Thanks, Marketplace Support Team</v>
      </c>
    </row>
    <row r="483" spans="1:5">
      <c r="A483" s="12" t="str">
        <f>Tickets!C487</f>
        <v>New</v>
      </c>
      <c r="C483" s="10" t="str">
        <f>Tickets!L487</f>
        <v>jeffrey.morris@sysco.com</v>
      </c>
      <c r="D483" s="10" t="str">
        <f>CONCATENATE("Incident Regarding ", Tickets!M487, " and Ticket #",Tickets!G487)</f>
        <v>Incident Regarding M9db87938137c-A and Ticket #486</v>
      </c>
      <c r="E483" t="str">
        <f>CONCATENATE("Hi, ",Tickets!D487,"  Additional Detail (if Any:) ",Tickets!E487,".","   Thanks, Marketplace Support Team")</f>
        <v>Hi,   Additional Detail (if Any:) .   Thanks, Marketplace Support Team</v>
      </c>
    </row>
    <row r="484" spans="1:5">
      <c r="A484" s="12" t="str">
        <f>Tickets!C488</f>
        <v>Ready</v>
      </c>
      <c r="C484" s="10" t="str">
        <f>Tickets!L488</f>
        <v>courtny.bivalacqua@sysco.com</v>
      </c>
      <c r="D484" s="10" t="str">
        <f>CONCATENATE("Incident Regarding ", Tickets!M488, " and Ticket #",Tickets!G488)</f>
        <v>Incident Regarding Maa0470b1716b-A and Ticket #487</v>
      </c>
      <c r="E484" t="str">
        <f>CONCATENATE("Hi, ",Tickets!D488,"  Additional Detail (if Any:) ",Tickets!E488,".","   Thanks, Marketplace Support Team")</f>
        <v>Hi, It appears that the ticket is incomplete,  Please fill it out again and be sure to complete all information required for us to Process.  Additional Detail (if Any:) .   Thanks, Marketplace Support Team</v>
      </c>
    </row>
    <row r="485" spans="1:5">
      <c r="A485" s="12" t="str">
        <f>Tickets!C489</f>
        <v>New</v>
      </c>
      <c r="C485" s="10" t="str">
        <f>Tickets!L489</f>
        <v>philip.canapini@sysco.com</v>
      </c>
      <c r="D485" s="10" t="str">
        <f>CONCATENATE("Incident Regarding ", Tickets!M489, " and Ticket #",Tickets!G489)</f>
        <v>Incident Regarding M8adcde6f2cc0 and Ticket #488</v>
      </c>
      <c r="E485" t="str">
        <f>CONCATENATE("Hi, ",Tickets!D489,"  Additional Detail (if Any:) ",Tickets!E489,".","   Thanks, Marketplace Support Team")</f>
        <v>Hi,   Additional Detail (if Any:) .   Thanks, Marketplace Support Team</v>
      </c>
    </row>
    <row r="486" spans="1:5">
      <c r="A486" s="12" t="str">
        <f>Tickets!C490</f>
        <v>New</v>
      </c>
      <c r="C486" s="10" t="str">
        <f>Tickets!L490</f>
        <v>Jacob.Cossetta@sysco.com</v>
      </c>
      <c r="D486" s="10" t="str">
        <f>CONCATENATE("Incident Regarding ", Tickets!M490, " and Ticket #",Tickets!G490)</f>
        <v>Incident Regarding Mef2e61ad83e0 and Ticket #489</v>
      </c>
      <c r="E486" t="str">
        <f>CONCATENATE("Hi, ",Tickets!D490,"  Additional Detail (if Any:) ",Tickets!E490,".","   Thanks, Marketplace Support Team")</f>
        <v>Hi,   Additional Detail (if Any:) .   Thanks, Marketplace Support Team</v>
      </c>
    </row>
    <row r="487" spans="1:5">
      <c r="A487" s="12" t="str">
        <f>Tickets!C491</f>
        <v>Ready</v>
      </c>
      <c r="B487" t="s">
        <v>496</v>
      </c>
      <c r="C487" s="10" t="str">
        <f>Tickets!L491</f>
        <v>brian.murphy2@sysco.com</v>
      </c>
      <c r="D487" s="10" t="str">
        <f>CONCATENATE("Incident Regarding ", Tickets!M491, " and Ticket #",Tickets!G491)</f>
        <v>Incident Regarding M46e9bbc5e125 and Ticket #490</v>
      </c>
      <c r="E487" t="str">
        <f>CONCATENATE("Hi, ",Tickets!D491,"  Additional Detail (if Any:) ",Tickets!E491,".","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https://syscous-prod.mirakl.net/mmp/operator/order/M46e9bbc5e125-A/message?sort=date%2CDESC&amp;limit=25.   Thanks, Marketplace Support Team</v>
      </c>
    </row>
    <row r="488" spans="1:5">
      <c r="A488" s="12" t="str">
        <f>Tickets!C492</f>
        <v>Ready</v>
      </c>
      <c r="C488" s="10" t="str">
        <f>Tickets!L492</f>
        <v>ben.wagner@sysco.com</v>
      </c>
      <c r="D488" s="10" t="str">
        <f>CONCATENATE("Incident Regarding ", Tickets!M492, " and Ticket #",Tickets!G492)</f>
        <v>Incident Regarding m5d69ad757cd2 and Ticket #491</v>
      </c>
      <c r="E488" t="str">
        <f>CONCATENATE("Hi, ",Tickets!D492,"  Additional Detail (if Any:) ",Tickets!E492,".","   Thanks, Marketplace Support Team")</f>
        <v>Hi,   Additional Detail (if Any:) The item shipped to the address the was in salesforce at time of order.  The Supplier is not liable in this instance as the address was changed thereafter https://syscous-prod.mirakl.net/mmp/operator/order/M5d69ad757cd2-A/message?sort=date%2CDESC&amp;limit=25.   Thanks, Marketplace Support Team</v>
      </c>
    </row>
    <row r="489" spans="1:5">
      <c r="A489" s="12" t="str">
        <f>Tickets!C493</f>
        <v>New</v>
      </c>
      <c r="C489" s="10" t="str">
        <f>Tickets!L493</f>
        <v>stefano.carnovale@sysco.com</v>
      </c>
      <c r="D489" s="10" t="str">
        <f>CONCATENATE("Incident Regarding ", Tickets!M493, " and Ticket #",Tickets!G493)</f>
        <v>Incident Regarding M5e9e8c2630ba  and Mdb1cdbb8a5ff and Ticket #492</v>
      </c>
      <c r="E489" t="str">
        <f>CONCATENATE("Hi, ",Tickets!D493,"  Additional Detail (if Any:) ",Tickets!E493,".","   Thanks, Marketplace Support Team")</f>
        <v>Hi,   Additional Detail (if Any:) .   Thanks, Marketplace Support Team</v>
      </c>
    </row>
    <row r="490" spans="1:5">
      <c r="A490" s="12" t="str">
        <f>Tickets!C494</f>
        <v>New</v>
      </c>
      <c r="C490" s="10" t="str">
        <f>Tickets!L494</f>
        <v>jared.mcelroy@sysco.com</v>
      </c>
      <c r="D490" s="10" t="str">
        <f>CONCATENATE("Incident Regarding ", Tickets!M494, " and Ticket #",Tickets!G494)</f>
        <v>Incident Regarding Mae4ef1c573dc and Ticket #493</v>
      </c>
      <c r="E490" t="str">
        <f>CONCATENATE("Hi, ",Tickets!D494,"  Additional Detail (if Any:) ",Tickets!E494,".","   Thanks, Marketplace Support Team")</f>
        <v>Hi,   Additional Detail (if Any:) .   Thanks, Marketplace Support Team</v>
      </c>
    </row>
    <row r="491" spans="1:5">
      <c r="A491" s="12" t="str">
        <f>Tickets!C495</f>
        <v>New</v>
      </c>
      <c r="C491" s="10" t="str">
        <f>Tickets!L495</f>
        <v>tyler.campisi@sysco.com</v>
      </c>
      <c r="D491" s="10" t="str">
        <f>CONCATENATE("Incident Regarding ", Tickets!M495, " and Ticket #",Tickets!G495)</f>
        <v>Incident Regarding M2ef5d6cec465 and Ticket #494</v>
      </c>
      <c r="E491" t="str">
        <f>CONCATENATE("Hi, ",Tickets!D495,"  Additional Detail (if Any:) ",Tickets!E495,".","   Thanks, Marketplace Support Team")</f>
        <v>Hi,   Additional Detail (if Any:) .   Thanks, Marketplace Support Team</v>
      </c>
    </row>
    <row r="492" spans="1:5">
      <c r="A492" s="12" t="str">
        <f>Tickets!C496</f>
        <v>New</v>
      </c>
      <c r="C492" s="10" t="str">
        <f>Tickets!L496</f>
        <v>philip.canapini@sysco.com</v>
      </c>
      <c r="D492" s="10" t="str">
        <f>CONCATENATE("Incident Regarding ", Tickets!M496, " and Ticket #",Tickets!G496)</f>
        <v>Incident Regarding Meffb3ab38e7a and Ticket #495</v>
      </c>
      <c r="E492" t="str">
        <f>CONCATENATE("Hi, ",Tickets!D496,"  Additional Detail (if Any:) ",Tickets!E496,".","   Thanks, Marketplace Support Team")</f>
        <v>Hi,   Additional Detail (if Any:) .   Thanks, Marketplace Support Team</v>
      </c>
    </row>
    <row r="493" spans="1:5">
      <c r="A493" s="12" t="str">
        <f>Tickets!C497</f>
        <v>Ready</v>
      </c>
      <c r="C493" s="10" t="str">
        <f>Tickets!L497</f>
        <v>winnie.piper@sysco.com</v>
      </c>
      <c r="D493" s="10" t="str">
        <f>CONCATENATE("Incident Regarding ", Tickets!M497, " and Ticket #",Tickets!G497)</f>
        <v>Incident Regarding M4b80ba935929 and Ticket #496</v>
      </c>
      <c r="E493" t="str">
        <f>CONCATENATE("Hi, ",Tickets!D497,"  Additional Detail (if Any:) ",Tickets!E497,".","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https://syscous-prod.mirakl.net/mmp/operator/order/M4b80ba935929-A/message?sort=date%2CDESC&amp;limit=25.   Thanks, Marketplace Support Team</v>
      </c>
    </row>
    <row r="494" spans="1:5">
      <c r="A494" s="12" t="str">
        <f>Tickets!C498</f>
        <v>New</v>
      </c>
      <c r="C494" s="10" t="str">
        <f>Tickets!L498</f>
        <v>mark.lopez@sysco.com</v>
      </c>
      <c r="D494" s="10" t="str">
        <f>CONCATENATE("Incident Regarding ", Tickets!M498, " and Ticket #",Tickets!G498)</f>
        <v>Incident Regarding #Mebb976a1b144 and Ticket #497</v>
      </c>
      <c r="E494" t="str">
        <f>CONCATENATE("Hi, ",Tickets!D498,"  Additional Detail (if Any:) ",Tickets!E498,".","   Thanks, Marketplace Support Team")</f>
        <v>Hi,   Additional Detail (if Any:) .   Thanks, Marketplace Support Team</v>
      </c>
    </row>
    <row r="495" spans="1:5">
      <c r="A495" s="12" t="str">
        <f>Tickets!C499</f>
        <v>New</v>
      </c>
      <c r="C495" s="10" t="str">
        <f>Tickets!L499</f>
        <v>mickey.buchanan@sysco.com; sharon.williams@sysco.com</v>
      </c>
      <c r="D495" s="10" t="str">
        <f>CONCATENATE("Incident Regarding ", Tickets!M499, " and Ticket #",Tickets!G499)</f>
        <v>Incident Regarding M2374feafc918 and Ticket #498</v>
      </c>
      <c r="E495" t="str">
        <f>CONCATENATE("Hi, ",Tickets!D499,"  Additional Detail (if Any:) ",Tickets!E499,".","   Thanks, Marketplace Support Team")</f>
        <v>Hi,   Additional Detail (if Any:) .   Thanks, Marketplace Support Team</v>
      </c>
    </row>
    <row r="496" spans="1:5">
      <c r="A496" s="12" t="str">
        <f>Tickets!C500</f>
        <v>New</v>
      </c>
      <c r="C496" s="10" t="str">
        <f>Tickets!L500</f>
        <v>jessica.law@sysco.com</v>
      </c>
      <c r="D496" s="10" t="str">
        <f>CONCATENATE("Incident Regarding ", Tickets!M500, " and Ticket #",Tickets!G500)</f>
        <v>Incident Regarding M5f665d3e7d1f and Ticket #499</v>
      </c>
      <c r="E496" t="str">
        <f>CONCATENATE("Hi, ",Tickets!D500,"  Additional Detail (if Any:) ",Tickets!E500,".","   Thanks, Marketplace Support Team")</f>
        <v>Hi,   Additional Detail (if Any:) .   Thanks, Marketplace Support Team</v>
      </c>
    </row>
    <row r="497" spans="1:5">
      <c r="A497" s="12" t="str">
        <f>Tickets!C501</f>
        <v>New</v>
      </c>
      <c r="C497" s="10" t="str">
        <f>Tickets!L501</f>
        <v>Jessica.Law@sysco.com</v>
      </c>
      <c r="D497" s="10" t="str">
        <f>CONCATENATE("Incident Regarding ", Tickets!M501, " and Ticket #",Tickets!G501)</f>
        <v>Incident Regarding M901af8874803 and Ticket #500</v>
      </c>
      <c r="E497" t="str">
        <f>CONCATENATE("Hi, ",Tickets!D501,"  Additional Detail (if Any:) ",Tickets!E501,".","   Thanks, Marketplace Support Team")</f>
        <v>Hi,   Additional Detail (if Any:) .   Thanks, Marketplace Support Team</v>
      </c>
    </row>
    <row r="498" spans="1:5">
      <c r="A498" s="12" t="str">
        <f>Tickets!C502</f>
        <v>New</v>
      </c>
      <c r="C498" s="10" t="str">
        <f>Tickets!L502</f>
        <v>Monika.zmudzki@sysco.com</v>
      </c>
      <c r="D498" s="10" t="str">
        <f>CONCATENATE("Incident Regarding ", Tickets!M502, " and Ticket #",Tickets!G502)</f>
        <v>Incident Regarding Mddfe5d8c3594 and Ticket #501</v>
      </c>
      <c r="E498" t="str">
        <f>CONCATENATE("Hi, ",Tickets!D502,"  Additional Detail (if Any:) ",Tickets!E502,".","   Thanks, Marketplace Support Team")</f>
        <v>Hi,   Additional Detail (if Any:) .   Thanks, Marketplace Support Team</v>
      </c>
    </row>
    <row r="499" spans="1:5">
      <c r="A499" s="12" t="str">
        <f>Tickets!C503</f>
        <v>Ready</v>
      </c>
      <c r="C499" s="10" t="str">
        <f>Tickets!L503</f>
        <v>Kaitlin.Spenceley@sysco.com</v>
      </c>
      <c r="D499" s="10" t="str">
        <f>CONCATENATE("Incident Regarding ", Tickets!M503, " and Ticket #",Tickets!G503)</f>
        <v>Incident Regarding  M94f092fee6da and Ticket #502</v>
      </c>
      <c r="E499" t="str">
        <f>CONCATENATE("Hi, ",Tickets!D503,"  Additional Detail (if Any:) ",Tickets!E503,".","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https://syscous-prod.mirakl.net/mmp/operator/order/M94f092fee6da-A/message?sort=date%2CDESC&amp;limit=25.   Thanks, Marketplace Support Team</v>
      </c>
    </row>
    <row r="500" spans="1:5">
      <c r="A500" s="12" t="str">
        <f>Tickets!C504</f>
        <v>Delete</v>
      </c>
      <c r="C500" s="10" t="str">
        <f>Tickets!L504</f>
        <v>Monica Olson</v>
      </c>
      <c r="D500" s="10" t="str">
        <f>CONCATENATE("Incident Regarding ", Tickets!M504, " and Ticket #",Tickets!G504)</f>
        <v>Incident Regarding N/A and Ticket #503</v>
      </c>
      <c r="E500" t="str">
        <f>CONCATENATE("Hi, ",Tickets!D504,"  Additional Detail (if Any:) ",Tickets!E504,".","   Thanks, Marketplace Support Team")</f>
        <v>Hi, We have enabled these customer account to view and order Marketplace Third Party Products. Please note it will take about 24 hours to take effect.   Additional Detail (if Any:) .   Thanks, Marketplace Support Team</v>
      </c>
    </row>
    <row r="501" spans="1:5">
      <c r="A501" s="12" t="str">
        <f>Tickets!C505</f>
        <v>New</v>
      </c>
      <c r="C501" s="10" t="str">
        <f>Tickets!L505</f>
        <v>Christopher.leary@sysco.com</v>
      </c>
      <c r="D501" s="10" t="str">
        <f>CONCATENATE("Incident Regarding ", Tickets!M505, " and Ticket #",Tickets!G505)</f>
        <v>Incident Regarding N/a and Ticket #504</v>
      </c>
      <c r="E501" t="str">
        <f>CONCATENATE("Hi, ",Tickets!D505,"  Additional Detail (if Any:) ",Tickets!E505,".","   Thanks, Marketplace Support Team")</f>
        <v>Hi,   Additional Detail (if Any:) .   Thanks, Marketplace Support Team</v>
      </c>
    </row>
    <row r="502" spans="1:5">
      <c r="A502" s="12" t="str">
        <f>Tickets!C506</f>
        <v>New</v>
      </c>
      <c r="C502" s="10" t="str">
        <f>Tickets!L506</f>
        <v>Fabio.Montejo@sysco.com;James.Bowie@sysco.com</v>
      </c>
      <c r="D502" s="10" t="str">
        <f>CONCATENATE("Incident Regarding ", Tickets!M506, " and Ticket #",Tickets!G506)</f>
        <v>Incident Regarding M90fbd51569f6 and Ticket #505</v>
      </c>
      <c r="E502" t="str">
        <f>CONCATENATE("Hi, ",Tickets!D506,"  Additional Detail (if Any:) ",Tickets!E506,".","   Thanks, Marketplace Support Team")</f>
        <v>Hi,   Additional Detail (if Any:) .   Thanks, Marketplace Support Team</v>
      </c>
    </row>
    <row r="503" spans="1:5">
      <c r="A503" s="12" t="str">
        <f>Tickets!C507</f>
        <v>Ready</v>
      </c>
      <c r="C503" s="10" t="str">
        <f>Tickets!L507</f>
        <v>raul.gonzales@sysco.com</v>
      </c>
      <c r="D503" s="10" t="str">
        <f>CONCATENATE("Incident Regarding ", Tickets!M507, " and Ticket #",Tickets!G507)</f>
        <v>Incident Regarding Me4ade01a6a4a and Ticket #506</v>
      </c>
      <c r="E503" t="str">
        <f>CONCATENATE("Hi, ",Tickets!D507,"  Additional Detail (if Any:) ",Tickets!E507,".","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https://syscous-prod.mirakl.net/mmp/operator/order/Me4ade01a6a4a-A/message?sort=date%2CDESC&amp;limit=25.   Thanks, Marketplace Support Team</v>
      </c>
    </row>
    <row r="504" spans="1:5">
      <c r="A504" s="12" t="str">
        <f>Tickets!C508</f>
        <v>New</v>
      </c>
      <c r="C504" s="10" t="str">
        <f>Tickets!L508</f>
        <v>joseroberto.sanchezlopes@sysco.com</v>
      </c>
      <c r="D504" s="10" t="str">
        <f>CONCATENATE("Incident Regarding ", Tickets!M508, " and Ticket #",Tickets!G508)</f>
        <v>Incident Regarding LOS SANCHEZ MEXICAN REST &amp; BAR (047-933584{), 08/04/2026, Straw Paper Wrapped White Drinking Straw 7.75 Inch and Ticket #507</v>
      </c>
      <c r="E504" t="str">
        <f>CONCATENATE("Hi, ",Tickets!D508,"  Additional Detail (if Any:) ",Tickets!E508,".","   Thanks, Marketplace Support Team")</f>
        <v>Hi,   Additional Detail (if Any:) .   Thanks, Marketplace Support Team</v>
      </c>
    </row>
    <row r="505" spans="1:5">
      <c r="A505" s="12" t="str">
        <f>Tickets!C509</f>
        <v>New</v>
      </c>
      <c r="C505" s="10" t="str">
        <f>Tickets!L509</f>
        <v>joseroberto.sanchezlopes@sysco.com</v>
      </c>
      <c r="D505" s="10" t="str">
        <f>CONCATENATE("Incident Regarding ", Tickets!M509, " and Ticket #",Tickets!G509)</f>
        <v>Incident Regarding LOS SANCHEZ MEXICAN REST &amp; BAR (047-933584) 08/11/2026 Straw Paper Wrapped Black Drinking 7.75 Inch and Ticket #508</v>
      </c>
      <c r="E505" t="str">
        <f>CONCATENATE("Hi, ",Tickets!D509,"  Additional Detail (if Any:) ",Tickets!E509,".","   Thanks, Marketplace Support Team")</f>
        <v>Hi,   Additional Detail (if Any:) .   Thanks, Marketplace Support Team</v>
      </c>
    </row>
    <row r="506" spans="1:5">
      <c r="A506" s="12" t="str">
        <f>Tickets!C510</f>
        <v>New</v>
      </c>
      <c r="C506" s="10" t="str">
        <f>Tickets!L510</f>
        <v>jeffrey.blackburn@sysco.com</v>
      </c>
      <c r="D506" s="10" t="str">
        <f>CONCATENATE("Incident Regarding ", Tickets!M510, " and Ticket #",Tickets!G510)</f>
        <v>Incident Regarding no order number  and Ticket #509</v>
      </c>
      <c r="E506" t="str">
        <f>CONCATENATE("Hi, ",Tickets!D510,"  Additional Detail (if Any:) ",Tickets!E510,".","   Thanks, Marketplace Support Team")</f>
        <v>Hi,   Additional Detail (if Any:) .   Thanks, Marketplace Support Team</v>
      </c>
    </row>
    <row r="507" spans="1:5">
      <c r="A507" s="12" t="str">
        <f>Tickets!C511</f>
        <v>New</v>
      </c>
      <c r="C507" s="10" t="str">
        <f>Tickets!L511</f>
        <v>Kyle.hevrin@sysco.com</v>
      </c>
      <c r="D507" s="10" t="str">
        <f>CONCATENATE("Incident Regarding ", Tickets!M511, " and Ticket #",Tickets!G511)</f>
        <v>Incident Regarding Just need product info right now.  and Ticket #510</v>
      </c>
      <c r="E507" t="str">
        <f>CONCATENATE("Hi, ",Tickets!D511,"  Additional Detail (if Any:) ",Tickets!E511,".","   Thanks, Marketplace Support Team")</f>
        <v>Hi,   Additional Detail (if Any:) .   Thanks, Marketplace Support Team</v>
      </c>
    </row>
    <row r="508" spans="1:5">
      <c r="A508" s="12" t="str">
        <f>Tickets!C512</f>
        <v>Ready</v>
      </c>
      <c r="C508" s="10" t="str">
        <f>Tickets!L512</f>
        <v>kurt.kellogg@sysco.com; jacob.fuette@sysco.com</v>
      </c>
      <c r="D508" s="10" t="str">
        <f>CONCATENATE("Incident Regarding ", Tickets!M512, " and Ticket #",Tickets!G512)</f>
        <v>Incident Regarding 045-757922 ordered on june 3, 2026. product ordered: non alcoholic SOBOUR bourbonesque. Sold and shipped by Spirits of Virtue. and Ticket #511</v>
      </c>
      <c r="E508" t="str">
        <f>CONCATENATE("Hi, ",Tickets!D512,"  Additional Detail (if Any:) ",Tickets!E512,".","   Thanks, Marketplace Support Team")</f>
        <v>Hi,   Additional Detail (if Any:) It appears that this is not a marketplace order.  If you have an order ID, please submit a ticket and we will review.  Also please note any incidents must be reported within 30 days of ordering to be actioned upon by the supplier.   Thanks, Marketplace Support Team</v>
      </c>
    </row>
    <row r="509" spans="1:5">
      <c r="A509" s="12" t="str">
        <f>Tickets!C513</f>
        <v>Ready</v>
      </c>
      <c r="C509" s="10" t="str">
        <f>Tickets!L513</f>
        <v>chad.wondra@sysco.com</v>
      </c>
      <c r="D509" s="10" t="str">
        <f>CONCATENATE("Incident Regarding ", Tickets!M513, " and Ticket #",Tickets!G513)</f>
        <v>Incident Regarding Medb1e789cbc2  and Ticket #512</v>
      </c>
      <c r="E509" t="str">
        <f>CONCATENATE("Hi, ",Tickets!D513,"  Additional Detail (if Any:) ",Tickets!E513,".","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https://syscous-prod.mirakl.net/mmp/operator/order/Medb1e789cbc2-A/message?sort=date%2CDESC&amp;limit=25.   Thanks, Marketplace Support Team</v>
      </c>
    </row>
    <row r="510" spans="1:5">
      <c r="A510" s="12" t="str">
        <f>Tickets!C514</f>
        <v>New</v>
      </c>
      <c r="C510" s="10" t="str">
        <f>Tickets!L514</f>
        <v>thomas.bryant@sysco.com</v>
      </c>
      <c r="D510" s="10" t="str">
        <f>CONCATENATE("Incident Regarding ", Tickets!M514, " and Ticket #",Tickets!G514)</f>
        <v>Incident Regarding M217a938795cc and Ticket #513</v>
      </c>
      <c r="E510" t="str">
        <f>CONCATENATE("Hi, ",Tickets!D514,"  Additional Detail (if Any:) ",Tickets!E514,".","   Thanks, Marketplace Support Team")</f>
        <v>Hi,   Additional Detail (if Any:) .   Thanks, Marketplace Support Team</v>
      </c>
    </row>
    <row r="511" spans="1:5">
      <c r="A511" s="12" t="str">
        <f>Tickets!C515</f>
        <v>New</v>
      </c>
      <c r="C511" s="10" t="str">
        <f>Tickets!L515</f>
        <v>gerald.lemos@sysco.com</v>
      </c>
      <c r="D511" s="10" t="str">
        <f>CONCATENATE("Incident Regarding ", Tickets!M515, " and Ticket #",Tickets!G515)</f>
        <v>Incident Regarding Maa03ab66742e and Ticket #514</v>
      </c>
      <c r="E511" t="str">
        <f>CONCATENATE("Hi, ",Tickets!D515,"  Additional Detail (if Any:) ",Tickets!E515,".","   Thanks, Marketplace Support Team")</f>
        <v>Hi,   Additional Detail (if Any:) .   Thanks, Marketplace Support Team</v>
      </c>
    </row>
    <row r="512" spans="1:5">
      <c r="A512" s="12" t="str">
        <f>Tickets!C516</f>
        <v>Ready</v>
      </c>
      <c r="C512" s="10" t="str">
        <f>Tickets!L516</f>
        <v>Christopher Andrews</v>
      </c>
      <c r="D512" s="10" t="str">
        <f>CONCATENATE("Incident Regarding ", Tickets!M516, " and Ticket #",Tickets!G516)</f>
        <v>Incident Regarding M85EDBA87B312 and Ticket #515</v>
      </c>
      <c r="E512" t="str">
        <f>CONCATENATE("Hi, ",Tickets!D516,"  Additional Detail (if Any:) ",Tickets!E516,".","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https://syscous-prod.mirakl.net/mmp/operator/order/M85edba87b312-A/message/2c649e7e-21f0-4136-915f-d04e8bd936e7/details.   Thanks, Marketplace Support Team</v>
      </c>
    </row>
    <row r="513" spans="1:5">
      <c r="A513" s="12" t="str">
        <f>Tickets!C517</f>
        <v>New</v>
      </c>
      <c r="C513" s="10" t="str">
        <f>Tickets!L517</f>
        <v>jason.porter1@sysco.com</v>
      </c>
      <c r="D513" s="10" t="str">
        <f>CONCATENATE("Incident Regarding ", Tickets!M517, " and Ticket #",Tickets!G517)</f>
        <v>Incident Regarding Md805a0491220 and Ticket #516</v>
      </c>
      <c r="E513" t="str">
        <f>CONCATENATE("Hi, ",Tickets!D517,"  Additional Detail (if Any:) ",Tickets!E517,".","   Thanks, Marketplace Support Team")</f>
        <v>Hi,   Additional Detail (if Any:) .   Thanks, Marketplace Support Team</v>
      </c>
    </row>
    <row r="514" spans="1:5">
      <c r="A514" s="12" t="str">
        <f>Tickets!C518</f>
        <v>New</v>
      </c>
      <c r="C514" s="10" t="str">
        <f>Tickets!L518</f>
        <v>benjamin.wieben@sysco.com; brock.evenson@sysco.com</v>
      </c>
      <c r="D514" s="10" t="str">
        <f>CONCATENATE("Incident Regarding ", Tickets!M518, " and Ticket #",Tickets!G518)</f>
        <v>Incident Regarding 195-251872 and Ticket #517</v>
      </c>
      <c r="E514" t="str">
        <f>CONCATENATE("Hi, ",Tickets!D518,"  Additional Detail (if Any:) ",Tickets!E518,".","   Thanks, Marketplace Support Team")</f>
        <v>Hi,   Additional Detail (if Any:) .   Thanks, Marketplace Support Team</v>
      </c>
    </row>
    <row r="515" spans="1:5">
      <c r="A515" s="12" t="str">
        <f>Tickets!C519</f>
        <v>Ready</v>
      </c>
      <c r="C515" s="10" t="str">
        <f>Tickets!L519</f>
        <v>sarah.munoz@sysco.com</v>
      </c>
      <c r="D515" s="10" t="str">
        <f>CONCATENATE("Incident Regarding ", Tickets!M519, " and Ticket #",Tickets!G519)</f>
        <v>Incident Regarding M02034533ee3b and Ticket #518</v>
      </c>
      <c r="E515" t="str">
        <f>CONCATENATE("Hi, ",Tickets!D519,"  Additional Detail (if Any:) ",Tickets!E519,".","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https://syscous-prod.mirakl.net/mmp/operator/order/M02034533ee3b-A/message?sort=date%2CDESC&amp;limit=25.   Thanks, Marketplace Support Team</v>
      </c>
    </row>
    <row r="516" spans="1:5">
      <c r="A516" s="12" t="str">
        <f>Tickets!C520</f>
        <v>Ready</v>
      </c>
      <c r="C516" s="10" t="str">
        <f>Tickets!L520</f>
        <v>julian.gonzales@sysco.com</v>
      </c>
      <c r="D516" s="10" t="str">
        <f>CONCATENATE("Incident Regarding ", Tickets!M520, " and Ticket #",Tickets!G520)</f>
        <v>Incident Regarding 396515 and 5/4/2026 and Ticket #519</v>
      </c>
      <c r="E516" t="str">
        <f>CONCATENATE("Hi, ",Tickets!D520,"  Additional Detail (if Any:) ",Tickets!E520,".","   Thanks, Marketplace Support Team")</f>
        <v>Hi,   Additional Detail (if Any:) Supplier does not accept return and completed their commitment .   Thanks, Marketplace Support Team</v>
      </c>
    </row>
    <row r="517" spans="1:5">
      <c r="A517" s="12" t="str">
        <f>Tickets!C521</f>
        <v>New</v>
      </c>
      <c r="C517" s="10" t="str">
        <f>Tickets!L521</f>
        <v>dan.rinaldi@sysco.com</v>
      </c>
      <c r="D517" s="10" t="str">
        <f>CONCATENATE("Incident Regarding ", Tickets!M521, " and Ticket #",Tickets!G521)</f>
        <v>Incident Regarding M697d7d99bdb7 and Ticket #520</v>
      </c>
      <c r="E517" t="str">
        <f>CONCATENATE("Hi, ",Tickets!D521,"  Additional Detail (if Any:) ",Tickets!E521,".","   Thanks, Marketplace Support Team")</f>
        <v>Hi,   Additional Detail (if Any:) .   Thanks, Marketplace Support Team</v>
      </c>
    </row>
    <row r="518" spans="1:5">
      <c r="A518" s="12" t="str">
        <f>Tickets!C522</f>
        <v>Ready</v>
      </c>
      <c r="C518" s="10" t="str">
        <f>Tickets!L522</f>
        <v>ryan.loria@sysco.com</v>
      </c>
      <c r="D518" s="10" t="str">
        <f>CONCATENATE("Incident Regarding ", Tickets!M522, " and Ticket #",Tickets!G522)</f>
        <v>Incident Regarding M18da34575b62 and Ticket #521</v>
      </c>
      <c r="E518" t="str">
        <f>CONCATENATE("Hi, ",Tickets!D522,"  Additional Detail (if Any:) ",Tickets!E522,".","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https://syscous-prod.mirakl.net/mmp/operator/order/M18da34575b62-A/message?sort=date%2CDESC&amp;limit=25.   Thanks, Marketplace Support Team</v>
      </c>
    </row>
    <row r="519" spans="1:5">
      <c r="A519" s="12" t="str">
        <f>Tickets!C523</f>
        <v>Ready</v>
      </c>
      <c r="C519" s="10" t="str">
        <f>Tickets!L523</f>
        <v>Jay.jeong@sysco.com</v>
      </c>
      <c r="D519" s="10" t="str">
        <f>CONCATENATE("Incident Regarding ", Tickets!M523, " and Ticket #",Tickets!G523)</f>
        <v>Incident Regarding M147693ca0ca4 and Ticket #522</v>
      </c>
      <c r="E519" t="str">
        <f>CONCATENATE("Hi, ",Tickets!D523,"  Additional Detail (if Any:) ",Tickets!E523,".","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https://syscous-prod.mirakl.net/mmp/operator/order/M147693ca0ca4-A/message?sort=date%2CDESC&amp;limit=25.   Thanks, Marketplace Support Team</v>
      </c>
    </row>
    <row r="520" spans="1:5">
      <c r="A520" s="12" t="str">
        <f>Tickets!C524</f>
        <v>Ready</v>
      </c>
      <c r="C520" s="10" t="str">
        <f>Tickets!L524</f>
        <v xml:space="preserve">cristina.gutierrez@sysco.com </v>
      </c>
      <c r="D520" s="10" t="str">
        <f>CONCATENATE("Incident Regarding ", Tickets!M524, " and Ticket #",Tickets!G524)</f>
        <v>Incident Regarding 031 624403 LUMBERJACKS INV 631632085 Date: 8/17/26 and Ticket #523</v>
      </c>
      <c r="E520" t="str">
        <f>CONCATENATE("Hi, ",Tickets!D524,"  Additional Detail (if Any:) ",Tickets!E524,".","   Thanks, Marketplace Support Team")</f>
        <v>Hi,   Additional Detail (if Any:) Customer received what was ordered.  We are unable to proceed forward.   Thanks, Marketplace Support Team</v>
      </c>
    </row>
    <row r="521" spans="1:5">
      <c r="A521" s="12" t="str">
        <f>Tickets!C525</f>
        <v>Ready</v>
      </c>
      <c r="C521" s="10" t="str">
        <f>Tickets!L525</f>
        <v>kelly.gorgasmccormac@sysco.com</v>
      </c>
      <c r="D521" s="10" t="str">
        <f>CONCATENATE("Incident Regarding ", Tickets!M525, " and Ticket #",Tickets!G525)</f>
        <v>Incident Regarding Me397107d6bec and Ticket #524</v>
      </c>
      <c r="E521" t="str">
        <f>CONCATENATE("Hi, ",Tickets!D525,"  Additional Detail (if Any:) ",Tickets!E525,".","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https://syscous-prod.mirakl.net/mmp/operator/order/Me397107d6bec-A/message?sort=date%2CDESC&amp;limit=25.   Thanks, Marketplace Support Team</v>
      </c>
    </row>
    <row r="522" spans="1:5">
      <c r="A522" s="12" t="str">
        <f>Tickets!C526</f>
        <v>Ready</v>
      </c>
      <c r="C522" s="10" t="str">
        <f>Tickets!L526</f>
        <v>christopher.gonyea@sysco.com</v>
      </c>
      <c r="D522" s="10" t="str">
        <f>CONCATENATE("Incident Regarding ", Tickets!M526, " and Ticket #",Tickets!G526)</f>
        <v>Incident Regarding M9f1b45256688 and Ticket #525</v>
      </c>
      <c r="E522" t="str">
        <f>CONCATENATE("Hi, ",Tickets!D526,"  Additional Detail (if Any:) ",Tickets!E526,".","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https://syscous-prod.mirakl.net/mmp/operator/order/M9f1b45256688-A/message?sort=date%2CDESC&amp;limit=25.   Thanks, Marketplace Support Team</v>
      </c>
    </row>
    <row r="523" spans="1:5">
      <c r="A523" s="12" t="str">
        <f>Tickets!C527</f>
        <v>Ready</v>
      </c>
      <c r="C523" s="10" t="str">
        <f>Tickets!L527</f>
        <v>Tammy.meyer@sysco.com</v>
      </c>
      <c r="D523" s="10" t="str">
        <f>CONCATENATE("Incident Regarding ", Tickets!M527, " and Ticket #",Tickets!G527)</f>
        <v>Incident Regarding Ma455b7c25365 and Ticket #526</v>
      </c>
      <c r="E523" t="str">
        <f>CONCATENATE("Hi, ",Tickets!D527,"  Additional Detail (if Any:) ",Tickets!E527,".","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https://syscous-prod.mirakl.net/mmp/operator/order/Ma454b7c25365-A/message?sort=date%2CDESC&amp;limit=25.   Thanks, Marketplace Support Team</v>
      </c>
    </row>
    <row r="524" spans="1:5">
      <c r="A524" s="12" t="str">
        <f>Tickets!C528</f>
        <v>New</v>
      </c>
      <c r="C524" s="10" t="str">
        <f>Tickets!L528</f>
        <v>jennifer.dolan@sysco.com</v>
      </c>
      <c r="D524" s="10" t="str">
        <f>CONCATENATE("Incident Regarding ", Tickets!M528, " and Ticket #",Tickets!G528)</f>
        <v>Incident Regarding #M6032ddb9c81f | 08/27/2026  and Ticket #527</v>
      </c>
      <c r="E524" t="str">
        <f>CONCATENATE("Hi, ",Tickets!D528,"  Additional Detail (if Any:) ",Tickets!E528,".","   Thanks, Marketplace Support Team")</f>
        <v>Hi,   Additional Detail (if Any:) .   Thanks, Marketplace Support Team</v>
      </c>
    </row>
    <row r="525" spans="1:5">
      <c r="A525" s="12" t="str">
        <f>Tickets!C529</f>
        <v>Close</v>
      </c>
      <c r="C525" s="10" t="str">
        <f>Tickets!L529</f>
        <v>christopher.gonyea@sysco.com</v>
      </c>
      <c r="D525" s="10" t="str">
        <f>CONCATENATE("Incident Regarding ", Tickets!M529, " and Ticket #",Tickets!G529)</f>
        <v>Incident Regarding M9f1b45256688 and Ticket #528</v>
      </c>
      <c r="E525" t="str">
        <f>CONCATENATE("Hi, ",Tickets!D529,"  Additional Detail (if Any:) ",Tickets!E529,".","   Thanks, Marketplace Support Team")</f>
        <v>Hi,   Additional Detail (if Any:) repeat.   Thanks, Marketplace Support Team</v>
      </c>
    </row>
    <row r="526" spans="1:5">
      <c r="A526" s="12" t="str">
        <f>Tickets!C530</f>
        <v>Ready</v>
      </c>
      <c r="C526" s="10" t="str">
        <f>Tickets!L530</f>
        <v>Cahill.May@sysco.com</v>
      </c>
      <c r="D526" s="10" t="str">
        <f>CONCATENATE("Incident Regarding ", Tickets!M530, " and Ticket #",Tickets!G530)</f>
        <v>Incident Regarding N/A and Ticket #529</v>
      </c>
      <c r="E526" t="str">
        <f>CONCATENATE("Hi, ",Tickets!D530,"  Additional Detail (if Any:) ",Tickets!E530,".","   Thanks, Marketplace Support Team")</f>
        <v>Hi, We have enabled these customer account to view and order Marketplace Third Party Products. Please note it will take about 24 hours to take effect.   Additional Detail (if Any:) .   Thanks, Marketplace Support Team</v>
      </c>
    </row>
    <row r="527" spans="1:5">
      <c r="A527" s="12" t="str">
        <f>Tickets!C531</f>
        <v>Ready</v>
      </c>
      <c r="C527" s="10" t="str">
        <f>Tickets!L531</f>
        <v>monica.olson@sysco.com</v>
      </c>
      <c r="D527" s="10" t="str">
        <f>CONCATENATE("Incident Regarding ", Tickets!M531, " and Ticket #",Tickets!G531)</f>
        <v>Incident Regarding N/A and Ticket #530</v>
      </c>
      <c r="E527" t="str">
        <f>CONCATENATE("Hi, ",Tickets!D531,"  Additional Detail (if Any:) ",Tickets!E531,".","   Thanks, Marketplace Support Team")</f>
        <v>Hi, We have enabled these customer account to view and order Marketplace Third Party Products. Please note it will take about 24 hours to take effect.   Additional Detail (if Any:) .   Thanks, Marketplace Support Team</v>
      </c>
    </row>
    <row r="528" spans="1:5">
      <c r="A528" s="12" t="str">
        <f>Tickets!C532</f>
        <v>New</v>
      </c>
      <c r="C528" s="10" t="str">
        <f>Tickets!L532</f>
        <v>benjamin.wieben@sysco.com</v>
      </c>
      <c r="D528" s="10" t="str">
        <f>CONCATENATE("Incident Regarding ", Tickets!M532, " and Ticket #",Tickets!G532)</f>
        <v>Incident Regarding 195-251872 N/A and Ticket #531</v>
      </c>
      <c r="E528" t="str">
        <f>CONCATENATE("Hi, ",Tickets!D532,"  Additional Detail (if Any:) ",Tickets!E532,".","   Thanks, Marketplace Support Team")</f>
        <v>Hi,   Additional Detail (if Any:) .   Thanks, Marketplace Support Team</v>
      </c>
    </row>
    <row r="529" spans="1:5">
      <c r="A529" s="12" t="str">
        <f>Tickets!C533</f>
        <v>Ready</v>
      </c>
      <c r="C529" s="10" t="str">
        <f>Tickets!L533</f>
        <v>kailey.haughtlarson@sysco.com</v>
      </c>
      <c r="D529" s="10" t="str">
        <f>CONCATENATE("Incident Regarding ", Tickets!M533, " and Ticket #",Tickets!G533)</f>
        <v>Incident Regarding N/A and Ticket #532</v>
      </c>
      <c r="E529" t="str">
        <f>CONCATENATE("Hi, ",Tickets!D533,"  Additional Detail (if Any:) ",Tickets!E533,".","   Thanks, Marketplace Support Team")</f>
        <v>Hi, We have disabled these customer accounts to view and order Marketplace Third Party Products. Please note it will take about 24 hours to take effect.   Additional Detail (if Any:) .   Thanks, Marketplace Support Team</v>
      </c>
    </row>
    <row r="530" spans="1:5">
      <c r="A530" s="12" t="str">
        <f>Tickets!C534</f>
        <v>New</v>
      </c>
      <c r="C530" s="10" t="str">
        <f>Tickets!L534</f>
        <v>dan.steinly@sysco.com</v>
      </c>
      <c r="D530" s="10" t="str">
        <f>CONCATENATE("Incident Regarding ", Tickets!M534, " and Ticket #",Tickets!G534)</f>
        <v>Incident Regarding 010-769364, 6044436 Halibut Alaskan fresh fillet and Ticket #533</v>
      </c>
      <c r="E530" t="str">
        <f>CONCATENATE("Hi, ",Tickets!D534,"  Additional Detail (if Any:) ",Tickets!E534,".","   Thanks, Marketplace Support Team")</f>
        <v>Hi,   Additional Detail (if Any:) .   Thanks, Marketplace Support Team</v>
      </c>
    </row>
    <row r="531" spans="1:5">
      <c r="A531" s="12" t="str">
        <f>Tickets!C535</f>
        <v>New</v>
      </c>
      <c r="C531" s="10" t="str">
        <f>Tickets!L535</f>
        <v>karyn.morrison@sysco.com</v>
      </c>
      <c r="D531" s="10" t="str">
        <f>CONCATENATE("Incident Regarding ", Tickets!M535, " and Ticket #",Tickets!G535)</f>
        <v>Incident Regarding Md9f29d098c76 and Ticket #534</v>
      </c>
      <c r="E531" t="str">
        <f>CONCATENATE("Hi, ",Tickets!D535,"  Additional Detail (if Any:) ",Tickets!E535,".","   Thanks, Marketplace Support Team")</f>
        <v>Hi,   Additional Detail (if Any:) .   Thanks, Marketplace Support Team</v>
      </c>
    </row>
    <row r="532" spans="1:5">
      <c r="A532" s="12" t="str">
        <f>Tickets!C536</f>
        <v>Ready</v>
      </c>
      <c r="C532" s="10" t="str">
        <f>Tickets!L536</f>
        <v>corina.hartwig@sysco.com</v>
      </c>
      <c r="D532" s="10" t="str">
        <f>CONCATENATE("Incident Regarding ", Tickets!M536, " and Ticket #",Tickets!G536)</f>
        <v>Incident Regarding M6454a14c5654 and Ticket #535</v>
      </c>
      <c r="E532" t="str">
        <f>CONCATENATE("Hi, ",Tickets!D536,"  Additional Detail (if Any:) ",Tickets!E536,".","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https://syscous-prod.mirakl.net/mmp/operator/order/M6454a14c5654-A/message?sort=date%2CDESC&amp;limit=25.   Thanks, Marketplace Support Team</v>
      </c>
    </row>
    <row r="533" spans="1:5">
      <c r="A533" s="12" t="str">
        <f>Tickets!C537</f>
        <v>New</v>
      </c>
      <c r="C533" s="10" t="str">
        <f>Tickets!L537</f>
        <v xml:space="preserve">Terri.bonovsky@sysco.com </v>
      </c>
      <c r="D533" s="10" t="str">
        <f>CONCATENATE("Incident Regarding ", Tickets!M537, " and Ticket #",Tickets!G537)</f>
        <v>Incident Regarding Mb9c515891f7f and Ticket #536</v>
      </c>
      <c r="E533" t="str">
        <f>CONCATENATE("Hi, ",Tickets!D537,"  Additional Detail (if Any:) ",Tickets!E537,".","   Thanks, Marketplace Support Team")</f>
        <v>Hi,   Additional Detail (if Any:) .   Thanks, Marketplace Support Team</v>
      </c>
    </row>
    <row r="534" spans="1:5">
      <c r="A534" s="12" t="str">
        <f>Tickets!C538</f>
        <v>Ready</v>
      </c>
      <c r="C534" s="10" t="str">
        <f>Tickets!L538</f>
        <v>mary.paasch@sysco.com</v>
      </c>
      <c r="D534" s="10" t="str">
        <f>CONCATENATE("Incident Regarding ", Tickets!M538, " and Ticket #",Tickets!G538)</f>
        <v>Incident Regarding Md647cbd8fa78 and Ticket #537</v>
      </c>
      <c r="E534" t="str">
        <f>CONCATENATE("Hi, ",Tickets!D538,"  Additional Detail (if Any:) ",Tickets!E538,".","   Thanks, Marketplace Support Team")</f>
        <v>Hi,   Additional Detail (if Any:) Please open images and go to "save as" and change file format as jpeg and reupload ticket.   Thanks, Marketplace Support Team</v>
      </c>
    </row>
    <row r="535" spans="1:5">
      <c r="A535" s="12" t="str">
        <f>Tickets!C539</f>
        <v>Close</v>
      </c>
      <c r="C535" s="10" t="str">
        <f>Tickets!L539</f>
        <v>janie.povey@sysco.com</v>
      </c>
      <c r="D535" s="10" t="str">
        <f>CONCATENATE("Incident Regarding ", Tickets!M539, " and Ticket #",Tickets!G539)</f>
        <v>Incident Regarding Mf0309c0d66ba-A and Ticket #538</v>
      </c>
      <c r="E535" t="str">
        <f>CONCATENATE("Hi, ",Tickets!D539,"  Additional Detail (if Any:) ",Tickets!E539,".","   Thanks, Marketplace Support Team")</f>
        <v>Hi,   Additional Detail (if Any:) resolved.   Thanks, Marketplace Support Team</v>
      </c>
    </row>
    <row r="536" spans="1:5">
      <c r="A536" s="12" t="str">
        <f>Tickets!C540</f>
        <v>New</v>
      </c>
      <c r="C536" s="10" t="str">
        <f>Tickets!L540</f>
        <v>christopher.knell@sysco.com</v>
      </c>
      <c r="D536" s="10" t="str">
        <f>CONCATENATE("Incident Regarding ", Tickets!M540, " and Ticket #",Tickets!G540)</f>
        <v>Incident Regarding Cus: 056-068718 Order #: 256419246 - FabriKal Plastic Dome Lids and Ticket #539</v>
      </c>
      <c r="E536" t="str">
        <f>CONCATENATE("Hi, ",Tickets!D540,"  Additional Detail (if Any:) ",Tickets!E540,".","   Thanks, Marketplace Support Team")</f>
        <v>Hi,   Additional Detail (if Any:) .   Thanks, Marketplace Support Team</v>
      </c>
    </row>
    <row r="537" spans="1:5">
      <c r="A537" s="12" t="str">
        <f>Tickets!C541</f>
        <v>Ready</v>
      </c>
      <c r="C537" s="10" t="str">
        <f>Tickets!L541</f>
        <v>joshua.mullins@sysco.com</v>
      </c>
      <c r="D537" s="10" t="str">
        <f>CONCATENATE("Incident Regarding ", Tickets!M541, " and Ticket #",Tickets!G541)</f>
        <v>Incident Regarding M61bbeec17887 and Ticket #540</v>
      </c>
      <c r="E537" t="str">
        <f>CONCATENATE("Hi, ",Tickets!D541,"  Additional Detail (if Any:) ",Tickets!E541,".","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https://syscous-prod.mirakl.net/mmp/operator/order/M61bbeec17887-A/message?sort=date%2CDESC&amp;limit=25.   Thanks, Marketplace Support Team</v>
      </c>
    </row>
    <row r="538" spans="1:5">
      <c r="A538" s="12" t="str">
        <f>Tickets!C542</f>
        <v>Ready</v>
      </c>
      <c r="C538" s="10" t="str">
        <f>Tickets!L542</f>
        <v>tim.slavin@sysco.com</v>
      </c>
      <c r="D538" s="10" t="str">
        <f>CONCATENATE("Incident Regarding ", Tickets!M542, " and Ticket #",Tickets!G542)</f>
        <v>Incident Regarding 156B7471M and Ticket #541</v>
      </c>
      <c r="E538" t="str">
        <f>CONCATENATE("Hi, ",Tickets!D542,"  Additional Detail (if Any:) ",Tickets!E542,".","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https://syscous-prod.mirakl.net/mmp/operator/order/M33422dc1dae3-A/message/663c56da-e102-4a2b-ab41-59fd381edddd/details.   Thanks, Marketplace Support Team</v>
      </c>
    </row>
    <row r="539" spans="1:5">
      <c r="A539" s="12" t="str">
        <f>Tickets!C543</f>
        <v>Ready</v>
      </c>
      <c r="C539" s="10" t="str">
        <f>Tickets!L543</f>
        <v>tim.slavin@sysco.com</v>
      </c>
      <c r="D539" s="10" t="str">
        <f>CONCATENATE("Incident Regarding ", Tickets!M543, " and Ticket #",Tickets!G543)</f>
        <v>Incident Regarding 156B7466M and Ticket #542</v>
      </c>
      <c r="E539" t="str">
        <f>CONCATENATE("Hi, ",Tickets!D543,"  Additional Detail (if Any:) ",Tickets!E543,".","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https://syscous-prod.mirakl.net/mmp/operator/order/Mfbc48c29cf63-A/message?sort=date%2CDESC&amp;limit=25.   Thanks, Marketplace Support Team</v>
      </c>
    </row>
    <row r="540" spans="1:5">
      <c r="A540" s="12" t="str">
        <f>Tickets!C544</f>
        <v>Ready</v>
      </c>
      <c r="C540" s="10" t="str">
        <f>Tickets!L544</f>
        <v xml:space="preserve">frank.swope@sysco.com </v>
      </c>
      <c r="D540" s="10" t="str">
        <f>CONCATENATE("Incident Regarding ", Tickets!M544, " and Ticket #",Tickets!G544)</f>
        <v>Incident Regarding #M4539a9e6e87c  and Ticket #543</v>
      </c>
      <c r="E540" t="str">
        <f>CONCATENATE("Hi, ",Tickets!D544,"  Additional Detail (if Any:) ",Tickets!E544,".","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https://syscous-prod.mirakl.net/mmp/operator/order/M4539a9e6e87c-A/message?sort=date%2CDESC&amp;limit=25.   Thanks, Marketplace Support Team</v>
      </c>
    </row>
    <row r="541" spans="1:5">
      <c r="A541" s="12" t="str">
        <f>Tickets!C545</f>
        <v>Ready</v>
      </c>
      <c r="C541" s="10" t="str">
        <f>Tickets!L545</f>
        <v>matthew.natoli@sysco.com</v>
      </c>
      <c r="D541" s="10" t="str">
        <f>CONCATENATE("Incident Regarding ", Tickets!M545, " and Ticket #",Tickets!G545)</f>
        <v>Incident Regarding M2c84d33711d3  and Ticket #544</v>
      </c>
      <c r="E541" t="str">
        <f>CONCATENATE("Hi, ",Tickets!D545,"  Additional Detail (if Any:) ",Tickets!E545,".","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https://syscous-prod.mirakl.net/mmp/operator/order/M2c84d33711d3-A/message?sort=date%2CDESC&amp;limit=25.   Thanks, Marketplace Support Team</v>
      </c>
    </row>
    <row r="542" spans="1:5">
      <c r="A542" s="12" t="str">
        <f>Tickets!C546</f>
        <v>Ready</v>
      </c>
      <c r="C542" s="10" t="str">
        <f>Tickets!L546</f>
        <v>jonelle.loehleinford@sysco.com</v>
      </c>
      <c r="D542" s="10" t="str">
        <f>CONCATENATE("Incident Regarding ", Tickets!M546, " and Ticket #",Tickets!G546)</f>
        <v>Incident Regarding 221152  8/24/26   apple, sweet potato and coconut puffs and Ticket #545</v>
      </c>
      <c r="E542" t="str">
        <f>CONCATENATE("Hi, ",Tickets!D546,"  Additional Detail (if Any:) ",Tickets!E546,".","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https://syscous-prod.mirakl.net/mmp/operator/order/M97dcde70e25e-A/message?sort=date%2CDESC&amp;limit=25.   Thanks, Marketplace Support Team</v>
      </c>
    </row>
    <row r="543" spans="1:5">
      <c r="A543" s="12" t="str">
        <f>Tickets!C547</f>
        <v>Ready</v>
      </c>
      <c r="C543" s="10" t="str">
        <f>Tickets!L547</f>
        <v>nathan.ginsburg@sysco.com</v>
      </c>
      <c r="D543" s="10" t="str">
        <f>CONCATENATE("Incident Regarding ", Tickets!M547, " and Ticket #",Tickets!G547)</f>
        <v>Incident Regarding cust#183921  Order date: 7.28.26  Indv Quick Frzn Diced Carrot Commodity Invoice:157A5880M and Ticket #546</v>
      </c>
      <c r="E543" t="str">
        <f>CONCATENATE("Hi, ",Tickets!D547,"  Additional Detail (if Any:) ",Tickets!E547,".","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https://syscous-prod.mirakl.net/mmp/operator/order/Mfb8556dc0a19-A/message/ff26b42a-a18a-4af5-91ce-9d0563f06dd1/details.   Thanks, Marketplace Support Team</v>
      </c>
    </row>
    <row r="544" spans="1:5">
      <c r="A544" s="12" t="str">
        <f>Tickets!C548</f>
        <v>Ready</v>
      </c>
      <c r="C544" s="10" t="str">
        <f>Tickets!L548</f>
        <v>malia smith</v>
      </c>
      <c r="D544" s="10" t="str">
        <f>CONCATENATE("Incident Regarding ", Tickets!M548, " and Ticket #",Tickets!G548)</f>
        <v>Incident Regarding no order need to get item added to customer account so they are able to order  and Ticket #547</v>
      </c>
      <c r="E544" t="str">
        <f>CONCATENATE("Hi, ",Tickets!D548,"  Additional Detail (if Any:) ",Tickets!E548,".","   Thanks, Marketplace Support Team")</f>
        <v>Hi, We have enabled these customer account to view and order Marketplace Third Party Products. Please note it will take about 24 hours to take effect.   Additional Detail (if Any:) .   Thanks, Marketplace Support Team</v>
      </c>
    </row>
    <row r="545" spans="1:5">
      <c r="A545" s="12" t="str">
        <f>Tickets!C549</f>
        <v>Ready</v>
      </c>
      <c r="C545" s="10" t="str">
        <f>Tickets!L549</f>
        <v>kevin.mitchell1@sysco.com</v>
      </c>
      <c r="D545" s="10" t="str">
        <f>CONCATENATE("Incident Regarding ", Tickets!M549, " and Ticket #",Tickets!G549)</f>
        <v>Incident Regarding From: Md51564ea66b6 and Ticket #548</v>
      </c>
      <c r="E545" t="str">
        <f>CONCATENATE("Hi, ",Tickets!D549,"  Additional Detail (if Any:) ",Tickets!E549,".","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https://syscous-prod.mirakl.net/mmp/operator/order/Md51564ea66b6-A/message?sort=date%2CDESC&amp;limit=25.   Thanks, Marketplace Support Team</v>
      </c>
    </row>
    <row r="546" spans="1:5">
      <c r="A546" s="12" t="str">
        <f>Tickets!C550</f>
        <v>Ready</v>
      </c>
      <c r="B546" t="s">
        <v>3552</v>
      </c>
      <c r="C546" s="10" t="str">
        <f>Tickets!L550</f>
        <v>holly.buys@sysco.com</v>
      </c>
      <c r="D546" s="10" t="str">
        <f>CONCATENATE("Incident Regarding ", Tickets!M550, " and Ticket #",Tickets!G550)</f>
        <v>Incident Regarding M606d51dcdab1 and Ticket #549</v>
      </c>
      <c r="E546" t="str">
        <f>CONCATENATE("Hi, ",Tickets!D550,"  Additional Detail (if Any:) ",Tickets!E550,".","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https://syscous-prod.mirakl.net/mmp/operator/order/M606d51dcdab1-A/message?sort=date%2CDESC&amp;limit=25.   Thanks, Marketplace Support Team</v>
      </c>
    </row>
    <row r="547" spans="1:5">
      <c r="A547" s="12" t="str">
        <f>Tickets!C551</f>
        <v>New</v>
      </c>
      <c r="C547" s="10" t="str">
        <f>Tickets!L551</f>
        <v>dan.neckar@sysco.com</v>
      </c>
      <c r="D547" s="10" t="str">
        <f>CONCATENATE("Incident Regarding ", Tickets!M551, " and Ticket #",Tickets!G551)</f>
        <v>Incident Regarding 018-835879 Order date would be today 8/31. Have not ordered yet because i want rough estimate of arrival to Sun Prairie, WI and Ticket #550</v>
      </c>
      <c r="E547" t="str">
        <f>CONCATENATE("Hi, ",Tickets!D551,"  Additional Detail (if Any:) ",Tickets!E551,".","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548" spans="1:5">
      <c r="A548" s="12" t="str">
        <f>Tickets!C552</f>
        <v>Ready</v>
      </c>
      <c r="B548" t="s">
        <v>3552</v>
      </c>
      <c r="C548" s="10" t="str">
        <f>Tickets!L552</f>
        <v>amie.linton@sysco.com</v>
      </c>
      <c r="D548" s="10" t="str">
        <f>CONCATENATE("Incident Regarding ", Tickets!M552, " and Ticket #",Tickets!G552)</f>
        <v>Incident Regarding  M045093392cef and Ticket #551</v>
      </c>
      <c r="E548" t="str">
        <f>CONCATENATE("Hi, ",Tickets!D552,"  Additional Detail (if Any:) ",Tickets!E552,".","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https://syscous-prod.mirakl.net/mmp/operator/order/M045093392cef-A/message?sort=date%2CDESC&amp;limit=25 .   Thanks, Marketplace Support Team</v>
      </c>
    </row>
    <row r="549" spans="1:5">
      <c r="A549" s="12" t="str">
        <f>Tickets!C553</f>
        <v>New</v>
      </c>
      <c r="C549" s="10" t="str">
        <f>Tickets!L553</f>
        <v>landon.hollow@sysco.com</v>
      </c>
      <c r="D549" s="10" t="str">
        <f>CONCATENATE("Incident Regarding ", Tickets!M553, " and Ticket #",Tickets!G553)</f>
        <v>Incident Regarding M6c20b328d599 and Ticket #552</v>
      </c>
      <c r="E549" t="str">
        <f>CONCATENATE("Hi, ",Tickets!D553,"  Additional Detail (if Any:) ",Tickets!E553,".","   Thanks, Marketplace Support Team")</f>
        <v>Hi,   Additional Detail (if Any:) .   Thanks, Marketplace Support Team</v>
      </c>
    </row>
    <row r="550" spans="1:5">
      <c r="A550" s="12" t="str">
        <f>Tickets!C554</f>
        <v>New</v>
      </c>
      <c r="C550" s="10" t="str">
        <f>Tickets!L554</f>
        <v xml:space="preserve">Vanesa basta </v>
      </c>
      <c r="D550" s="10" t="str">
        <f>CONCATENATE("Incident Regarding ", Tickets!M554, " and Ticket #",Tickets!G554)</f>
        <v>Incident Regarding Mfc64a208c7e8 and Ticket #553</v>
      </c>
      <c r="E550" t="str">
        <f>CONCATENATE("Hi, ",Tickets!D554,"  Additional Detail (if Any:) ",Tickets!E554,".","   Thanks, Marketplace Support Team")</f>
        <v>Hi,   Additional Detail (if Any:) Item shipped.   Thanks, Marketplace Support Team</v>
      </c>
    </row>
    <row r="551" spans="1:5">
      <c r="A551" s="12" t="str">
        <f>Tickets!C555</f>
        <v>New</v>
      </c>
      <c r="C551" s="10" t="str">
        <f>Tickets!L555</f>
        <v>rodney.rosas@sysco.com</v>
      </c>
      <c r="D551" s="10" t="str">
        <f>CONCATENATE("Incident Regarding ", Tickets!M555, " and Ticket #",Tickets!G555)</f>
        <v>Incident Regarding M995fc8b90242 and Ticket #554</v>
      </c>
      <c r="E551" t="str">
        <f>CONCATENATE("Hi, ",Tickets!D555,"  Additional Detail (if Any:) ",Tickets!E555,".","   Thanks, Marketplace Support Team")</f>
        <v>Hi,   Additional Detail (if Any:) Item shipped.   Thanks, Marketplace Support Team</v>
      </c>
    </row>
    <row r="552" spans="1:5">
      <c r="A552" s="12" t="str">
        <f>Tickets!C556</f>
        <v>Ready</v>
      </c>
      <c r="B552" t="s">
        <v>3552</v>
      </c>
      <c r="C552" s="10" t="str">
        <f>Tickets!L556</f>
        <v>drew.miller@sysco.com</v>
      </c>
      <c r="D552" s="10" t="str">
        <f>CONCATENATE("Incident Regarding ", Tickets!M556, " and Ticket #",Tickets!G556)</f>
        <v>Incident Regarding M8d74894ce6b7 and Ticket #555</v>
      </c>
      <c r="E552" t="str">
        <f>CONCATENATE("Hi, ",Tickets!D556,"  Additional Detail (if Any:) ",Tickets!E556,".","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https://syscous-prod.mirakl.net/mmp/operator/order/M8d74894ce6b7-A/message?sort=date%2CDESC&amp;limit=25.   Thanks, Marketplace Support Team</v>
      </c>
    </row>
    <row r="553" spans="1:5">
      <c r="A553" s="12" t="str">
        <f>Tickets!C557</f>
        <v>New</v>
      </c>
      <c r="C553" s="10" t="str">
        <f>Tickets!L557</f>
        <v>janice.vilchez@sysco.com</v>
      </c>
      <c r="D553" s="10" t="str">
        <f>CONCATENATE("Incident Regarding ", Tickets!M557, " and Ticket #",Tickets!G557)</f>
        <v>Incident Regarding n/a and Ticket #556</v>
      </c>
      <c r="E553" t="str">
        <f>CONCATENATE("Hi, ",Tickets!D557,"  Additional Detail (if Any:) ",Tickets!E557,".","   Thanks, Marketplace Support Team")</f>
        <v>Hi,   Additional Detail (if Any:) .   Thanks, Marketplace Support Team</v>
      </c>
    </row>
    <row r="554" spans="1:5">
      <c r="A554" s="12" t="str">
        <f>Tickets!C558</f>
        <v>Ready</v>
      </c>
      <c r="B554" t="s">
        <v>3552</v>
      </c>
      <c r="C554" s="10" t="str">
        <f>Tickets!L558</f>
        <v>rossy.gajardo@sysco.com</v>
      </c>
      <c r="D554" s="10" t="str">
        <f>CONCATENATE("Incident Regarding ", Tickets!M558, " and Ticket #",Tickets!G558)</f>
        <v>Incident Regarding M6d5156f4bff6 and Ticket #557</v>
      </c>
      <c r="E554" t="str">
        <f>CONCATENATE("Hi, ",Tickets!D558,"  Additional Detail (if Any:) ",Tickets!E558,".","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https://syscous-prod.mirakl.net/mmp/operator/order/M6d5156f4bff6-A/message?sort=date%2CDESC&amp;limit=25.   Thanks, Marketplace Support Team</v>
      </c>
    </row>
    <row r="555" spans="1:5">
      <c r="A555" s="12" t="str">
        <f>Tickets!C559</f>
        <v>Ready</v>
      </c>
      <c r="C555" s="10" t="str">
        <f>Tickets!L559</f>
        <v>ben.wagner@sysco.com</v>
      </c>
      <c r="D555" s="10" t="str">
        <f>CONCATENATE("Incident Regarding ", Tickets!M559, " and Ticket #",Tickets!G559)</f>
        <v>Incident Regarding M5d69ad757cd2 and Ticket #558</v>
      </c>
      <c r="E555" t="str">
        <f>CONCATENATE("Hi, ",Tickets!D559,"  Additional Detail (if Any:) ",Tickets!E559,".","   Thanks, Marketplace Support Team")</f>
        <v>Hi,   Additional Detail (if Any:) https://syscous-prod.mirakl.net/mmp/operator/order/M5d69ad757cd2-A/message/d239bb52-f24f-47ad-98b2-6b3abd6a755c/details.   Thanks, Marketplace Support Team</v>
      </c>
    </row>
    <row r="556" spans="1:5">
      <c r="A556" s="12" t="str">
        <f>Tickets!C560</f>
        <v>Ready</v>
      </c>
      <c r="C556" s="10" t="str">
        <f>Tickets!L560</f>
        <v>malia.smith@sysco.com</v>
      </c>
      <c r="D556" s="10" t="str">
        <f>CONCATENATE("Incident Regarding ", Tickets!M560, " and Ticket #",Tickets!G560)</f>
        <v>Incident Regarding need to enable third party orders  and Ticket #559</v>
      </c>
      <c r="E556" t="str">
        <f>CONCATENATE("Hi, ",Tickets!D560,"  Additional Detail (if Any:) ",Tickets!E560,".","   Thanks, Marketplace Support Team")</f>
        <v>Hi, We have enabled these customer account to view and order Marketplace Third Party Products. Please note it will take about 24 hours to take effect.   Additional Detail (if Any:) .   Thanks, Marketplace Support Team</v>
      </c>
    </row>
    <row r="557" spans="1:5">
      <c r="A557" s="12" t="str">
        <f>Tickets!C561</f>
        <v>Ready</v>
      </c>
      <c r="C557" s="10" t="str">
        <f>Tickets!L561</f>
        <v>wendie.casana@sysco.com</v>
      </c>
      <c r="D557" s="10" t="str">
        <f>CONCATENATE("Incident Regarding ", Tickets!M561, " and Ticket #",Tickets!G561)</f>
        <v>Incident Regarding M42b87f1a3196 and Ticket #560</v>
      </c>
      <c r="E557" t="str">
        <f>CONCATENATE("Hi, ",Tickets!D561,"  Additional Detail (if Any:) ",Tickets!E561,".","   Thanks, Marketplace Support Team")</f>
        <v>Hi,   Additional Detail (if Any:) https://syscous-prod.mirakl.net/mmp/operator/order/M42b87f1a3196-A.   Thanks, Marketplace Support Team</v>
      </c>
    </row>
    <row r="558" spans="1:5">
      <c r="A558" s="12" t="str">
        <f>Tickets!C562</f>
        <v>New</v>
      </c>
      <c r="C558" s="10" t="str">
        <f>Tickets!L562</f>
        <v>william.reeve@sysco.com</v>
      </c>
      <c r="D558" s="10" t="str">
        <f>CONCATENATE("Incident Regarding ", Tickets!M562, " and Ticket #",Tickets!G562)</f>
        <v>Incident Regarding 0000000000 and Ticket #561</v>
      </c>
      <c r="E558" t="str">
        <f>CONCATENATE("Hi, ",Tickets!D562,"  Additional Detail (if Any:) ",Tickets!E562,".","   Thanks, Marketplace Support Team")</f>
        <v>Hi,   Additional Detail (if Any:) .   Thanks, Marketplace Support Team</v>
      </c>
    </row>
    <row r="559" spans="1:5">
      <c r="A559" s="12" t="str">
        <f>Tickets!C563</f>
        <v>New</v>
      </c>
      <c r="C559" s="10" t="str">
        <f>Tickets!L563</f>
        <v>kevan.littlefield@sysco.com</v>
      </c>
      <c r="D559" s="10" t="str">
        <f>CONCATENATE("Incident Regarding ", Tickets!M563, " and Ticket #",Tickets!G563)</f>
        <v>Incident Regarding customer # 037-841283 placed 7/14 1 split---Pistachio Spread &amp; Filling 17% 11 lb Plastic Pail 1/11.02 LB   6088088 and Ticket #562</v>
      </c>
      <c r="E559" t="str">
        <f>CONCATENATE("Hi, ",Tickets!D563,"  Additional Detail (if Any:) ",Tickets!E563,".","   Thanks, Marketplace Support Team")</f>
        <v>Hi,   Additional Detail (if Any:) .   Thanks, Marketplace Support Team</v>
      </c>
    </row>
    <row r="560" spans="1:5">
      <c r="A560" s="12" t="str">
        <f>Tickets!C564</f>
        <v>New</v>
      </c>
      <c r="C560" s="10" t="str">
        <f>Tickets!L564</f>
        <v>shekhar.nair@sysco.com</v>
      </c>
      <c r="D560" s="10" t="str">
        <f>CONCATENATE("Incident Regarding ", Tickets!M564, " and Ticket #",Tickets!G564)</f>
        <v>Incident Regarding M06e62fc99f73 ; Md8ff2ca51321 and Ticket #563</v>
      </c>
      <c r="E560" t="str">
        <f>CONCATENATE("Hi, ",Tickets!D564,"  Additional Detail (if Any:) ",Tickets!E564,".","   Thanks, Marketplace Support Team")</f>
        <v>Hi,   Additional Detail (if Any:) .   Thanks, Marketplace Support Team</v>
      </c>
    </row>
    <row r="561" spans="1:5">
      <c r="A561" s="12" t="str">
        <f>Tickets!C565</f>
        <v>New</v>
      </c>
      <c r="C561" s="10" t="str">
        <f>Tickets!L565</f>
        <v>lucia.piscopo@sysco.com</v>
      </c>
      <c r="D561" s="10" t="str">
        <f>CONCATENATE("Incident Regarding ", Tickets!M565, " and Ticket #",Tickets!G565)</f>
        <v>Incident Regarding ETA on 6057123 and Ticket #564</v>
      </c>
      <c r="E561" t="str">
        <f>CONCATENATE("Hi, ",Tickets!D565,"  Additional Detail (if Any:) ",Tickets!E565,".","   Thanks, Marketplace Support Team")</f>
        <v>Hi,   Additional Detail (if Any:) .   Thanks, Marketplace Support Team</v>
      </c>
    </row>
    <row r="562" spans="1:5">
      <c r="A562" s="12" t="str">
        <f>Tickets!C566</f>
        <v>Ready</v>
      </c>
      <c r="B562" t="s">
        <v>3552</v>
      </c>
      <c r="C562" s="10" t="str">
        <f>Tickets!L566</f>
        <v>duilioomar.hencock@sysco.com</v>
      </c>
      <c r="D562" s="10" t="str">
        <f>CONCATENATE("Incident Regarding ", Tickets!M566, " and Ticket #",Tickets!G566)</f>
        <v>Incident Regarding M5ed67d8a8109 and Ticket #565</v>
      </c>
      <c r="E562" t="str">
        <f>CONCATENATE("Hi, ",Tickets!D566,"  Additional Detail (if Any:) ",Tickets!E566,".","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https://syscous-prod.mirakl.net/mmp/operator/order/M5ed67d8a8109-A/message/f012306f-4ec0-4647-8f2e-452dcae187e4/details.   Thanks, Marketplace Support Team</v>
      </c>
    </row>
    <row r="563" spans="1:5">
      <c r="A563" s="12" t="str">
        <f>Tickets!C567</f>
        <v>Ready</v>
      </c>
      <c r="B563" t="s">
        <v>3552</v>
      </c>
      <c r="C563" s="10" t="str">
        <f>Tickets!L567</f>
        <v>Anastasia.Poulos@sysco.com</v>
      </c>
      <c r="D563" s="10" t="str">
        <f>CONCATENATE("Incident Regarding ", Tickets!M567, " and Ticket #",Tickets!G567)</f>
        <v>Incident Regarding M08c9dc5cfd48 and Ticket #566</v>
      </c>
      <c r="E563" t="str">
        <f>CONCATENATE("Hi, ",Tickets!D567,"  Additional Detail (if Any:) ",Tickets!E567,".","   Thanks, Marketplace Support Team")</f>
        <v>Hi,   Additional Detail (if Any:) Via email, I got in touch with the seller:adam@pescatoreny.com/ https://syscous-prod.mirakl.net/mmp/operator/order/M08c9dc5cfd48-A.   Thanks, Marketplace Support Team</v>
      </c>
    </row>
    <row r="564" spans="1:5">
      <c r="A564" s="12" t="str">
        <f>Tickets!C568</f>
        <v>Ready</v>
      </c>
      <c r="B564" t="s">
        <v>3552</v>
      </c>
      <c r="C564" s="10" t="str">
        <f>Tickets!L568</f>
        <v>Lauren.burger@sysco.com</v>
      </c>
      <c r="D564" s="10" t="str">
        <f>CONCATENATE("Incident Regarding ", Tickets!M568, " and Ticket #",Tickets!G568)</f>
        <v>Incident Regarding #M2ed4e25cdf3a and Ticket #567</v>
      </c>
      <c r="E564" t="str">
        <f>CONCATENATE("Hi, ",Tickets!D568,"  Additional Detail (if Any:) ",Tickets!E568,".","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https://syscous-prod.mirakl.net/mmp/operator/order/M2ed4e25cdf3a-A/message?sort=date%2CDESC&amp;limit=25.   Thanks, Marketplace Support Team</v>
      </c>
    </row>
    <row r="565" spans="1:5">
      <c r="A565" s="12" t="str">
        <f>Tickets!C569</f>
        <v>Ready</v>
      </c>
      <c r="C565" s="10" t="str">
        <f>Tickets!L569</f>
        <v>Danielle Stuart</v>
      </c>
      <c r="D565" s="10" t="str">
        <f>CONCATENATE("Incident Regarding ", Tickets!M569, " and Ticket #",Tickets!G569)</f>
        <v>Incident Regarding 14456251 and Ticket #568</v>
      </c>
      <c r="E565" t="str">
        <f>CONCATENATE("Hi, ",Tickets!D569,"  Additional Detail (if Any:) ",Tickets!E569,".","   Thanks, Marketplace Support Team")</f>
        <v>Hi, We apologize for the inconvenience. A support ticket has been opened with the supplier. Please feel free to reach out if you do not see an activity on your account by next week.  Additional Detail (if Any:) SHOP order.   Thanks, Marketplace Support Team</v>
      </c>
    </row>
    <row r="566" spans="1:5">
      <c r="A566" s="12" t="str">
        <f>Tickets!C570</f>
        <v>Ready</v>
      </c>
      <c r="C566" s="10" t="str">
        <f>Tickets!L570</f>
        <v>stanley.martin1@sysco.com</v>
      </c>
      <c r="D566" s="10" t="str">
        <f>CONCATENATE("Incident Regarding ", Tickets!M570, " and Ticket #",Tickets!G570)</f>
        <v>Incident Regarding M113ab2099d91 and Ticket #569</v>
      </c>
      <c r="E566" t="str">
        <f>CONCATENATE("Hi, ",Tickets!D570,"  Additional Detail (if Any:) ",Tickets!E570,".","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567" spans="1:5">
      <c r="A567" s="12" t="str">
        <f>Tickets!C571</f>
        <v>Ready</v>
      </c>
      <c r="B567" t="s">
        <v>3552</v>
      </c>
      <c r="C567" s="10" t="str">
        <f>Tickets!L571</f>
        <v>christopher.kring@sysco.com</v>
      </c>
      <c r="D567" s="10" t="str">
        <f>CONCATENATE("Incident Regarding ", Tickets!M571, " and Ticket #",Tickets!G571)</f>
        <v>Incident Regarding M0c3d75448611 and Ticket #570</v>
      </c>
      <c r="E567" t="str">
        <f>CONCATENATE("Hi, ",Tickets!D571,"  Additional Detail (if Any:) ",Tickets!E571,".","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https://syscous-prod.mirakl.net/mmp/operator/order/M0c3d75448611-A/message?sort=date%2CDESC&amp;limit=25.   Thanks, Marketplace Support Team</v>
      </c>
    </row>
    <row r="568" spans="1:5">
      <c r="A568" s="12" t="str">
        <f>Tickets!C572</f>
        <v>New</v>
      </c>
      <c r="C568" s="10" t="str">
        <f>Tickets!L572</f>
        <v>monika.zmudzki@sysco.com</v>
      </c>
      <c r="D568" s="10" t="str">
        <f>CONCATENATE("Incident Regarding ", Tickets!M572, " and Ticket #",Tickets!G572)</f>
        <v>Incident Regarding Mddfe5d8c3594 and Ticket #571</v>
      </c>
      <c r="E568" t="str">
        <f>CONCATENATE("Hi, ",Tickets!D572,"  Additional Detail (if Any:) ",Tickets!E572,".","   Thanks, Marketplace Support Team")</f>
        <v>Hi,   Additional Detail (if Any:) .   Thanks, Marketplace Support Team</v>
      </c>
    </row>
    <row r="569" spans="1:5">
      <c r="A569" s="12" t="str">
        <f>Tickets!C573</f>
        <v>New</v>
      </c>
      <c r="C569" s="10" t="str">
        <f>Tickets!L573</f>
        <v>jim.murray@sysco.com</v>
      </c>
      <c r="D569" s="10" t="str">
        <f>CONCATENATE("Incident Regarding ", Tickets!M573, " and Ticket #",Tickets!G573)</f>
        <v>Incident Regarding This item has not been ordered. I am looking for a better price. Customer can buy the same item and pack size for $26.65. and Ticket #572</v>
      </c>
      <c r="E569" t="str">
        <f>CONCATENATE("Hi, ",Tickets!D573,"  Additional Detail (if Any:) ",Tickets!E573,".","   Thanks, Marketplace Support Team")</f>
        <v>Hi,   Additional Detail (if Any:) .   Thanks, Marketplace Support Team</v>
      </c>
    </row>
    <row r="570" spans="1:5">
      <c r="A570" s="12" t="str">
        <f>Tickets!C574</f>
        <v>Ready</v>
      </c>
      <c r="B570" t="s">
        <v>3552</v>
      </c>
      <c r="C570" s="10" t="str">
        <f>Tickets!L574</f>
        <v>karim.gwaduri@sysco.com</v>
      </c>
      <c r="D570" s="10" t="str">
        <f>CONCATENATE("Incident Regarding ", Tickets!M574, " and Ticket #",Tickets!G574)</f>
        <v>Incident Regarding Mefa8de2d773a and Ticket #573</v>
      </c>
      <c r="E570" t="str">
        <f>CONCATENATE("Hi, ",Tickets!D574,"  Additional Detail (if Any:) ",Tickets!E574,".","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https://syscous-prod.mirakl.net/mmp/operator/order/Mefa8de2d773a-A/message?sort=date%2CDESC&amp;limit=25.   Thanks, Marketplace Support Team</v>
      </c>
    </row>
    <row r="571" spans="1:5">
      <c r="A571" s="12" t="str">
        <f>Tickets!C575</f>
        <v>Ready</v>
      </c>
      <c r="C571" s="10" t="str">
        <f>Tickets!L575</f>
        <v>TODD.EVANS@SYSCO.COM</v>
      </c>
      <c r="D571" s="10" t="str">
        <f>CONCATENATE("Incident Regarding ", Tickets!M575, " and Ticket #",Tickets!G575)</f>
        <v>Incident Regarding M8dfad187e6ec and Ticket #574</v>
      </c>
      <c r="E571" t="str">
        <f>CONCATENATE("Hi, ",Tickets!D575,"  Additional Detail (if Any:) ",Tickets!E575,".","   Thanks, Marketplace Support Team")</f>
        <v>Hi,   Additional Detail (if Any:) Via email, I got in touch with the seller: cbuske@etailerinc.com.   Thanks, Marketplace Support Team</v>
      </c>
    </row>
    <row r="572" spans="1:5">
      <c r="A572" s="12" t="str">
        <f>Tickets!C576</f>
        <v>New</v>
      </c>
      <c r="C572" s="10" t="str">
        <f>Tickets!L576</f>
        <v>frank.clancy@sysco.com</v>
      </c>
      <c r="D572" s="10" t="str">
        <f>CONCATENATE("Incident Regarding ", Tickets!M576, " and Ticket #",Tickets!G576)</f>
        <v>Incident Regarding m2703311bd489 and Ticket #575</v>
      </c>
      <c r="E572" t="str">
        <f>CONCATENATE("Hi, ",Tickets!D576,"  Additional Detail (if Any:) ",Tickets!E576,".","   Thanks, Marketplace Support Team")</f>
        <v>Hi,   Additional Detail (if Any:) .   Thanks, Marketplace Support Team</v>
      </c>
    </row>
    <row r="573" spans="1:5">
      <c r="A573" s="12" t="str">
        <f>Tickets!C577</f>
        <v>Ready</v>
      </c>
      <c r="C573" s="10" t="str">
        <f>Tickets!L577</f>
        <v>abigail.lange@sysco.com</v>
      </c>
      <c r="D573" s="10" t="str">
        <f>CONCATENATE("Incident Regarding ", Tickets!M577, " and Ticket #",Tickets!G577)</f>
        <v>Incident Regarding  Mb2eac3f8b76e and Ticket #576</v>
      </c>
      <c r="E573" t="str">
        <f>CONCATENATE("Hi, ",Tickets!D577,"  Additional Detail (if Any:) ",Tickets!E577,".","   Thanks, Marketplace Support Team")</f>
        <v>Hi,   Additional Detail (if Any:) https://syscous-prod.mirakl.net/mmp/operator/order/Mb2eac3f8b76e-A/message/96c80673-cba2-48dc-8ab2-10fc9eeb52ee/details.   Thanks, Marketplace Support Team</v>
      </c>
    </row>
    <row r="574" spans="1:5">
      <c r="A574" s="12" t="str">
        <f>Tickets!C578</f>
        <v>Ready</v>
      </c>
      <c r="B574" t="s">
        <v>3552</v>
      </c>
      <c r="C574" s="10" t="str">
        <f>Tickets!L578</f>
        <v>Lisbeth.baptistacastellanos@sysco.com</v>
      </c>
      <c r="D574" s="10" t="str">
        <f>CONCATENATE("Incident Regarding ", Tickets!M578, " and Ticket #",Tickets!G578)</f>
        <v>Incident Regarding M4fe2110ab7ae and Ticket #577</v>
      </c>
      <c r="E574" t="str">
        <f>CONCATENATE("Hi, ",Tickets!D578,"  Additional Detail (if Any:) ",Tickets!E578,".","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https://syscous-prod.mirakl.net/mmp/operator/order/M4fe2110ab7ae-A/message?sort=date%2CDESC&amp;limit=25.   Thanks, Marketplace Support Team</v>
      </c>
    </row>
    <row r="575" spans="1:5">
      <c r="A575" s="12" t="str">
        <f>Tickets!C579</f>
        <v>Ready</v>
      </c>
      <c r="C575" s="10" t="str">
        <f>Tickets!L579</f>
        <v>cory.thomas@sysco.com</v>
      </c>
      <c r="D575" s="10" t="str">
        <f>CONCATENATE("Incident Regarding ", Tickets!M579, " and Ticket #",Tickets!G579)</f>
        <v>Incident Regarding Mb038d0eba717 and Ticket #578</v>
      </c>
      <c r="E575" t="str">
        <f>CONCATENATE("Hi, ",Tickets!D579,"  Additional Detail (if Any:) ",Tickets!E579,".","   Thanks, Marketplace Support Team")</f>
        <v>Hi,   Additional Detail (if Any:) https://syscous-prod.mirakl.net/mmp/operator/order/Mb038d0eba717-A.   Thanks, Marketplace Support Team</v>
      </c>
    </row>
    <row r="576" spans="1:5">
      <c r="A576" s="12" t="str">
        <f>Tickets!C580</f>
        <v>Ready</v>
      </c>
      <c r="B576" t="s">
        <v>3552</v>
      </c>
      <c r="C576" s="10" t="str">
        <f>Tickets!L580</f>
        <v>Octavio.Aguilar@sysco.com</v>
      </c>
      <c r="D576" s="10" t="str">
        <f>CONCATENATE("Incident Regarding ", Tickets!M580, " and Ticket #",Tickets!G580)</f>
        <v>Incident Regarding M6131c4cdc4b6 and Ticket #579</v>
      </c>
      <c r="E576" t="str">
        <f>CONCATENATE("Hi, ",Tickets!D580,"  Additional Detail (if Any:) ",Tickets!E580,".","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https://syscous-prod.mirakl.net/mmp/operator/order/M6131c4cdc4b9-A/message?sort=date%2CDESC&amp;limit=25.   Thanks, Marketplace Support Team</v>
      </c>
    </row>
    <row r="577" spans="1:5">
      <c r="A577" s="12" t="str">
        <f>Tickets!C581</f>
        <v>Ready</v>
      </c>
      <c r="B577" t="s">
        <v>3552</v>
      </c>
      <c r="C577" s="10" t="str">
        <f>Tickets!L581</f>
        <v>allen.stowe@sysco.com</v>
      </c>
      <c r="D577" s="10" t="str">
        <f>CONCATENATE("Incident Regarding ", Tickets!M581, " and Ticket #",Tickets!G581)</f>
        <v>Incident Regarding M6092780f3c45 and Ticket #580</v>
      </c>
      <c r="E577" t="str">
        <f>CONCATENATE("Hi, ",Tickets!D581,"  Additional Detail (if Any:) ",Tickets!E581,".","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https://syscous-prod.mirakl.net/mmp/operator/order/M6092780f3c45-A/message?sort=date%2CDESC&amp;limit=25.   Thanks, Marketplace Support Team</v>
      </c>
    </row>
    <row r="578" spans="1:5">
      <c r="A578" s="12" t="str">
        <f>Tickets!C582</f>
        <v>Ready</v>
      </c>
      <c r="B578" t="s">
        <v>3552</v>
      </c>
      <c r="C578" s="10" t="str">
        <f>Tickets!L582</f>
        <v>paul.pane@sysco.com</v>
      </c>
      <c r="D578" s="10" t="str">
        <f>CONCATENATE("Incident Regarding ", Tickets!M582, " and Ticket #",Tickets!G582)</f>
        <v>Incident Regarding M4aa209ae87a8 and Ticket #581</v>
      </c>
      <c r="E578" t="str">
        <f>CONCATENATE("Hi, ",Tickets!D582,"  Additional Detail (if Any:) ",Tickets!E582,".","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https://syscous-prod.mirakl.net/mmp/operator/order/M4aa209ae87a8-A/message?sort=date%2CDESC&amp;limit=25.   Thanks, Marketplace Support Team</v>
      </c>
    </row>
    <row r="579" spans="1:5">
      <c r="A579" s="12" t="str">
        <f>Tickets!C583</f>
        <v>Ready</v>
      </c>
      <c r="B579" t="s">
        <v>3552</v>
      </c>
      <c r="C579" s="10" t="str">
        <f>Tickets!L583</f>
        <v>brooke.johnson@sysco.com</v>
      </c>
      <c r="D579" s="10" t="str">
        <f>CONCATENATE("Incident Regarding ", Tickets!M583, " and Ticket #",Tickets!G583)</f>
        <v>Incident Regarding #Mf57dbcb8eff8 and Ticket #582</v>
      </c>
      <c r="E579" t="str">
        <f>CONCATENATE("Hi, ",Tickets!D583,"  Additional Detail (if Any:) ",Tickets!E583,".","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https://syscous-prod.mirakl.net/mmp/operator/order/Mf57dbcb8eff8-A/message?sort=date%2CDESC&amp;limit=25.   Thanks, Marketplace Support Team</v>
      </c>
    </row>
    <row r="580" spans="1:5">
      <c r="A580" s="12" t="str">
        <f>Tickets!C584</f>
        <v>Ready</v>
      </c>
      <c r="B580" t="s">
        <v>3552</v>
      </c>
      <c r="C580" s="10" t="str">
        <f>Tickets!L584</f>
        <v>ryan.kiehnau@sysco.com</v>
      </c>
      <c r="D580" s="10" t="str">
        <f>CONCATENATE("Incident Regarding ", Tickets!M584, " and Ticket #",Tickets!G584)</f>
        <v>Incident Regarding 135A7692M and Ticket #583</v>
      </c>
      <c r="E580" t="str">
        <f>CONCATENATE("Hi, ",Tickets!D584,"  Additional Detail (if Any:) ",Tickets!E584,".","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https://syscous-prod.mirakl.net/mmp/operator/order/M42b797c5f8c3-A/message?sort=date%2CDESC&amp;limit=25.   Thanks, Marketplace Support Team</v>
      </c>
    </row>
    <row r="581" spans="1:5">
      <c r="A581" s="12" t="str">
        <f>Tickets!C585</f>
        <v>Ready</v>
      </c>
      <c r="B581" t="s">
        <v>3552</v>
      </c>
      <c r="C581" s="10" t="str">
        <f>Tickets!L585</f>
        <v>mark.washington@sysco.com</v>
      </c>
      <c r="D581" s="10" t="str">
        <f>CONCATENATE("Incident Regarding ", Tickets!M585, " and Ticket #",Tickets!G585)</f>
        <v>Incident Regarding Mb8da93761dce and Ticket #584</v>
      </c>
      <c r="E581" t="str">
        <f>CONCATENATE("Hi, ",Tickets!D585,"  Additional Detail (if Any:) ",Tickets!E585,".","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https://syscous-prod.mirakl.net/mmp/operator/order/Mb8da93761dce-A/message?sort=date%2CDESC&amp;limit=25.   Thanks, Marketplace Support Team</v>
      </c>
    </row>
    <row r="582" spans="1:5">
      <c r="A582" s="12" t="str">
        <f>Tickets!C586</f>
        <v>Ready</v>
      </c>
      <c r="C582" s="10" t="str">
        <f>Tickets!L586</f>
        <v>jeremy.matthews@sysco.com</v>
      </c>
      <c r="D582" s="10" t="str">
        <f>CONCATENATE("Incident Regarding ", Tickets!M586, " and Ticket #",Tickets!G586)</f>
        <v>Incident Regarding  M1153881d40c1 and Ticket #585</v>
      </c>
      <c r="E582" t="str">
        <f>CONCATENATE("Hi, ",Tickets!D586,"  Additional Detail (if Any:) ",Tickets!E586,".","   Thanks, Marketplace Support Team")</f>
        <v>Hi,    Additional Detail (if Any:) https://syscous-prod.mirakl.net/mmp/operator/order/M1153881d40c1-A/message?sort=date%2CDESC&amp;limit=25.   Thanks, Marketplace Support Team</v>
      </c>
    </row>
    <row r="583" spans="1:5">
      <c r="A583" s="12" t="str">
        <f>Tickets!C587</f>
        <v>Ready</v>
      </c>
      <c r="C583" s="10" t="str">
        <f>Tickets!L587</f>
        <v>charles.mcclellan@sysco.com</v>
      </c>
      <c r="D583" s="10" t="str">
        <f>CONCATENATE("Incident Regarding ", Tickets!M587, " and Ticket #",Tickets!G587)</f>
        <v>Incident Regarding M8e5c4ba550cd  and Ticket #586</v>
      </c>
      <c r="E583" t="str">
        <f>CONCATENATE("Hi, ",Tickets!D587,"  Additional Detail (if Any:) ",Tickets!E587,".","   Thanks, Marketplace Support Team")</f>
        <v>Hi,    Additional Detail (if Any:) https://syscous-prod.mirakl.net/mmp/operator/order/M8e5c4ba550cd-A/message?sort=date%2CDESC&amp;limit=25.   Thanks, Marketplace Support Team</v>
      </c>
    </row>
    <row r="584" spans="1:5">
      <c r="A584" s="12" t="str">
        <f>Tickets!C588</f>
        <v>Ready</v>
      </c>
      <c r="C584" s="10" t="str">
        <f>Tickets!L588</f>
        <v>philip.canapini@sysco.com</v>
      </c>
      <c r="D584" s="10" t="str">
        <f>CONCATENATE("Incident Regarding ", Tickets!M588, " and Ticket #",Tickets!G588)</f>
        <v>Incident Regarding Meffb3ab38e7a and Ticket #587</v>
      </c>
      <c r="E584" t="str">
        <f>CONCATENATE("Hi, ",Tickets!D588,"  Additional Detail (if Any:) ",Tickets!E588,".","   Thanks, Marketplace Support Team")</f>
        <v>Hi,    Additional Detail (if Any:) https://syscous-prod.mirakl.net/mmp/operator/order/M8e5c4ba550cd-A/message?sort=date%2CDESC&amp;limit=25.   Thanks, Marketplace Support Team</v>
      </c>
    </row>
    <row r="585" spans="1:5">
      <c r="A585" s="12" t="str">
        <f>Tickets!C589</f>
        <v>Ready</v>
      </c>
      <c r="C585" s="10" t="str">
        <f>Tickets!L589</f>
        <v>kari.mosso@sysco.com</v>
      </c>
      <c r="D585" s="10" t="str">
        <f>CONCATENATE("Incident Regarding ", Tickets!M589, " and Ticket #",Tickets!G589)</f>
        <v>Incident Regarding 14449377 and Ticket #588</v>
      </c>
      <c r="E585" t="str">
        <f>CONCATENATE("Hi, ",Tickets!D589,"  Additional Detail (if Any:) ",Tickets!E589,".","   Thanks, Marketplace Support Team")</f>
        <v>Hi,   Additional Detail (if Any:) Shop order .   Thanks, Marketplace Support Team</v>
      </c>
    </row>
    <row r="586" spans="1:5">
      <c r="A586" s="12" t="str">
        <f>Tickets!C590</f>
        <v>New</v>
      </c>
      <c r="C586" s="10" t="str">
        <f>Tickets!L590</f>
        <v>onuma.jaruchat@sysco.com</v>
      </c>
      <c r="D586" s="10" t="str">
        <f>CONCATENATE("Incident Regarding ", Tickets!M590, " and Ticket #",Tickets!G590)</f>
        <v>Incident Regarding M7f844e688f35 and Ticket #589</v>
      </c>
      <c r="E586" t="str">
        <f>CONCATENATE("Hi, ",Tickets!D590,"  Additional Detail (if Any:) ",Tickets!E590,".","   Thanks, Marketplace Support Team")</f>
        <v>Hi,   Additional Detail (if Any:) .   Thanks, Marketplace Support Team</v>
      </c>
    </row>
    <row r="587" spans="1:5">
      <c r="A587" s="12" t="str">
        <f>Tickets!C591</f>
        <v>Ready</v>
      </c>
      <c r="B587" t="s">
        <v>3552</v>
      </c>
      <c r="C587" s="10" t="str">
        <f>Tickets!L591</f>
        <v>Malissa.abalan@sysco.com</v>
      </c>
      <c r="D587" s="10" t="str">
        <f>CONCATENATE("Incident Regarding ", Tickets!M591, " and Ticket #",Tickets!G591)</f>
        <v>Incident Regarding M778450ac7921 and Ticket #590</v>
      </c>
      <c r="E587" t="str">
        <f>CONCATENATE("Hi, ",Tickets!D591,"  Additional Detail (if Any:) ",Tickets!E591,".","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https://syscous-prod.mirakl.net/mmp/operator/order/M778540ac7921-A/message?sort=date%2CDESC&amp;limit=25.   Thanks, Marketplace Support Team</v>
      </c>
    </row>
    <row r="588" spans="1:5">
      <c r="A588" s="12" t="str">
        <f>Tickets!C592</f>
        <v>New</v>
      </c>
      <c r="C588" s="10" t="str">
        <f>Tickets!L592</f>
        <v>bobby.brown2@sysco.com</v>
      </c>
      <c r="D588" s="10" t="str">
        <f>CONCATENATE("Incident Regarding ", Tickets!M592, " and Ticket #",Tickets!G592)</f>
        <v>Incident Regarding Md421f5dcfcde and Ticket #591</v>
      </c>
      <c r="E588" t="str">
        <f>CONCATENATE("Hi, ",Tickets!D592,"  Additional Detail (if Any:) ",Tickets!E592,".","   Thanks, Marketplace Support Team")</f>
        <v>Hi,   Additional Detail (if Any:) .   Thanks, Marketplace Support Team</v>
      </c>
    </row>
    <row r="589" spans="1:5">
      <c r="A589" s="12" t="str">
        <f>Tickets!C593</f>
        <v>Ready</v>
      </c>
      <c r="B589" t="s">
        <v>3552</v>
      </c>
      <c r="C589" s="10" t="str">
        <f>Tickets!L593</f>
        <v>angela.mitchell1@sysco.com</v>
      </c>
      <c r="D589" s="10" t="str">
        <f>CONCATENATE("Incident Regarding ", Tickets!M593, " and Ticket #",Tickets!G593)</f>
        <v>Incident Regarding Me552a2a21d16-a and Ticket #592</v>
      </c>
      <c r="E589" t="str">
        <f>CONCATENATE("Hi, ",Tickets!D593,"  Additional Detail (if Any:) ",Tickets!E593,".","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https://syscous-prod.mirakl.net/mmp/operator/order/Me552a2a21d16-A/message?sort=date%2CDESC&amp;limit=25.   Thanks, Marketplace Support Team</v>
      </c>
    </row>
    <row r="590" spans="1:5">
      <c r="A590" s="12" t="str">
        <f>Tickets!C594</f>
        <v>Ready</v>
      </c>
      <c r="C590" s="10" t="str">
        <f>Tickets!L594</f>
        <v>christopher.winzer@sysco.com</v>
      </c>
      <c r="D590" s="10" t="str">
        <f>CONCATENATE("Incident Regarding ", Tickets!M594, " and Ticket #",Tickets!G594)</f>
        <v>Incident Regarding 132A2949M and Ticket #593</v>
      </c>
      <c r="E590" t="str">
        <f>CONCATENATE("Hi, ",Tickets!D594,"  Additional Detail (if Any:) ",Tickets!E594,".","   Thanks, Marketplace Support Team")</f>
        <v>Hi,   Additional Detail (if Any:) This order was already refunded, I asked the CS about it..   Thanks, Marketplace Support Team</v>
      </c>
    </row>
    <row r="591" spans="1:5">
      <c r="A591" s="12" t="str">
        <f>Tickets!C595</f>
        <v>Ready</v>
      </c>
      <c r="B591" t="s">
        <v>3552</v>
      </c>
      <c r="C591" s="10" t="str">
        <f>Tickets!L595</f>
        <v>dianna.sustaita@sysco.com</v>
      </c>
      <c r="D591" s="10" t="str">
        <f>CONCATENATE("Incident Regarding ", Tickets!M595, " and Ticket #",Tickets!G595)</f>
        <v>Incident Regarding M03ad06d3fdc5 and Ticket #594</v>
      </c>
      <c r="E591" t="str">
        <f>CONCATENATE("Hi, ",Tickets!D595,"  Additional Detail (if Any:) ",Tickets!E595,".","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https://syscous-prod.mirakl.net/mmp/operator/order/M03ad06d3fdc5-A/message?sort=date%2CDESC&amp;limit=25.   Thanks, Marketplace Support Team</v>
      </c>
    </row>
    <row r="592" spans="1:5">
      <c r="A592" s="12" t="str">
        <f>Tickets!C596</f>
        <v>Ready</v>
      </c>
      <c r="B592" t="s">
        <v>3552</v>
      </c>
      <c r="C592" s="10" t="str">
        <f>Tickets!L596</f>
        <v>emma.corddry@sysco.com</v>
      </c>
      <c r="D592" s="10" t="str">
        <f>CONCATENATE("Incident Regarding ", Tickets!M596, " and Ticket #",Tickets!G596)</f>
        <v>Incident Regarding Mf6d330276f5e-A and Ticket #595</v>
      </c>
      <c r="E592" t="str">
        <f>CONCATENATE("Hi, ",Tickets!D596,"  Additional Detail (if Any:) ",Tickets!E596,".","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https://syscous-prod.mirakl.net/mmp/operator/order/Mf6d330276f5e-A/message?sort=date%2CDESC&amp;limit=25.   Thanks, Marketplace Support Team</v>
      </c>
    </row>
    <row r="593" spans="1:5">
      <c r="A593" s="12" t="str">
        <f>Tickets!C597</f>
        <v>Ready</v>
      </c>
      <c r="C593" s="10" t="str">
        <f>Tickets!L597</f>
        <v>aimee.breunig@sysco.com; del.fetters@sysco.com</v>
      </c>
      <c r="D593" s="10" t="str">
        <f>CONCATENATE("Incident Regarding ", Tickets!M597, " and Ticket #",Tickets!G597)</f>
        <v>Incident Regarding M2d62588ee07e and Ticket #596</v>
      </c>
      <c r="E593" t="str">
        <f>CONCATENATE("Hi, ",Tickets!D597,"  Additional Detail (if Any:) ",Tickets!E597,".","   Thanks, Marketplace Support Team")</f>
        <v>Hi,   Additional Detail (if Any:) https://syscous-prod.mirakl.net/mmp/operator/order/M2d62588ee07e-A/message?sort=date%2CDESC&amp;limit=25.   Thanks, Marketplace Support Team</v>
      </c>
    </row>
    <row r="594" spans="1:5">
      <c r="A594" s="12" t="str">
        <f>Tickets!C598</f>
        <v>Ready</v>
      </c>
      <c r="B594" t="s">
        <v>3552</v>
      </c>
      <c r="C594" s="10" t="str">
        <f>Tickets!L598</f>
        <v>ellie.thompson@sysco.com ; avi.altman@sysco.com</v>
      </c>
      <c r="D594" s="10" t="str">
        <f>CONCATENATE("Incident Regarding ", Tickets!M598, " and Ticket #",Tickets!G598)</f>
        <v>Incident Regarding M252ed768ec35 and Ticket #597</v>
      </c>
      <c r="E594" t="str">
        <f>CONCATENATE("Hi, ",Tickets!D598,"  Additional Detail (if Any:) ",Tickets!E598,".","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https://syscous-prod.mirakl.net/mmp/operator/order/M252ed768ec35-A/message?sort=date%2CDESC&amp;limit=25.   Thanks, Marketplace Support Team</v>
      </c>
    </row>
    <row r="595" spans="1:5">
      <c r="A595" s="12" t="str">
        <f>Tickets!C599</f>
        <v>Ready</v>
      </c>
      <c r="C595" s="10" t="str">
        <f>Tickets!L599</f>
        <v>christopher.martinez1@sysco.com</v>
      </c>
      <c r="D595" s="10" t="str">
        <f>CONCATENATE("Incident Regarding ", Tickets!M599, " and Ticket #",Tickets!G599)</f>
        <v>Incident Regarding M663cfa2ad637 and Ticket #598</v>
      </c>
      <c r="E595" t="str">
        <f>CONCATENATE("Hi, ",Tickets!D599,"  Additional Detail (if Any:) ",Tickets!E599,".","   Thanks, Marketplace Support Team")</f>
        <v>Hi,   Additional Detail (if Any:) https://syscous-prod.mirakl.net/mmp/operator/order/M663cfa2ad637-A/message?sort=date%2CDESC&amp;limit=25.   Thanks, Marketplace Support Team</v>
      </c>
    </row>
    <row r="596" spans="1:5">
      <c r="A596" s="12" t="str">
        <f>Tickets!C600</f>
        <v>Ready</v>
      </c>
      <c r="C596" s="10" t="str">
        <f>Tickets!L600</f>
        <v>Kylie.burns@sysco.com</v>
      </c>
      <c r="D596" s="10" t="str">
        <f>CONCATENATE("Incident Regarding ", Tickets!M600, " and Ticket #",Tickets!G600)</f>
        <v>Incident Regarding 703313 Both Hands Burger- Please Cancel 2 cases ordered of item 0688111 ordered 9/7 host 7614422 and Ticket #599</v>
      </c>
      <c r="E596" t="str">
        <f>CONCATENATE("Hi, ",Tickets!D600,"  Additional Detail (if Any:) ",Tickets!E600,".","   Thanks, Marketplace Support Team")</f>
        <v>Hi,   Additional Detail (if Any:) I sent confirmation to CS, Customer don't have an order on that date..   Thanks, Marketplace Support Team</v>
      </c>
    </row>
    <row r="597" spans="1:5">
      <c r="A597" s="12" t="str">
        <f>Tickets!C601</f>
        <v>New</v>
      </c>
      <c r="C597" s="10" t="str">
        <f>Tickets!L601</f>
        <v>david.blauer@sysco.com</v>
      </c>
      <c r="D597" s="10" t="str">
        <f>CONCATENATE("Incident Regarding ", Tickets!M601, " and Ticket #",Tickets!G601)</f>
        <v>Incident Regarding 043-749697 and Ticket #600</v>
      </c>
      <c r="E597" t="str">
        <f>CONCATENATE("Hi, ",Tickets!D601,"  Additional Detail (if Any:) ",Tickets!E601,".","   Thanks, Marketplace Support Team")</f>
        <v>Hi,   Additional Detail (if Any:) .   Thanks, Marketplace Support Team</v>
      </c>
    </row>
    <row r="598" spans="1:5">
      <c r="A598" s="12" t="str">
        <f>Tickets!C602</f>
        <v>Ready</v>
      </c>
      <c r="C598" s="10" t="str">
        <f>Tickets!L602</f>
        <v>sarah.eggert@sysco.com</v>
      </c>
      <c r="D598" s="10" t="str">
        <f>CONCATENATE("Incident Regarding ", Tickets!M602, " and Ticket #",Tickets!G602)</f>
        <v>Incident Regarding M49fb10850403 and Ticket #601</v>
      </c>
      <c r="E598" t="str">
        <f>CONCATENATE("Hi, ",Tickets!D602,"  Additional Detail (if Any:) ",Tickets!E602,".","   Thanks, Marketplace Support Team")</f>
        <v>Hi,   Additional Detail (if Any:) https://syscous-prod.mirakl.net/mmp/operator/order/M49fb10850403-A/message?sort=date%2CDESC&amp;limit=25.   Thanks, Marketplace Support Team</v>
      </c>
    </row>
    <row r="599" spans="1:5">
      <c r="A599" s="12" t="str">
        <f>Tickets!C603</f>
        <v>Ready</v>
      </c>
      <c r="C599" s="10" t="str">
        <f>Tickets!L603</f>
        <v>meredith.mallet@sysco.com</v>
      </c>
      <c r="D599" s="10" t="str">
        <f>CONCATENATE("Incident Regarding ", Tickets!M603, " and Ticket #",Tickets!G603)</f>
        <v>Incident Regarding Md0ecf206f276 and Ticket #602</v>
      </c>
      <c r="E599" t="str">
        <f>CONCATENATE("Hi, ",Tickets!D603,"  Additional Detail (if Any:) ",Tickets!E603,".","   Thanks, Marketplace Support Team")</f>
        <v>Hi,   Additional Detail (if Any:) https://syscous-prod.mirakl.net/mmp/operator/order/Md0ecf206f276-A/message?sort=date%2CDESC&amp;limit=25.   Thanks, Marketplace Support Team</v>
      </c>
    </row>
    <row r="600" spans="1:5">
      <c r="A600" s="12" t="str">
        <f>Tickets!C604</f>
        <v>Ready</v>
      </c>
      <c r="B600" t="s">
        <v>3552</v>
      </c>
      <c r="C600" s="10" t="str">
        <f>Tickets!L604</f>
        <v>Christopher.trenda@sysco.com</v>
      </c>
      <c r="D600" s="10" t="str">
        <f>CONCATENATE("Incident Regarding ", Tickets!M604, " and Ticket #",Tickets!G604)</f>
        <v>Incident Regarding M0c815f278dd1 and Ticket #603</v>
      </c>
      <c r="E600" t="str">
        <f>CONCATENATE("Hi, ",Tickets!D604,"  Additional Detail (if Any:) ",Tickets!E604,".","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https://syscous-prod.mirakl.net/mmp/operator/order/M0c815f278dd1-A/message?sort=date%2CDESC&amp;limit=25.   Thanks, Marketplace Support Team</v>
      </c>
    </row>
    <row r="601" spans="1:5">
      <c r="A601" s="12" t="str">
        <f>Tickets!C605</f>
        <v>Ready</v>
      </c>
      <c r="B601" t="s">
        <v>3552</v>
      </c>
      <c r="C601" s="10" t="str">
        <f>Tickets!L605</f>
        <v>craig.greenough@sysco.com</v>
      </c>
      <c r="D601" s="10" t="str">
        <f>CONCATENATE("Incident Regarding ", Tickets!M605, " and Ticket #",Tickets!G605)</f>
        <v>Incident Regarding  M0f0ea0fc94d4 and Ticket #604</v>
      </c>
      <c r="E601" t="str">
        <f>CONCATENATE("Hi, ",Tickets!D605,"  Additional Detail (if Any:) ",Tickets!E605,".","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https://syscous-prod.mirakl.net/mmp/operator/order/M0f0ea0fc94d4-A/message?sort=date%2CDESC&amp;limit=25.   Thanks, Marketplace Support Team</v>
      </c>
    </row>
    <row r="602" spans="1:5">
      <c r="A602" s="12" t="str">
        <f>Tickets!C606</f>
        <v>Ready</v>
      </c>
      <c r="B602" t="s">
        <v>3552</v>
      </c>
      <c r="C602" s="10" t="str">
        <f>Tickets!L606</f>
        <v>craig.greenough@sysco.com</v>
      </c>
      <c r="D602" s="10" t="str">
        <f>CONCATENATE("Incident Regarding ", Tickets!M606, " and Ticket #",Tickets!G606)</f>
        <v>Incident Regarding  M0f0ea0fc94d4 and Ticket #605</v>
      </c>
      <c r="E602" t="str">
        <f>CONCATENATE("Hi, ",Tickets!D606,"  Additional Detail (if Any:) ",Tickets!E606,".","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https://syscous-prod.mirakl.net/mmp/operator/order/M0f0ea0fc94d4-A/message?sort=date%2CDESC&amp;limit=25.   Thanks, Marketplace Support Team</v>
      </c>
    </row>
    <row r="603" spans="1:5">
      <c r="A603" s="12" t="str">
        <f>Tickets!C607</f>
        <v>Ready</v>
      </c>
      <c r="C603" s="10" t="str">
        <f>Tickets!L607</f>
        <v>Chelsie.Gingery@sysco.com</v>
      </c>
      <c r="D603" s="10" t="str">
        <f>CONCATENATE("Incident Regarding ", Tickets!M607, " and Ticket #",Tickets!G607)</f>
        <v>Incident Regarding N/A and Ticket #606</v>
      </c>
      <c r="E603" t="str">
        <f>CONCATENATE("Hi, ",Tickets!D607,"  Additional Detail (if Any:) ",Tickets!E607,".","   Thanks, Marketplace Support Team")</f>
        <v>Hi, We have enabled these customer account to view and order Marketplace Third Party Products. Please note it will take about 24 hours to take effect.   Additional Detail (if Any:) .   Thanks, Marketplace Support Team</v>
      </c>
    </row>
    <row r="604" spans="1:5">
      <c r="A604" s="12" t="str">
        <f>Tickets!C608</f>
        <v>Ready</v>
      </c>
      <c r="B604" t="s">
        <v>3552</v>
      </c>
      <c r="C604" s="10" t="str">
        <f>Tickets!L608</f>
        <v>bryan.mcdonald@sysco.com</v>
      </c>
      <c r="D604" s="10" t="str">
        <f>CONCATENATE("Incident Regarding ", Tickets!M608, " and Ticket #",Tickets!G608)</f>
        <v>Incident Regarding Md099ca03d20f and Ticket #607</v>
      </c>
      <c r="E604" t="str">
        <f>CONCATENATE("Hi, ",Tickets!D608,"  Additional Detail (if Any:) ",Tickets!E608,".","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https://syscous-prod.mirakl.net/mmp/operator/order/Md099ca03d20f-A/message?autoRedirect=false&amp;sort=date%2CDESC&amp;limit=25.   Thanks, Marketplace Support Team</v>
      </c>
    </row>
    <row r="605" spans="1:5">
      <c r="A605" s="12" t="str">
        <f>Tickets!C609</f>
        <v>Ready</v>
      </c>
      <c r="B605" t="s">
        <v>3552</v>
      </c>
      <c r="C605" s="10" t="str">
        <f>Tickets!L609</f>
        <v>bryan.mcdonald@sysco.com</v>
      </c>
      <c r="D605" s="10" t="str">
        <f>CONCATENATE("Incident Regarding ", Tickets!M609, " and Ticket #",Tickets!G609)</f>
        <v>Incident Regarding Me34c492d6bf0 and Ticket #608</v>
      </c>
      <c r="E605" t="str">
        <f>CONCATENATE("Hi, ",Tickets!D609,"  Additional Detail (if Any:) ",Tickets!E609,".","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https://syscous-prod.mirakl.net/mmp/operator/order/Me34c492d6bf0-A/message?sort=date%2CDESC&amp;limit=25.   Thanks, Marketplace Support Team</v>
      </c>
    </row>
    <row r="606" spans="1:5">
      <c r="A606" s="12" t="str">
        <f>Tickets!C610</f>
        <v>New</v>
      </c>
      <c r="C606" s="10" t="str">
        <f>Tickets!L610</f>
        <v>corina.hartwig@sysco.com</v>
      </c>
      <c r="D606" s="10" t="str">
        <f>CONCATENATE("Incident Regarding ", Tickets!M610, " and Ticket #",Tickets!G610)</f>
        <v>Incident Regarding Md7217b403d9b and Ticket #609</v>
      </c>
      <c r="E606" t="str">
        <f>CONCATENATE("Hi, ",Tickets!D610,"  Additional Detail (if Any:) ",Tickets!E610,".","   Thanks, Marketplace Support Team")</f>
        <v>Hi, Marketplace has a policy for reporting any incidents to the seller within the first 14 days of delivery.  Any incidents such as these should be reported within that timeframe so that we may open a support ticket with the seller.  Unfortunately, this falls outside of the allotted time and thus we are unable to assist further.  Additional Detail (if Any:) https://syscous-prod.mirakl.net/mmp/operator/order/Md7217b403d9b-A/message?sort=date%2CDESC&amp;limit=25.   Thanks, Marketplace Support Team</v>
      </c>
    </row>
    <row r="607" spans="1:5">
      <c r="A607" s="12" t="str">
        <f>Tickets!C611</f>
        <v>Ready</v>
      </c>
      <c r="B607" t="s">
        <v>3552</v>
      </c>
      <c r="C607" s="10" t="str">
        <f>Tickets!L611</f>
        <v>rachel.nershi@sysco.com</v>
      </c>
      <c r="D607" s="10" t="str">
        <f>CONCATENATE("Incident Regarding ", Tickets!M611, " and Ticket #",Tickets!G611)</f>
        <v>Incident Regarding M9459377a2a5a and Ticket #610</v>
      </c>
      <c r="E607" t="str">
        <f>CONCATENATE("Hi, ",Tickets!D611,"  Additional Detail (if Any:) ",Tickets!E611,".","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https://syscous-prod.mirakl.net/mmp/operator/order/M9459377a2a5a-A/message?sort=date%2CDESC&amp;limit=25.   Thanks, Marketplace Support Team</v>
      </c>
    </row>
    <row r="608" spans="1:5">
      <c r="A608" s="12" t="str">
        <f>Tickets!C612</f>
        <v>Ready</v>
      </c>
      <c r="C608" s="10" t="str">
        <f>Tickets!L612</f>
        <v>paul.woodard@sysco.com</v>
      </c>
      <c r="D608" s="10" t="str">
        <f>CONCATENATE("Incident Regarding ", Tickets!M612, " and Ticket #",Tickets!G612)</f>
        <v>Incident Regarding 801050 Colombo's Cafe  Glass Beverage Optiva 2991550   Ordered 08/26/2026 and Ticket #611</v>
      </c>
      <c r="E608" t="str">
        <f>CONCATENATE("Hi, ",Tickets!D612,"  Additional Detail (if Any:) ",Tickets!E612,".","   Thanks, Marketplace Support Team")</f>
        <v>Hi,   Additional Detail (if Any:) SHOP order, refered to Customer CARE.   Thanks, Marketplace Support Team</v>
      </c>
    </row>
    <row r="609" spans="1:5">
      <c r="A609" s="12" t="str">
        <f>Tickets!C613</f>
        <v>Ready</v>
      </c>
      <c r="C609" s="10" t="str">
        <f>Tickets!L613</f>
        <v>Carl.treat@sysco .com</v>
      </c>
      <c r="D609" s="10" t="str">
        <f>CONCATENATE("Incident Regarding ", Tickets!M613, " and Ticket #",Tickets!G613)</f>
        <v>Incident Regarding Natural Commerce: M0ac1639c22c4 and Ticket #612</v>
      </c>
      <c r="E609" t="str">
        <f>CONCATENATE("Hi, ",Tickets!D613,"  Additional Detail (if Any:) ",Tickets!E613,".","   Thanks, Marketplace Support Team")</f>
        <v>Hi,   Additional Detail (if Any:) https://syscous-prod.mirakl.net/mmp/operator/order/M0ac1639c22c4-A/message?sort=date%2CDESC&amp;limit=25.   Thanks, Marketplace Support Team</v>
      </c>
    </row>
    <row r="610" spans="1:5">
      <c r="A610" s="12" t="str">
        <f>Tickets!C614</f>
        <v>Ready</v>
      </c>
      <c r="C610" s="10" t="str">
        <f>Tickets!L614</f>
        <v>gustavo.guzman@sysco.com</v>
      </c>
      <c r="D610" s="10" t="str">
        <f>CONCATENATE("Incident Regarding ", Tickets!M614, " and Ticket #",Tickets!G614)</f>
        <v>Incident Regarding Md8c3a32e6a5d and Ticket #613</v>
      </c>
      <c r="E610" t="str">
        <f>CONCATENATE("Hi, ",Tickets!D614,"  Additional Detail (if Any:) ",Tickets!E614,".","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https://syscous-prod.mirakl.net/mmp/operator/order/Md8c3a32e6a5d-A/message?sort=date%2CDESC&amp;limit=25.   Thanks, Marketplace Support Team</v>
      </c>
    </row>
    <row r="611" spans="1:5">
      <c r="A611" s="12" t="str">
        <f>Tickets!C615</f>
        <v>New</v>
      </c>
      <c r="C611" s="10" t="str">
        <f>Tickets!L615</f>
        <v xml:space="preserve">michael.cohen@sysco.com </v>
      </c>
      <c r="D611" s="10" t="str">
        <f>CONCATENATE("Incident Regarding ", Tickets!M615, " and Ticket #",Tickets!G615)</f>
        <v>Incident Regarding no order and Ticket #614</v>
      </c>
      <c r="E611" t="str">
        <f>CONCATENATE("Hi, ",Tickets!D615,"  Additional Detail (if Any:) ",Tickets!E615,".","   Thanks, Marketplace Support Team")</f>
        <v>Hi,   Additional Detail (if Any:) .   Thanks, Marketplace Support Team</v>
      </c>
    </row>
    <row r="612" spans="1:5">
      <c r="A612" s="12" t="str">
        <f>Tickets!C616</f>
        <v>Ready</v>
      </c>
      <c r="C612" s="10" t="str">
        <f>Tickets!L616</f>
        <v>amy.yant@sysco.com</v>
      </c>
      <c r="D612" s="10" t="str">
        <f>CONCATENATE("Incident Regarding ", Tickets!M616, " and Ticket #",Tickets!G616)</f>
        <v>Incident Regarding M079e57cb8d7c and Ticket #615</v>
      </c>
      <c r="E612" t="str">
        <f>CONCATENATE("Hi, ",Tickets!D616,"  Additional Detail (if Any:) ",Tickets!E616,".","   Thanks, Marketplace Support Team")</f>
        <v>Hi,   Additional Detail (if Any:) https://syscous-prod.mirakl.net/mmp/operator/order/M079e57cb8d7c-A/message?sort=date%2CDESC&amp;limit=25.   Thanks, Marketplace Support Team</v>
      </c>
    </row>
    <row r="613" spans="1:5">
      <c r="A613" s="12" t="str">
        <f>Tickets!C617</f>
        <v>Ready</v>
      </c>
      <c r="C613" s="10" t="str">
        <f>Tickets!L617</f>
        <v>brandon.renteria@sysco.com</v>
      </c>
      <c r="D613" s="10" t="str">
        <f>CONCATENATE("Incident Regarding ", Tickets!M617, " and Ticket #",Tickets!G617)</f>
        <v>Incident Regarding  M701162135054 and Ticket #616</v>
      </c>
      <c r="E613" t="str">
        <f>CONCATENATE("Hi, ",Tickets!D617,"  Additional Detail (if Any:) ",Tickets!E617,".","   Thanks, Marketplace Support Team")</f>
        <v>Hi,   Additional Detail (if Any:) Order already shipped, asking more to CS.   Thanks, Marketplace Support Team</v>
      </c>
    </row>
    <row r="614" spans="1:5">
      <c r="A614" s="12" t="str">
        <f>Tickets!C618</f>
        <v>Ready</v>
      </c>
      <c r="C614" s="10" t="str">
        <f>Tickets!L618</f>
        <v>brandon.renteria@sysco.com</v>
      </c>
      <c r="D614" s="10" t="str">
        <f>CONCATENATE("Incident Regarding ", Tickets!M618, " and Ticket #",Tickets!G618)</f>
        <v>Incident Regarding M96c946e7ab5f and Ticket #617</v>
      </c>
      <c r="E614" t="str">
        <f>CONCATENATE("Hi, ",Tickets!D618,"  Additional Detail (if Any:) ",Tickets!E618,".","   Thanks, Marketplace Support Team")</f>
        <v>Hi,   Additional Detail (if Any:) Order already shipped, asking more to CS.   Thanks, Marketplace Support Team</v>
      </c>
    </row>
    <row r="615" spans="1:5">
      <c r="A615" s="12" t="str">
        <f>Tickets!C619</f>
        <v>Ready</v>
      </c>
      <c r="B615" t="s">
        <v>3552</v>
      </c>
      <c r="C615" s="10" t="str">
        <f>Tickets!L619</f>
        <v>shannon.aldrich@sysco.com</v>
      </c>
      <c r="D615" s="10" t="str">
        <f>CONCATENATE("Incident Regarding ", Tickets!M619, " and Ticket #",Tickets!G619)</f>
        <v>Incident Regarding No order number and Ticket #618</v>
      </c>
      <c r="E615" t="str">
        <f>CONCATENATE("Hi, ",Tickets!D619,"  Additional Detail (if Any:) ",Tickets!E619,".","   Thanks, Marketplace Support Team")</f>
        <v>Hi,   Additional Detail (if Any:) Directed to Brand Sherman.   Thanks, Marketplace Support Team</v>
      </c>
    </row>
    <row r="616" spans="1:5">
      <c r="A616" s="12" t="str">
        <f>Tickets!C620</f>
        <v>New</v>
      </c>
      <c r="C616" s="10" t="str">
        <f>Tickets!L620</f>
        <v>Desserie.Miranda@sysco.com</v>
      </c>
      <c r="D616" s="10" t="str">
        <f>CONCATENATE("Incident Regarding ", Tickets!M620, " and Ticket #",Tickets!G620)</f>
        <v>Incident Regarding #M0c3083832a0c and Ticket #619</v>
      </c>
      <c r="E616" t="str">
        <f>CONCATENATE("Hi, ",Tickets!D620,"  Additional Detail (if Any:) ",Tickets!E620,".","   Thanks, Marketplace Support Team")</f>
        <v>Hi,   Additional Detail (if Any:) .   Thanks, Marketplace Support Team</v>
      </c>
    </row>
    <row r="617" spans="1:5">
      <c r="A617" s="12" t="str">
        <f>Tickets!C621</f>
        <v>Ready</v>
      </c>
      <c r="C617" s="10" t="str">
        <f>Tickets!L621</f>
        <v>jose.gutierrez2@sysco.com</v>
      </c>
      <c r="D617" s="10" t="str">
        <f>CONCATENATE("Incident Regarding ", Tickets!M621, " and Ticket #",Tickets!G621)</f>
        <v>Incident Regarding #M2dfddd5268ce for 006-078601 Frisco Gun Club and Ticket #620</v>
      </c>
      <c r="E617" t="str">
        <f>CONCATENATE("Hi, ",Tickets!D621,"  Additional Detail (if Any:) ",Tickets!E621,".","   Thanks, Marketplace Support Team")</f>
        <v>Hi,   Additional Detail (if Any:) https://syscous-prod.mirakl.net/mmp/operator/order/M2dfddd5268ce-A/message?sort=date%2CDESC&amp;limit=25.   Thanks, Marketplace Support Team</v>
      </c>
    </row>
    <row r="618" spans="1:5">
      <c r="A618" s="12" t="str">
        <f>Tickets!C622</f>
        <v>New</v>
      </c>
      <c r="C618" s="10" t="str">
        <f>Tickets!L622</f>
        <v>joshua.mullins@sysco.com</v>
      </c>
      <c r="D618" s="10" t="str">
        <f>CONCATENATE("Incident Regarding ", Tickets!M622, " and Ticket #",Tickets!G622)</f>
        <v>Incident Regarding N/A and Ticket #621</v>
      </c>
      <c r="E618" t="str">
        <f>CONCATENATE("Hi, ",Tickets!D622,"  Additional Detail (if Any:) ",Tickets!E622,".","   Thanks, Marketplace Support Team")</f>
        <v>Hi,   Additional Detail (if Any:) .   Thanks, Marketplace Support Team</v>
      </c>
    </row>
    <row r="619" spans="1:5">
      <c r="A619" s="12" t="str">
        <f>Tickets!C623</f>
        <v>New</v>
      </c>
      <c r="C619" s="10" t="str">
        <f>Tickets!L623</f>
        <v>lee.walker@sysco.com</v>
      </c>
      <c r="D619" s="10" t="str">
        <f>CONCATENATE("Incident Regarding ", Tickets!M623, " and Ticket #",Tickets!G623)</f>
        <v>Incident Regarding N/A and Ticket #622</v>
      </c>
      <c r="E619" t="str">
        <f>CONCATENATE("Hi, ",Tickets!D623,"  Additional Detail (if Any:) ",Tickets!E623,".","   Thanks, Marketplace Support Team")</f>
        <v>Hi,   Additional Detail (if Any:) .   Thanks, Marketplace Support Team</v>
      </c>
    </row>
    <row r="620" spans="1:5">
      <c r="A620" s="12" t="str">
        <f>Tickets!C624</f>
        <v>Ready</v>
      </c>
      <c r="C620" s="10" t="str">
        <f>Tickets!L624</f>
        <v>paul.woodard@sysco.com</v>
      </c>
      <c r="D620" s="10" t="str">
        <f>CONCATENATE("Incident Regarding ", Tickets!M624, " and Ticket #",Tickets!G624)</f>
        <v>Incident Regarding customer number 056-801050, Glass Beverage Optiva Stackable 2991550 12/12 OZ LIBBEY GLASS and Ticket #623</v>
      </c>
      <c r="E620" t="str">
        <f>CONCATENATE("Hi, ",Tickets!D624,"  Additional Detail (if Any:) ",Tickets!E624,".","   Thanks, Marketplace Support Team")</f>
        <v>Hi,   Additional Detail (if Any:) Asked CS additional info.   Thanks, Marketplace Support Team</v>
      </c>
    </row>
    <row r="621" spans="1:5">
      <c r="A621" s="12" t="str">
        <f>Tickets!C625</f>
        <v>Ready</v>
      </c>
      <c r="B621" t="s">
        <v>3552</v>
      </c>
      <c r="C621" s="10" t="str">
        <f>Tickets!L625</f>
        <v>bryan.crowley@sysco.com</v>
      </c>
      <c r="D621" s="10" t="str">
        <f>CONCATENATE("Incident Regarding ", Tickets!M625, " and Ticket #",Tickets!G625)</f>
        <v>Incident Regarding Mb185771630cb and Ticket #624</v>
      </c>
      <c r="E621" t="str">
        <f>CONCATENATE("Hi, ",Tickets!D625,"  Additional Detail (if Any:) ",Tickets!E625,".","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https://syscous-prod.mirakl.net/mmp/operator/order/Mb185771630cb-A/message?sort=date%2CDESC&amp;limit=25.   Thanks, Marketplace Support Team</v>
      </c>
    </row>
    <row r="622" spans="1:5">
      <c r="A622" s="12" t="str">
        <f>Tickets!C626</f>
        <v>New</v>
      </c>
      <c r="C622" s="10" t="str">
        <f>Tickets!L626</f>
        <v>Jason.clifft@sysco.com</v>
      </c>
      <c r="D622" s="10" t="str">
        <f>CONCATENATE("Incident Regarding ", Tickets!M626, " and Ticket #",Tickets!G626)</f>
        <v>Incident Regarding M3e26c81d2076 and Ticket #625</v>
      </c>
      <c r="E622" t="str">
        <f>CONCATENATE("Hi, ",Tickets!D626,"  Additional Detail (if Any:) ",Tickets!E626,".","   Thanks, Marketplace Support Team")</f>
        <v>Hi,   Additional Detail (if Any:) .   Thanks, Marketplace Support Team</v>
      </c>
    </row>
    <row r="623" spans="1:5">
      <c r="A623" s="12" t="str">
        <f>Tickets!C627</f>
        <v>Ready</v>
      </c>
      <c r="C623" s="10" t="str">
        <f>Tickets!L627</f>
        <v>gerald.lemos@sysco.com</v>
      </c>
      <c r="D623" s="10" t="str">
        <f>CONCATENATE("Incident Regarding ", Tickets!M627, " and Ticket #",Tickets!G627)</f>
        <v>Incident Regarding M7400863a7108 and Ticket #626</v>
      </c>
      <c r="E623" t="str">
        <f>CONCATENATE("Hi, ",Tickets!D627,"  Additional Detail (if Any:) ",Tickets!E627,".","   Thanks, Marketplace Support Team")</f>
        <v>Hi,   Additional Detail (if Any:) https://syscous-prod.mirakl.net/mmp/operator/order/M7400863a7108-A/message?sort=date%2CDESC&amp;limit=25.   Thanks, Marketplace Support Team</v>
      </c>
    </row>
    <row r="624" spans="1:5">
      <c r="A624" s="12" t="str">
        <f>Tickets!C628</f>
        <v>Ready</v>
      </c>
      <c r="C624" s="10" t="str">
        <f>Tickets!L628</f>
        <v>gerald.lemos@sysco.com</v>
      </c>
      <c r="D624" s="10" t="str">
        <f>CONCATENATE("Incident Regarding ", Tickets!M628, " and Ticket #",Tickets!G628)</f>
        <v>Incident Regarding M0608c8b5ee41 and Ticket #627</v>
      </c>
      <c r="E624" t="str">
        <f>CONCATENATE("Hi, ",Tickets!D628,"  Additional Detail (if Any:) ",Tickets!E628,".","   Thanks, Marketplace Support Team")</f>
        <v>Hi,   Additional Detail (if Any:) https://syscous-prod.mirakl.net/mmp/operator/order/M0608c8b5ee41-A/message?sort=date%2CDESC&amp;limit=25.   Thanks, Marketplace Support Team</v>
      </c>
    </row>
    <row r="625" spans="1:5">
      <c r="A625" s="12" t="str">
        <f>Tickets!C629</f>
        <v>Ready</v>
      </c>
      <c r="B625" t="s">
        <v>3552</v>
      </c>
      <c r="C625" s="10" t="str">
        <f>Tickets!L629</f>
        <v>brenda.wuthrich@sysco.com</v>
      </c>
      <c r="D625" s="10" t="str">
        <f>CONCATENATE("Incident Regarding ", Tickets!M629, " and Ticket #",Tickets!G629)</f>
        <v>Incident Regarding M04c51f35f30f and Ticket #628</v>
      </c>
      <c r="E625" t="str">
        <f>CONCATENATE("Hi, ",Tickets!D629,"  Additional Detail (if Any:) ",Tickets!E629,".","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https://syscous-prod.mirakl.net/mmp/operator/order/M04c51f35f30f-A/message?sort=date%2CDESC&amp;limit=25.   Thanks, Marketplace Support Team</v>
      </c>
    </row>
    <row r="626" spans="1:5">
      <c r="A626" s="12" t="str">
        <f>Tickets!C630</f>
        <v>New</v>
      </c>
      <c r="C626" s="10" t="str">
        <f>Tickets!L630</f>
        <v>amanda.schumacher@sysco.omc</v>
      </c>
      <c r="D626" s="10" t="str">
        <f>CONCATENATE("Incident Regarding ", Tickets!M630, " and Ticket #",Tickets!G630)</f>
        <v>Incident Regarding Mf1d19659bd18 and Ticket #629</v>
      </c>
      <c r="E626" t="str">
        <f>CONCATENATE("Hi, ",Tickets!D630,"  Additional Detail (if Any:) ",Tickets!E630,".","   Thanks, Marketplace Support Team")</f>
        <v>Hi,   Additional Detail (if Any:) .   Thanks, Marketplace Support Team</v>
      </c>
    </row>
    <row r="627" spans="1:5">
      <c r="A627" s="12" t="str">
        <f>Tickets!C631</f>
        <v>Ready</v>
      </c>
      <c r="C627" s="10" t="str">
        <f>Tickets!L631</f>
        <v>kellyjean.mcguiggin@sysco.com</v>
      </c>
      <c r="D627" s="10" t="str">
        <f>CONCATENATE("Incident Regarding ", Tickets!M631, " and Ticket #",Tickets!G631)</f>
        <v>Incident Regarding Cliff House -638395 Order Date - 08 12 2026 Invoice # 198A5131M Gelato Plant Based Code#6074811  and Ticket #630</v>
      </c>
      <c r="E627" t="str">
        <f>CONCATENATE("Hi, ",Tickets!D631,"  Additional Detail (if Any:) ",Tickets!E631,".","   Thanks, Marketplace Support Team")</f>
        <v>Hi,   Additional Detail (if Any:) This case is opened, I followed up with CS and Seller for resolution..   Thanks, Marketplace Support Team</v>
      </c>
    </row>
    <row r="628" spans="1:5">
      <c r="A628" s="12" t="str">
        <f>Tickets!C632</f>
        <v>Ready</v>
      </c>
      <c r="C628" s="10" t="str">
        <f>Tickets!L632</f>
        <v>julia.henner@sysco.com</v>
      </c>
      <c r="D628" s="10" t="str">
        <f>CONCATENATE("Incident Regarding ", Tickets!M632, " and Ticket #",Tickets!G632)</f>
        <v>Incident Regarding 124A9634M 024-726166 Ridgemoor Country Club 4/27/2026 1 CS 12 16 OZ - Jalapeno &amp; Garlic Stuffed Olives Kickass Beef Je 6071998 104.54  and Ticket #631</v>
      </c>
      <c r="E628" t="str">
        <f>CONCATENATE("Hi, ",Tickets!D632,"  Additional Detail (if Any:) ",Tickets!E632,".","   Thanks, Marketplace Support Team")</f>
        <v>Hi,   Additional Detail (if Any:) This items status on shipment is closed.   Thanks, Marketplace Support Team</v>
      </c>
    </row>
    <row r="629" spans="1:5">
      <c r="A629" s="12" t="str">
        <f>Tickets!C633</f>
        <v>Ready</v>
      </c>
      <c r="C629" s="10" t="str">
        <f>Tickets!L633</f>
        <v>julia.henner@sysco.com</v>
      </c>
      <c r="D629" s="10" t="str">
        <f>CONCATENATE("Incident Regarding ", Tickets!M633, " and Ticket #",Tickets!G633)</f>
        <v>Incident Regarding 924298476 024-726166 Ridgemoor Country Club 6/13/2026 and Ticket #632</v>
      </c>
      <c r="E629" t="str">
        <f>CONCATENATE("Hi, ",Tickets!D633,"  Additional Detail (if Any:) ",Tickets!E633,".","   Thanks, Marketplace Support Team")</f>
        <v>Hi,   Additional Detail (if Any:) This items status on shipment is closed.   Thanks, Marketplace Support Team</v>
      </c>
    </row>
    <row r="630" spans="1:5">
      <c r="A630" s="12" t="str">
        <f>Tickets!C634</f>
        <v>Ready</v>
      </c>
      <c r="C630" s="10" t="str">
        <f>Tickets!L634</f>
        <v>ryan.lahr@sysco.com</v>
      </c>
      <c r="D630" s="10" t="str">
        <f>CONCATENATE("Incident Regarding ", Tickets!M634, " and Ticket #",Tickets!G634)</f>
        <v>Incident Regarding 147A5784M and Ticket #633</v>
      </c>
      <c r="E630" t="str">
        <f>CONCATENATE("Hi, ",Tickets!D634,"  Additional Detail (if Any:) ",Tickets!E634,".","   Thanks, Marketplace Support Team")</f>
        <v>Hi, We have enabled these customer account to view and order Marketplace Third Party Products. Please note it will take about 24 hours to take effect.   Additional Detail (if Any:) .   Thanks, Marketplace Support Team</v>
      </c>
    </row>
    <row r="631" spans="1:5">
      <c r="A631" s="12" t="str">
        <f>Tickets!C635</f>
        <v>Ready</v>
      </c>
      <c r="B631" t="s">
        <v>3552</v>
      </c>
      <c r="C631" s="10" t="str">
        <f>Tickets!L635</f>
        <v>ryan.lahr@sysco.com</v>
      </c>
      <c r="D631" s="10" t="str">
        <f>CONCATENATE("Incident Regarding ", Tickets!M635, " and Ticket #",Tickets!G635)</f>
        <v>Incident Regarding M71af4800288f and Ticket #634</v>
      </c>
      <c r="E631" t="str">
        <f>CONCATENATE("Hi, ",Tickets!D635,"  Additional Detail (if Any:) ",Tickets!E635,".","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https://syscous-prod.mirakl.net/mmp/operator/order/M71af4800288f-A/message?sort=date%2CDESC&amp;limit=25.   Thanks, Marketplace Support Team</v>
      </c>
    </row>
    <row r="632" spans="1:5">
      <c r="A632" s="12" t="str">
        <f>Tickets!C636</f>
        <v>New</v>
      </c>
      <c r="C632" s="10" t="str">
        <f>Tickets!L636</f>
        <v>aaron.rupert@sysco.com</v>
      </c>
      <c r="D632" s="10" t="str">
        <f>CONCATENATE("Incident Regarding ", Tickets!M636, " and Ticket #",Tickets!G636)</f>
        <v>Incident Regarding no order yet and Ticket #635</v>
      </c>
      <c r="E632" t="str">
        <f>CONCATENATE("Hi, ",Tickets!D636,"  Additional Detail (if Any:) ",Tickets!E636,".","   Thanks, Marketplace Support Team")</f>
        <v>Hi,   Additional Detail (if Any:) .   Thanks, Marketplace Support Team</v>
      </c>
    </row>
    <row r="633" spans="1:5">
      <c r="A633" s="12" t="str">
        <f>Tickets!C637</f>
        <v>Ready</v>
      </c>
      <c r="B633" t="s">
        <v>3552</v>
      </c>
      <c r="C633" s="10" t="str">
        <f>Tickets!L637</f>
        <v>tony.powers@sysco.com</v>
      </c>
      <c r="D633" s="10" t="str">
        <f>CONCATENATE("Incident Regarding ", Tickets!M637, " and Ticket #",Tickets!G637)</f>
        <v>Incident Regarding Ma6bf7aad2c87 and Ticket #636</v>
      </c>
      <c r="E633" t="str">
        <f>CONCATENATE("Hi, ",Tickets!D637,"  Additional Detail (if Any:) ",Tickets!E637,".","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https://syscous-prod.mirakl.net/mmp/operator/order/Ma6bf7aad2c87-A/message?sort=date%2CDESC&amp;limit=25.   Thanks, Marketplace Support Team</v>
      </c>
    </row>
    <row r="634" spans="1:5">
      <c r="A634" s="12" t="str">
        <f>Tickets!C638</f>
        <v>Ready</v>
      </c>
      <c r="C634" s="10" t="str">
        <f>Tickets!L638</f>
        <v>Benjamin.freedland@sysco.com</v>
      </c>
      <c r="D634" s="10" t="str">
        <f>CONCATENATE("Incident Regarding ", Tickets!M638, " and Ticket #",Tickets!G638)</f>
        <v>Incident Regarding M77d245bd441f and Ticket #637</v>
      </c>
      <c r="E634" t="str">
        <f>CONCATENATE("Hi, ",Tickets!D638,"  Additional Detail (if Any:) ",Tickets!E638,".","   Thanks, Marketplace Support Team")</f>
        <v>Hi,   Additional Detail (if Any:) https://syscous-prod.mirakl.net/mmp/operator/order/M77d245bd441f-A/message?sort=date%2CDESC&amp;limit=25.   Thanks, Marketplace Support Team</v>
      </c>
    </row>
    <row r="635" spans="1:5">
      <c r="A635" s="12" t="str">
        <f>Tickets!C639</f>
        <v>Ready</v>
      </c>
      <c r="C635" s="10" t="str">
        <f>Tickets!L639</f>
        <v>jon.harrison@sysco.com</v>
      </c>
      <c r="D635" s="10" t="str">
        <f>CONCATENATE("Incident Regarding ", Tickets!M639, " and Ticket #",Tickets!G639)</f>
        <v>Incident Regarding M92f679ce7ddc and Ticket #638</v>
      </c>
      <c r="E635" t="str">
        <f>CONCATENATE("Hi, ",Tickets!D639,"  Additional Detail (if Any:) ",Tickets!E639,".","   Thanks, Marketplace Support Team")</f>
        <v>Hi,   Additional Detail (if Any:) https://syscous-prod.mirakl.net/mmp/operator/order/M92f679ce7ddc-A/message/e43a4f26-4c49-4192-90b9-68bbaa4f3563/details.   Thanks, Marketplace Support Team</v>
      </c>
    </row>
    <row r="636" spans="1:5">
      <c r="A636" s="12" t="str">
        <f>Tickets!C640</f>
        <v>Ready</v>
      </c>
      <c r="C636" s="10" t="str">
        <f>Tickets!L640</f>
        <v>mark.washburn@sysco.com</v>
      </c>
      <c r="D636" s="10" t="str">
        <f>CONCATENATE("Incident Regarding ", Tickets!M640, " and Ticket #",Tickets!G640)</f>
        <v>Incident Regarding M1aedbce0de7d and Ticket #639</v>
      </c>
      <c r="E636" t="str">
        <f>CONCATENATE("Hi, ",Tickets!D640,"  Additional Detail (if Any:) ",Tickets!E640,".","   Thanks, Marketplace Support Team")</f>
        <v>Hi,   Additional Detail (if Any:) https://syscous-prod.mirakl.net/mmp/operator/order/M1aedbce0de7d-A/message?sort=date%2CDESC&amp;limit=25.   Thanks, Marketplace Support Team</v>
      </c>
    </row>
    <row r="637" spans="1:5">
      <c r="A637" s="12" t="str">
        <f>Tickets!C641</f>
        <v>New</v>
      </c>
      <c r="C637" s="10" t="str">
        <f>Tickets!L641</f>
        <v>carl.treat@sysco.com</v>
      </c>
      <c r="D637" s="10" t="str">
        <f>CONCATENATE("Incident Regarding ", Tickets!M641, " and Ticket #",Tickets!G641)</f>
        <v>Incident Regarding can we add a 10 x 10 x 4   pastry box and Ticket #640</v>
      </c>
      <c r="E637" t="str">
        <f>CONCATENATE("Hi, ",Tickets!D641,"  Additional Detail (if Any:) ",Tickets!E641,".","   Thanks, Marketplace Support Team")</f>
        <v>Hi,   Additional Detail (if Any:) .   Thanks, Marketplace Support Team</v>
      </c>
    </row>
    <row r="638" spans="1:5">
      <c r="A638" s="12" t="str">
        <f>Tickets!C642</f>
        <v>New</v>
      </c>
      <c r="C638" s="10" t="str">
        <f>Tickets!L642</f>
        <v>michael.morris2@sysco.com</v>
      </c>
      <c r="D638" s="10" t="str">
        <f>CONCATENATE("Incident Regarding ", Tickets!M642, " and Ticket #",Tickets!G642)</f>
        <v>Incident Regarding n/a  and Ticket #641</v>
      </c>
      <c r="E638" t="str">
        <f>CONCATENATE("Hi, ",Tickets!D642,"  Additional Detail (if Any:) ",Tickets!E642,".","   Thanks, Marketplace Support Team")</f>
        <v>Hi,   Additional Detail (if Any:) .   Thanks, Marketplace Support Team</v>
      </c>
    </row>
    <row r="639" spans="1:5">
      <c r="A639" s="12" t="str">
        <f>Tickets!C643</f>
        <v>Ready</v>
      </c>
      <c r="B639" t="s">
        <v>3552</v>
      </c>
      <c r="C639" s="10" t="str">
        <f>Tickets!L643</f>
        <v>dan.neckar@sysco.com</v>
      </c>
      <c r="D639" s="10" t="str">
        <f>CONCATENATE("Incident Regarding ", Tickets!M643, " and Ticket #",Tickets!G643)</f>
        <v>Incident Regarding Me037c3d1cf27 and Ticket #642</v>
      </c>
      <c r="E639" t="str">
        <f>CONCATENATE("Hi, ",Tickets!D643,"  Additional Detail (if Any:) ",Tickets!E643,".","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https://syscous-prod.mirakl.net/mmp/operator/order/Me037c3d1cf27-A/message?sort=date%2CDESC&amp;limit=25.   Thanks, Marketplace Support Team</v>
      </c>
    </row>
    <row r="640" spans="1:5">
      <c r="A640" s="12" t="str">
        <f>Tickets!C644</f>
        <v>Ready</v>
      </c>
      <c r="B640" t="s">
        <v>3552</v>
      </c>
      <c r="C640" s="10" t="str">
        <f>Tickets!L644</f>
        <v>neal.measejr@sysco.com</v>
      </c>
      <c r="D640" s="10" t="str">
        <f>CONCATENATE("Incident Regarding ", Tickets!M644, " and Ticket #",Tickets!G644)</f>
        <v>Incident Regarding M49c41ea3471f and Ticket #643</v>
      </c>
      <c r="E640" t="str">
        <f>CONCATENATE("Hi, ",Tickets!D644,"  Additional Detail (if Any:) ",Tickets!E644,".","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https://syscous-prod.mirakl.net/mmp/operator/order/M49c41ea3471f-A/message?sort=date%2CDESC&amp;limit=25.   Thanks, Marketplace Support Team</v>
      </c>
    </row>
    <row r="641" spans="1:5">
      <c r="A641" s="12" t="str">
        <f>Tickets!C645</f>
        <v>New</v>
      </c>
      <c r="C641" s="10" t="str">
        <f>Tickets!L645</f>
        <v>shaotong.jia@sysco.com</v>
      </c>
      <c r="D641" s="10" t="str">
        <f>CONCATENATE("Incident Regarding ", Tickets!M645, " and Ticket #",Tickets!G645)</f>
        <v>Incident Regarding #945412 SUPC: 6031742 Chocolate Decor Victory Assortment 4 Designs 315 Ct and Ticket #644</v>
      </c>
      <c r="E641" t="str">
        <f>CONCATENATE("Hi, ",Tickets!D645,"  Additional Detail (if Any:) ",Tickets!E645,".","   Thanks, Marketplace Support Team")</f>
        <v>Hi,   Additional Detail (if Any:) .   Thanks, Marketplace Support Team</v>
      </c>
    </row>
    <row r="642" spans="1:5">
      <c r="A642" s="12" t="str">
        <f>Tickets!C646</f>
        <v>Ready</v>
      </c>
      <c r="C642" s="10" t="str">
        <f>Tickets!L646</f>
        <v>kevin.bish@sysco.com</v>
      </c>
      <c r="D642" s="10" t="str">
        <f>CONCATENATE("Incident Regarding ", Tickets!M646, " and Ticket #",Tickets!G646)</f>
        <v>Incident Regarding cust#017-043802  7/07   and Ticket #645</v>
      </c>
      <c r="E642" t="str">
        <f>CONCATENATE("Hi, ",Tickets!D646,"  Additional Detail (if Any:) ",Tickets!E646,".","   Thanks, Marketplace Support Team")</f>
        <v>Hi,   Additional Detail (if Any:) SHOP ORDER.   Thanks, Marketplace Support Team</v>
      </c>
    </row>
    <row r="643" spans="1:5">
      <c r="A643" s="12" t="str">
        <f>Tickets!C647</f>
        <v>Ready</v>
      </c>
      <c r="C643" s="10" t="str">
        <f>Tickets!L647</f>
        <v>daniel.pineda@sysco.com</v>
      </c>
      <c r="D643" s="10" t="str">
        <f>CONCATENATE("Incident Regarding ", Tickets!M647, " and Ticket #",Tickets!G647)</f>
        <v>Incident Regarding Me2b6db406092 and Ticket #646</v>
      </c>
      <c r="E643" t="str">
        <f>CONCATENATE("Hi, ",Tickets!D647,"  Additional Detail (if Any:) ",Tickets!E647,".","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https://syscous-prod.mirakl.net/mmp/operator/order/Me2b6db406092-A/message?sort=date%2CDESC&amp;limit=25.   Thanks, Marketplace Support Team</v>
      </c>
    </row>
    <row r="644" spans="1:5">
      <c r="A644" s="12" t="str">
        <f>Tickets!C648</f>
        <v>New</v>
      </c>
      <c r="C644" s="10" t="str">
        <f>Tickets!L648</f>
        <v>Giselle.carrillo@sysco.com</v>
      </c>
      <c r="D644" s="10" t="str">
        <f>CONCATENATE("Incident Regarding ", Tickets!M648, " and Ticket #",Tickets!G648)</f>
        <v>Incident Regarding N/A and Ticket #647</v>
      </c>
      <c r="E644" t="str">
        <f>CONCATENATE("Hi, ",Tickets!D648,"  Additional Detail (if Any:) ",Tickets!E648,".","   Thanks, Marketplace Support Team")</f>
        <v>Hi,   Additional Detail (if Any:) .   Thanks, Marketplace Support Team</v>
      </c>
    </row>
    <row r="645" spans="1:5">
      <c r="A645" s="12" t="str">
        <f>Tickets!C649</f>
        <v>Close</v>
      </c>
      <c r="C645" s="10" t="str">
        <f>Tickets!L649</f>
        <v>brock.evenson@sysco.com</v>
      </c>
      <c r="D645" s="10" t="str">
        <f>CONCATENATE("Incident Regarding ", Tickets!M649, " and Ticket #",Tickets!G649)</f>
        <v>Incident Regarding n/a and Ticket #648</v>
      </c>
      <c r="E645" t="str">
        <f>CONCATENATE("Hi, ",Tickets!D649,"  Additional Detail (if Any:) ",Tickets!E649,".","   Thanks, Marketplace Support Team")</f>
        <v>Hi,   Additional Detail (if Any:) .   Thanks, Marketplace Support Team</v>
      </c>
    </row>
    <row r="646" spans="1:5">
      <c r="A646" s="12" t="str">
        <f>Tickets!C650</f>
        <v>Ready</v>
      </c>
      <c r="B646" t="s">
        <v>3552</v>
      </c>
      <c r="C646" s="10" t="str">
        <f>Tickets!L650</f>
        <v>kevan.littlefield@sysco.com</v>
      </c>
      <c r="D646" s="10" t="str">
        <f>CONCATENATE("Incident Regarding ", Tickets!M650, " and Ticket #",Tickets!G650)</f>
        <v>Incident Regarding M2c02ee01da43-A and Ticket #649</v>
      </c>
      <c r="E646" t="str">
        <f>CONCATENATE("Hi, ",Tickets!D650,"  Additional Detail (if Any:) ",Tickets!E650,".","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https://syscous-prod.mirakl.net/mmp/operator/order/M2c02ee01da43-A/message?sort=date%2CDESC&amp;limit=25.   Thanks, Marketplace Support Team</v>
      </c>
    </row>
    <row r="647" spans="1:5">
      <c r="A647" s="12" t="str">
        <f>Tickets!C651</f>
        <v>New</v>
      </c>
      <c r="C647" s="10" t="str">
        <f>Tickets!L651</f>
        <v>ronald.brennan@sysco.com</v>
      </c>
      <c r="D647" s="10" t="str">
        <f>CONCATENATE("Incident Regarding ", Tickets!M651, " and Ticket #",Tickets!G651)</f>
        <v>Incident Regarding customer # 022152  Order#: 	 7236816 and Ticket #650</v>
      </c>
      <c r="E647" t="str">
        <f>CONCATENATE("Hi, ",Tickets!D651,"  Additional Detail (if Any:) ",Tickets!E651,".","   Thanks, Marketplace Support Team")</f>
        <v>Hi,   Additional Detail (if Any:) .   Thanks, Marketplace Support Team</v>
      </c>
    </row>
    <row r="648" spans="1:5">
      <c r="A648" s="12" t="str">
        <f>Tickets!C652</f>
        <v>Ready</v>
      </c>
      <c r="C648" s="10" t="str">
        <f>Tickets!L652</f>
        <v>tricia.hande@sysco.com</v>
      </c>
      <c r="D648" s="10" t="str">
        <f>CONCATENATE("Incident Regarding ", Tickets!M652, " and Ticket #",Tickets!G652)</f>
        <v>Incident Regarding N/A and Ticket #651</v>
      </c>
      <c r="E648" t="str">
        <f>CONCATENATE("Hi, ",Tickets!D652,"  Additional Detail (if Any:) ",Tickets!E652,".","   Thanks, Marketplace Support Team")</f>
        <v>Hi, We have enabled these customer account to view and order Marketplace Third Party Products. Please note it will take about 24 hours to take effect.   Additional Detail (if Any:) .   Thanks, Marketplace Support Team</v>
      </c>
    </row>
    <row r="649" spans="1:5">
      <c r="A649" s="12" t="str">
        <f>Tickets!C653</f>
        <v>Ready</v>
      </c>
      <c r="C649" s="10" t="str">
        <f>Tickets!L653</f>
        <v>tiffany.heise@sysco.com</v>
      </c>
      <c r="D649" s="10" t="str">
        <f>CONCATENATE("Incident Regarding ", Tickets!M653, " and Ticket #",Tickets!G653)</f>
        <v>Incident Regarding #M404719f38771  and Ticket #652</v>
      </c>
      <c r="E649" t="str">
        <f>CONCATENATE("Hi, ",Tickets!D653,"  Additional Detail (if Any:) ",Tickets!E653,".","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https://syscous-prod.mirakl.net/mmp/operator/order/M404719f38771-A/message/2029c515-b781-417a-87f7-8c2e4362f587/details.   Thanks, Marketplace Support Team</v>
      </c>
    </row>
    <row r="650" spans="1:5">
      <c r="A650" s="12" t="str">
        <f>Tickets!C654</f>
        <v>Ready</v>
      </c>
      <c r="B650" t="s">
        <v>3552</v>
      </c>
      <c r="C650" s="10" t="str">
        <f>Tickets!L654</f>
        <v>casey.mills@sysco.com</v>
      </c>
      <c r="D650" s="10" t="str">
        <f>CONCATENATE("Incident Regarding ", Tickets!M654, " and Ticket #",Tickets!G654)</f>
        <v>Incident Regarding M07be9c243679-A and Ticket #653</v>
      </c>
      <c r="E650" t="str">
        <f>CONCATENATE("Hi, ",Tickets!D654,"  Additional Detail (if Any:) ",Tickets!E654,".","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https://syscous-prod.mirakl.net/mmp/operator/order/M07be9c243679-A/message?sort=date%2CDESC&amp;limit=25.   Thanks, Marketplace Support Team</v>
      </c>
    </row>
    <row r="651" spans="1:5">
      <c r="A651" s="12" t="str">
        <f>Tickets!C655</f>
        <v>Ready</v>
      </c>
      <c r="B651" t="s">
        <v>3552</v>
      </c>
      <c r="C651" s="10" t="str">
        <f>Tickets!L655</f>
        <v>Laura.gonzalez2@sysco.com</v>
      </c>
      <c r="D651" s="10" t="str">
        <f>CONCATENATE("Incident Regarding ", Tickets!M655, " and Ticket #",Tickets!G655)</f>
        <v>Incident Regarding Ma7b0c61fc582 and Ticket #654</v>
      </c>
      <c r="E651" t="str">
        <f>CONCATENATE("Hi, ",Tickets!D655,"  Additional Detail (if Any:) ",Tickets!E655,".","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https://syscous-prod.mirakl.net/mmp/operator/order/Ma7b0c61fc582-A/message?sort=date%2CDESC&amp;limit=25.   Thanks, Marketplace Support Team</v>
      </c>
    </row>
    <row r="652" spans="1:5">
      <c r="A652" s="12" t="str">
        <f>Tickets!C656</f>
        <v>New</v>
      </c>
      <c r="C652" s="10" t="str">
        <f>Tickets!L656</f>
        <v>david.blauer@sysco.com</v>
      </c>
      <c r="D652" s="10" t="str">
        <f>CONCATENATE("Incident Regarding ", Tickets!M656, " and Ticket #",Tickets!G656)</f>
        <v>Incident Regarding 043-749697 and Ticket #655</v>
      </c>
      <c r="E652" t="str">
        <f>CONCATENATE("Hi, ",Tickets!D656,"  Additional Detail (if Any:) ",Tickets!E656,".","   Thanks, Marketplace Support Team")</f>
        <v>Hi,   Additional Detail (if Any:) .   Thanks, Marketplace Support Team</v>
      </c>
    </row>
    <row r="653" spans="1:5">
      <c r="A653" s="12" t="str">
        <f>Tickets!C657</f>
        <v>New</v>
      </c>
      <c r="C653" s="10" t="str">
        <f>Tickets!L657</f>
        <v>shannon.aldrich@sysco.com</v>
      </c>
      <c r="D653" s="10" t="str">
        <f>CONCATENATE("Incident Regarding ", Tickets!M657, " and Ticket #",Tickets!G657)</f>
        <v>Incident Regarding M289c905c560e and Ticket #656</v>
      </c>
      <c r="E653" t="str">
        <f>CONCATENATE("Hi, ",Tickets!D657,"  Additional Detail (if Any:) ",Tickets!E657,".","   Thanks, Marketplace Support Team")</f>
        <v>Hi,   Additional Detail (if Any:) Item already shipped.   Thanks, Marketplace Support Team</v>
      </c>
    </row>
    <row r="654" spans="1:5">
      <c r="A654" s="12" t="str">
        <f>Tickets!C658</f>
        <v>New</v>
      </c>
      <c r="C654" s="10" t="str">
        <f>Tickets!L658</f>
        <v>shannon.aldrich@sysco.com</v>
      </c>
      <c r="D654" s="10" t="str">
        <f>CONCATENATE("Incident Regarding ", Tickets!M658, " and Ticket #",Tickets!G658)</f>
        <v>Incident Regarding n/a and Ticket #657</v>
      </c>
      <c r="E654" t="str">
        <f>CONCATENATE("Hi, ",Tickets!D658,"  Additional Detail (if Any:) ",Tickets!E658,".","   Thanks, Marketplace Support Team")</f>
        <v>Hi,   Additional Detail (if Any:) .   Thanks, Marketplace Support Team</v>
      </c>
    </row>
    <row r="655" spans="1:5">
      <c r="A655" s="12" t="str">
        <f>Tickets!C659</f>
        <v>Ready</v>
      </c>
      <c r="B655" t="s">
        <v>3552</v>
      </c>
      <c r="C655" s="10" t="str">
        <f>Tickets!L659</f>
        <v>Benjamin.freedland@sysco.com</v>
      </c>
      <c r="D655" s="10" t="str">
        <f>CONCATENATE("Incident Regarding ", Tickets!M659, " and Ticket #",Tickets!G659)</f>
        <v>Incident Regarding M0ca6b4edf1fb and Ticket #658</v>
      </c>
      <c r="E655" t="str">
        <f>CONCATENATE("Hi, ",Tickets!D659,"  Additional Detail (if Any:) ",Tickets!E659,".","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https://syscous-prod.mirakl.net/mmp/operator/order/M0ca6b4edf1fb-A/message?sort=date%2CDESC&amp;limit=25.   Thanks, Marketplace Support Team</v>
      </c>
    </row>
    <row r="656" spans="1:5">
      <c r="A656" s="12" t="str">
        <f>Tickets!C660</f>
        <v>Ready</v>
      </c>
      <c r="B656" t="s">
        <v>3552</v>
      </c>
      <c r="C656" s="10" t="str">
        <f>Tickets!L660</f>
        <v>Monique Goodwin</v>
      </c>
      <c r="D656" s="10" t="str">
        <f>CONCATENATE("Incident Regarding ", Tickets!M660, " and Ticket #",Tickets!G660)</f>
        <v>Incident Regarding Mba65a9a85c1b and Ticket #659</v>
      </c>
      <c r="E656" t="str">
        <f>CONCATENATE("Hi, ",Tickets!D660,"  Additional Detail (if Any:) ",Tickets!E660,".","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https://syscous-prod.mirakl.net/mmp/operator/order/Mba65a9a85c1b-A/message?sort=date%2CDESC&amp;limit=25.   Thanks, Marketplace Support Team</v>
      </c>
    </row>
    <row r="657" spans="1:5">
      <c r="A657" s="12" t="str">
        <f>Tickets!C661</f>
        <v>Ready</v>
      </c>
      <c r="B657" t="s">
        <v>3552</v>
      </c>
      <c r="C657" s="10" t="str">
        <f>Tickets!L661</f>
        <v>Monique Goodwin</v>
      </c>
      <c r="D657" s="10" t="str">
        <f>CONCATENATE("Incident Regarding ", Tickets!M661, " and Ticket #",Tickets!G661)</f>
        <v>Incident Regarding  M9ba6a9e57802 and Ticket #660</v>
      </c>
      <c r="E657" t="str">
        <f>CONCATENATE("Hi, ",Tickets!D661,"  Additional Detail (if Any:) ",Tickets!E661,".","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https://syscous-prod.mirakl.net/mmp/operator/order/M9ba6a9e57802-A/message?sort=date%2CDESC&amp;limit=25.   Thanks, Marketplace Support Team</v>
      </c>
    </row>
    <row r="658" spans="1:5">
      <c r="A658" s="12" t="str">
        <f>Tickets!C662</f>
        <v>Ready</v>
      </c>
      <c r="B658" t="s">
        <v>3552</v>
      </c>
      <c r="C658" s="10" t="str">
        <f>Tickets!L662</f>
        <v>Monique Goodwin</v>
      </c>
      <c r="D658" s="10" t="str">
        <f>CONCATENATE("Incident Regarding ", Tickets!M662, " and Ticket #",Tickets!G662)</f>
        <v>Incident Regarding Md9b689efd616 and Ticket #661</v>
      </c>
      <c r="E658" t="str">
        <f>CONCATENATE("Hi, ",Tickets!D662,"  Additional Detail (if Any:) ",Tickets!E662,".","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https://syscous-prod.mirakl.net/mmp/operator/order/Md9b689efd616-A/message?sort=date%2CDESC&amp;limit=25.   Thanks, Marketplace Support Team</v>
      </c>
    </row>
    <row r="659" spans="1:5">
      <c r="A659" s="12" t="str">
        <f>Tickets!C663</f>
        <v>New</v>
      </c>
      <c r="C659" s="10" t="str">
        <f>Tickets!L663</f>
        <v>justin.burke@sysco.com</v>
      </c>
      <c r="D659" s="10" t="str">
        <f>CONCATENATE("Incident Regarding ", Tickets!M663, " and Ticket #",Tickets!G663)</f>
        <v>Incident Regarding N/A and Ticket #662</v>
      </c>
      <c r="E659" t="str">
        <f>CONCATENATE("Hi, ",Tickets!D663,"  Additional Detail (if Any:) ",Tickets!E663,".","   Thanks, Marketplace Support Team")</f>
        <v>Hi,   Additional Detail (if Any:) .   Thanks, Marketplace Support Team</v>
      </c>
    </row>
    <row r="660" spans="1:5">
      <c r="A660" s="12" t="str">
        <f>Tickets!C664</f>
        <v>New</v>
      </c>
      <c r="C660" s="10" t="str">
        <f>Tickets!L664</f>
        <v>lesley.estes@sysco.com</v>
      </c>
      <c r="D660" s="10" t="str">
        <f>CONCATENATE("Incident Regarding ", Tickets!M664, " and Ticket #",Tickets!G664)</f>
        <v>Incident Regarding MOF890C461C70 and Ticket #663</v>
      </c>
      <c r="E660" t="str">
        <f>CONCATENATE("Hi, ",Tickets!D664,"  Additional Detail (if Any:) ",Tickets!E664,".","   Thanks, Marketplace Support Team")</f>
        <v>Hi,   Additional Detail (if Any:) .   Thanks, Marketplace Support Team</v>
      </c>
    </row>
    <row r="661" spans="1:5">
      <c r="A661" s="12" t="str">
        <f>Tickets!C665</f>
        <v>New</v>
      </c>
      <c r="C661" s="10" t="str">
        <f>Tickets!L665</f>
        <v>jack.byrne@sysco.com</v>
      </c>
      <c r="D661" s="10" t="str">
        <f>CONCATENATE("Incident Regarding ", Tickets!M665, " and Ticket #",Tickets!G665)</f>
        <v>Incident Regarding #M9771c41ad7dc  and Ticket #664</v>
      </c>
      <c r="E661" t="str">
        <f>CONCATENATE("Hi, ",Tickets!D665,"  Additional Detail (if Any:) ",Tickets!E665,".","   Thanks, Marketplace Support Team")</f>
        <v>Hi,   Additional Detail (if Any:) Item already shipped.   Thanks, Marketplace Support Team</v>
      </c>
    </row>
    <row r="662" spans="1:5">
      <c r="A662" s="12" t="str">
        <f>Tickets!C666</f>
        <v>Ready</v>
      </c>
      <c r="C662" s="10" t="str">
        <f>Tickets!L666</f>
        <v>Piper, Winnie 073 &lt;Winnie.Piper@sysco.com&gt;</v>
      </c>
      <c r="D662" s="10" t="str">
        <f>CONCATENATE("Incident Regarding ", Tickets!M666, " and Ticket #",Tickets!G666)</f>
        <v>Incident Regarding M4b80ba935929 and Ticket #665</v>
      </c>
      <c r="E662" t="str">
        <f>CONCATENATE("Hi, ",Tickets!D666,"  Additional Detail (if Any:) ",Tickets!E666,".","   Thanks, Marketplace Support Team")</f>
        <v>Hi,   Additional Detail (if Any:) This case was already resolved on the platform..   Thanks, Marketplace Support Team</v>
      </c>
    </row>
    <row r="663" spans="1:5">
      <c r="A663" s="12" t="str">
        <f>Tickets!C667</f>
        <v>Ready</v>
      </c>
      <c r="B663" t="s">
        <v>3552</v>
      </c>
      <c r="C663" s="10" t="str">
        <f>Tickets!L667</f>
        <v>erwin.ribera@sysco.com</v>
      </c>
      <c r="D663" s="10" t="str">
        <f>CONCATENATE("Incident Regarding ", Tickets!M667, " and Ticket #",Tickets!G667)</f>
        <v>Incident Regarding 122A6546M and Ticket #666</v>
      </c>
      <c r="E663" t="str">
        <f>CONCATENATE("Hi, ",Tickets!D667,"  Additional Detail (if Any:) ",Tickets!E667,".","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https://syscous-prod.mirakl.net/mmp/operator/order/M789277b51f95-A/message?sort=date%2CDESC&amp;limit=25.   Thanks, Marketplace Support Team</v>
      </c>
    </row>
    <row r="664" spans="1:5">
      <c r="A664" s="12" t="str">
        <f>Tickets!C668</f>
        <v>New</v>
      </c>
      <c r="C664" s="10" t="str">
        <f>Tickets!L668</f>
        <v>Cortney.Perez@Sysco.com</v>
      </c>
      <c r="D664" s="10" t="str">
        <f>CONCATENATE("Incident Regarding ", Tickets!M668, " and Ticket #",Tickets!G668)</f>
        <v>Incident Regarding M47b257be6932 and Ticket #667</v>
      </c>
      <c r="E664" t="str">
        <f>CONCATENATE("Hi, ",Tickets!D668,"  Additional Detail (if Any:) ",Tickets!E668,".","   Thanks, Marketplace Support Team")</f>
        <v>Hi,   Additional Detail (if Any:) .   Thanks, Marketplace Support Team</v>
      </c>
    </row>
    <row r="665" spans="1:5">
      <c r="A665" s="12" t="str">
        <f>Tickets!C669</f>
        <v>New</v>
      </c>
      <c r="C665" s="10" t="str">
        <f>Tickets!L669</f>
        <v>mark.schwerin@sysco.com</v>
      </c>
      <c r="D665" s="10" t="str">
        <f>CONCATENATE("Incident Regarding ", Tickets!M669, " and Ticket #",Tickets!G669)</f>
        <v>Incident Regarding 050-179456 BigBreak LLC and Ticket #668</v>
      </c>
      <c r="E665" t="str">
        <f>CONCATENATE("Hi, ",Tickets!D669,"  Additional Detail (if Any:) ",Tickets!E669,".","   Thanks, Marketplace Support Team")</f>
        <v>Hi,   Additional Detail (if Any:) .   Thanks, Marketplace Support Team</v>
      </c>
    </row>
    <row r="666" spans="1:5">
      <c r="A666" s="12" t="str">
        <f>Tickets!C670</f>
        <v>Ready</v>
      </c>
      <c r="B666" t="s">
        <v>3552</v>
      </c>
      <c r="C666" s="10" t="str">
        <f>Tickets!L670</f>
        <v>Kelly McGuiggin</v>
      </c>
      <c r="D666" s="10" t="str">
        <f>CONCATENATE("Incident Regarding ", Tickets!M670, " and Ticket #",Tickets!G670)</f>
        <v>Incident Regarding Mc07b9fc2d00d and Ticket #669</v>
      </c>
      <c r="E666" t="str">
        <f>CONCATENATE("Hi, ",Tickets!D670,"  Additional Detail (if Any:) ",Tickets!E670,".","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https://syscous-prod.mirakl.net/mmp/operator/order/Mc07b9fc2d00d-A/message?sort=date%2CDESC&amp;limit=25.   Thanks, Marketplace Support Team</v>
      </c>
    </row>
    <row r="667" spans="1:5">
      <c r="A667" s="12" t="str">
        <f>Tickets!C671</f>
        <v>New</v>
      </c>
      <c r="C667" s="10" t="str">
        <f>Tickets!L671</f>
        <v>lisa.wold@sysco.com</v>
      </c>
      <c r="D667" s="10" t="str">
        <f>CONCATENATE("Incident Regarding ", Tickets!M671, " and Ticket #",Tickets!G671)</f>
        <v>Incident Regarding n/a and Ticket #670</v>
      </c>
      <c r="E667" t="str">
        <f>CONCATENATE("Hi, ",Tickets!D671,"  Additional Detail (if Any:) ",Tickets!E671,".","   Thanks, Marketplace Support Team")</f>
        <v>Hi,   Additional Detail (if Any:) .   Thanks, Marketplace Support Team</v>
      </c>
    </row>
    <row r="668" spans="1:5">
      <c r="A668" s="12" t="str">
        <f>Tickets!C672</f>
        <v>New</v>
      </c>
      <c r="C668" s="10" t="str">
        <f>Tickets!L672</f>
        <v>filip.stojiljkovic@sysco.com</v>
      </c>
      <c r="D668" s="10" t="str">
        <f>CONCATENATE("Incident Regarding ", Tickets!M672, " and Ticket #",Tickets!G672)</f>
        <v>Incident Regarding Mec83f77168e6 and Ticket #671</v>
      </c>
      <c r="E668" t="str">
        <f>CONCATENATE("Hi, ",Tickets!D672,"  Additional Detail (if Any:) ",Tickets!E672,".","   Thanks, Marketplace Support Team")</f>
        <v>Hi,   Additional Detail (if Any:) Item already received.   Thanks, Marketplace Support Team</v>
      </c>
    </row>
    <row r="669" spans="1:5">
      <c r="A669" s="12" t="str">
        <f>Tickets!C673</f>
        <v>Ready</v>
      </c>
      <c r="B669" t="s">
        <v>3552</v>
      </c>
      <c r="C669" s="10" t="str">
        <f>Tickets!L673</f>
        <v>filip.stojiljkovic@sysco.com</v>
      </c>
      <c r="D669" s="10" t="str">
        <f>CONCATENATE("Incident Regarding ", Tickets!M673, " and Ticket #",Tickets!G673)</f>
        <v>Incident Regarding Mea26d32570c2-A and Ticket #672</v>
      </c>
      <c r="E669" t="str">
        <f>CONCATENATE("Hi, ",Tickets!D673,"  Additional Detail (if Any:) ",Tickets!E673,".","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https://syscous-prod.mirakl.net/mmp/operator/order/Mea26d32570c2-A/message?sort=date%2CDESC&amp;limit=25.   Thanks, Marketplace Support Team</v>
      </c>
    </row>
    <row r="670" spans="1:5">
      <c r="A670" s="12" t="str">
        <f>Tickets!C674</f>
        <v>New</v>
      </c>
      <c r="C670" s="10" t="str">
        <f>Tickets!L674</f>
        <v>colin.cassady@sysco.com</v>
      </c>
      <c r="D670" s="10" t="str">
        <f>CONCATENATE("Incident Regarding ", Tickets!M674, " and Ticket #",Tickets!G674)</f>
        <v>Incident Regarding Me444caee4d5d and Ticket #673</v>
      </c>
      <c r="E670" t="str">
        <f>CONCATENATE("Hi, ",Tickets!D674,"  Additional Detail (if Any:) ",Tickets!E674,".","   Thanks, Marketplace Support Team")</f>
        <v>Hi,   Additional Detail (if Any:) Item already shipped.   Thanks, Marketplace Support Team</v>
      </c>
    </row>
    <row r="671" spans="1:5">
      <c r="A671" s="12">
        <f>Tickets!C675</f>
        <v>0</v>
      </c>
      <c r="C671" s="10" t="str">
        <f>Tickets!L675</f>
        <v>giselle.carrillo@sysco.com</v>
      </c>
      <c r="D671" s="10" t="str">
        <f>CONCATENATE("Incident Regarding ", Tickets!M675, " and Ticket #",Tickets!G675)</f>
        <v>Incident Regarding N/A and Ticket #674</v>
      </c>
      <c r="E671" t="str">
        <f>CONCATENATE("Hi, ",Tickets!D675,"  Additional Detail (if Any:) ",Tickets!E675,".","   Thanks, Marketplace Support Team")</f>
        <v>Hi,   Additional Detail (if Any:) Item already shipped.   Thanks, Marketplace Support Team</v>
      </c>
    </row>
    <row r="672" spans="1:5">
      <c r="A672" s="12" t="str">
        <f>Tickets!C676</f>
        <v>New</v>
      </c>
      <c r="C672" s="10" t="str">
        <f>Tickets!L676</f>
        <v>nikola.simic@sysco.com</v>
      </c>
      <c r="D672" s="10" t="str">
        <f>CONCATENATE("Incident Regarding ", Tickets!M676, " and Ticket #",Tickets!G676)</f>
        <v>Incident Regarding M75ac65c1415e and Ticket #675</v>
      </c>
      <c r="E672" t="str">
        <f>CONCATENATE("Hi, ",Tickets!D676,"  Additional Detail (if Any:) ",Tickets!E676,".","   Thanks, Marketplace Support Team")</f>
        <v>Hi,   Additional Detail (if Any:) Item already shipped.   Thanks, Marketplace Support Team</v>
      </c>
    </row>
    <row r="673" spans="1:5">
      <c r="A673" s="12" t="str">
        <f>Tickets!C677</f>
        <v>Ready</v>
      </c>
      <c r="B673" t="s">
        <v>3552</v>
      </c>
      <c r="C673" s="10" t="str">
        <f>Tickets!L677</f>
        <v>melanie.berlin@sysco.com</v>
      </c>
      <c r="D673" s="10" t="str">
        <f>CONCATENATE("Incident Regarding ", Tickets!M677, " and Ticket #",Tickets!G677)</f>
        <v>Incident Regarding #M19d22ba1dfe3 • GAMMA PHI CHAPTER OF ALPHA (926048) • Order Date: 9/3/2026 and Ticket #676</v>
      </c>
      <c r="E673" t="str">
        <f>CONCATENATE("Hi, ",Tickets!D677,"  Additional Detail (if Any:) ",Tickets!E677,".","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https://syscous-prod.mirakl.net/mmp/operator/order/M19d22ba1dfe3-A/message?sort=date%2CDESC&amp;limit=25.   Thanks, Marketplace Support Team</v>
      </c>
    </row>
    <row r="674" spans="1:5">
      <c r="A674" s="12" t="str">
        <f>Tickets!C678</f>
        <v>New</v>
      </c>
      <c r="C674" s="10" t="str">
        <f>Tickets!L678</f>
        <v>aidan.danvers@sysco.com</v>
      </c>
      <c r="D674" s="10" t="str">
        <f>CONCATENATE("Incident Regarding ", Tickets!M678, " and Ticket #",Tickets!G678)</f>
        <v>Incident Regarding M39bffd491ca8 and Ticket #677</v>
      </c>
      <c r="E674" t="str">
        <f>CONCATENATE("Hi, ",Tickets!D678,"  Additional Detail (if Any:) ",Tickets!E678,".","   Thanks, Marketplace Support Team")</f>
        <v>Hi,   Additional Detail (if Any:) Item already shipped.   Thanks, Marketplace Support Team</v>
      </c>
    </row>
    <row r="675" spans="1:5">
      <c r="A675" s="12" t="str">
        <f>Tickets!C679</f>
        <v>Ready</v>
      </c>
      <c r="B675" t="s">
        <v>3552</v>
      </c>
      <c r="C675" s="10" t="str">
        <f>Tickets!L679</f>
        <v>mitchell.kayser@sysco.com</v>
      </c>
      <c r="D675" s="10" t="str">
        <f>CONCATENATE("Incident Regarding ", Tickets!M679, " and Ticket #",Tickets!G679)</f>
        <v>Incident Regarding M3e84636f9e75  and Ticket #678</v>
      </c>
      <c r="E675" t="str">
        <f>CONCATENATE("Hi, ",Tickets!D679,"  Additional Detail (if Any:) ",Tickets!E679,".","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https://syscous-prod.mirakl.net/mmp/operator/order/M3e84636f9e75-A/message?sort=date%2CDESC&amp;limit=25.   Thanks, Marketplace Support Team</v>
      </c>
    </row>
    <row r="676" spans="1:5">
      <c r="A676" s="12">
        <f>Tickets!C680</f>
        <v>0</v>
      </c>
      <c r="C676" s="10" t="str">
        <f>Tickets!L680</f>
        <v>craig.greenough@sysco.com</v>
      </c>
      <c r="D676" s="10" t="str">
        <f>CONCATENATE("Incident Regarding ", Tickets!M680, " and Ticket #",Tickets!G680)</f>
        <v>Incident Regarding M0688ad150114 and Ticket #679</v>
      </c>
      <c r="E676" t="str">
        <f>CONCATENATE("Hi, ",Tickets!D680,"  Additional Detail (if Any:) ",Tickets!E680,".","   Thanks, Marketplace Support Team")</f>
        <v>Hi,   Additional Detail (if Any:) .   Thanks, Marketplace Support Team</v>
      </c>
    </row>
    <row r="677" spans="1:5">
      <c r="A677" s="12">
        <f>Tickets!C681</f>
        <v>0</v>
      </c>
      <c r="C677" s="10" t="str">
        <f>Tickets!L681</f>
        <v>ryan.lahr@sysco.com</v>
      </c>
      <c r="D677" s="10" t="str">
        <f>CONCATENATE("Incident Regarding ", Tickets!M681, " and Ticket #",Tickets!G681)</f>
        <v>Incident Regarding 047-944381 ADD MARKET PLACE TO THEIR SHOP ACCOUNT and Ticket #680</v>
      </c>
      <c r="E677" t="str">
        <f>CONCATENATE("Hi, ",Tickets!D681,"  Additional Detail (if Any:) ",Tickets!E681,".","   Thanks, Marketplace Support Team")</f>
        <v>Hi,   Additional Detail (if Any:) .   Thanks, Marketplace Support Team</v>
      </c>
    </row>
    <row r="678" spans="1:5">
      <c r="A678" s="12" t="str">
        <f>Tickets!C682</f>
        <v>New</v>
      </c>
      <c r="C678" s="10" t="str">
        <f>Tickets!L682</f>
        <v>jimmy.williamson@sysco.com</v>
      </c>
      <c r="D678" s="10" t="str">
        <f>CONCATENATE("Incident Regarding ", Tickets!M682, " and Ticket #",Tickets!G682)</f>
        <v>Incident Regarding #Mb0465d922d7e and Ticket #681</v>
      </c>
      <c r="E678" t="str">
        <f>CONCATENATE("Hi, ",Tickets!D682,"  Additional Detail (if Any:) ",Tickets!E682,".","   Thanks, Marketplace Support Team")</f>
        <v>Hi,   Additional Detail (if Any:) Item already shipped.   Thanks, Marketplace Support Team</v>
      </c>
    </row>
    <row r="679" spans="1:5">
      <c r="A679" s="12" t="str">
        <f>Tickets!C683</f>
        <v>Ready</v>
      </c>
      <c r="B679" t="s">
        <v>3552</v>
      </c>
      <c r="C679" s="18" t="str">
        <f>Tickets!L683</f>
        <v>Egan.Farrar@sysco.com</v>
      </c>
      <c r="D679" s="10" t="str">
        <f>CONCATENATE("Incident Regarding ", Tickets!M683, " and Ticket #",Tickets!G683)</f>
        <v>Incident Regarding M5e7fc1caed81 and Ticket #682</v>
      </c>
      <c r="E679" t="str">
        <f>CONCATENATE("Hi, ",Tickets!D683,"  Additional Detail (if Any:) ",Tickets!E683,".","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https://syscous-prod.mirakl.net/mmp/operator/order/M5e7fc1caed81-A/message?sort=date%2CDESC&amp;limit=25.   Thanks, Marketplace Support Team</v>
      </c>
    </row>
    <row r="680" spans="1:5">
      <c r="A680" s="12" t="str">
        <f>Tickets!C684</f>
        <v>Ready</v>
      </c>
      <c r="B680" t="s">
        <v>3552</v>
      </c>
      <c r="C680" s="10" t="str">
        <f>Tickets!L684</f>
        <v>benjamin.roland@sysco.com</v>
      </c>
      <c r="D680" s="10" t="str">
        <f>CONCATENATE("Incident Regarding ", Tickets!M684, " and Ticket #",Tickets!G684)</f>
        <v>Incident Regarding Me1711c6d31f6 and Ticket #683</v>
      </c>
      <c r="E680" t="str">
        <f>CONCATENATE("Hi, ",Tickets!D684,"  Additional Detail (if Any:) ",Tickets!E684,".","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https://syscous-prod.mirakl.net/mmp/operator/order/Me1711c6d31f6-A/message?sort=date%2CDESC&amp;limit=25.   Thanks, Marketplace Support Team</v>
      </c>
    </row>
    <row r="681" spans="1:5">
      <c r="A681" s="12" t="str">
        <f>Tickets!C685</f>
        <v>Ready</v>
      </c>
      <c r="B681" t="s">
        <v>3552</v>
      </c>
      <c r="C681" s="10" t="str">
        <f>Tickets!L685</f>
        <v>james.hanlin@sysco.com</v>
      </c>
      <c r="D681" s="10" t="str">
        <f>CONCATENATE("Incident Regarding ", Tickets!M685, " and Ticket #",Tickets!G685)</f>
        <v>Incident Regarding Md569073ec6eb-A and Ticket #684</v>
      </c>
      <c r="E681" t="str">
        <f>CONCATENATE("Hi, ",Tickets!D685,"  Additional Detail (if Any:) ",Tickets!E685,".","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https://syscous-prod.mirakl.net/mmp/operator/order/Md569073ec6eb-A/message?sort=date%2CDESC&amp;limit=25.   Thanks, Marketplace Support Team</v>
      </c>
    </row>
    <row r="682" spans="1:5">
      <c r="A682" s="12">
        <f>Tickets!C686</f>
        <v>0</v>
      </c>
      <c r="C682" s="10" t="str">
        <f>Tickets!L686</f>
        <v>aidan.murrell@sysco.com</v>
      </c>
      <c r="D682" s="10" t="str">
        <f>CONCATENATE("Incident Regarding ", Tickets!M686, " and Ticket #",Tickets!G686)</f>
        <v>Incident Regarding 076-031392 and Ticket #685</v>
      </c>
      <c r="E682" t="str">
        <f>CONCATENATE("Hi, ",Tickets!D686,"  Additional Detail (if Any:) ",Tickets!E686,".","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683" spans="1:5">
      <c r="A683" s="12" t="str">
        <f>Tickets!C687</f>
        <v>Ready</v>
      </c>
      <c r="B683" t="s">
        <v>3552</v>
      </c>
      <c r="C683" s="10" t="str">
        <f>Tickets!L687</f>
        <v>ashley.mckay@sysco.com</v>
      </c>
      <c r="D683" s="10" t="str">
        <f>CONCATENATE("Incident Regarding ", Tickets!M687, " and Ticket #",Tickets!G687)</f>
        <v>Incident Regarding Mc2ed4ec6ba5d and Ticket #686</v>
      </c>
      <c r="E683" t="str">
        <f>CONCATENATE("Hi, ",Tickets!D687,"  Additional Detail (if Any:) ",Tickets!E687,".","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https://syscous-prod.mirakl.net/mmp/operator/order/Mc2ed4ec6ba5d-A/message?sort=date%2CDESC&amp;limit=25.   Thanks, Marketplace Support Team</v>
      </c>
    </row>
    <row r="684" spans="1:5">
      <c r="A684" s="12">
        <f>Tickets!C688</f>
        <v>0</v>
      </c>
      <c r="C684" s="10" t="str">
        <f>Tickets!L688</f>
        <v>Matthew.power@sysco.com</v>
      </c>
      <c r="D684" s="10" t="str">
        <f>CONCATENATE("Incident Regarding ", Tickets!M688, " and Ticket #",Tickets!G688)</f>
        <v>Incident Regarding M45d18f37f02d and Ticket #687</v>
      </c>
      <c r="E684" t="str">
        <f>CONCATENATE("Hi, ",Tickets!D688,"  Additional Detail (if Any:) ",Tickets!E688,".","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685" spans="1:5">
      <c r="A685" s="12">
        <f>Tickets!C689</f>
        <v>0</v>
      </c>
      <c r="C685" s="10" t="str">
        <f>Tickets!L689</f>
        <v>kailey.haughtlarson@sysco.com</v>
      </c>
      <c r="D685" s="10" t="str">
        <f>CONCATENATE("Incident Regarding ", Tickets!M689, " and Ticket #",Tickets!G689)</f>
        <v>Incident Regarding N/A and Ticket #688</v>
      </c>
      <c r="E685" t="str">
        <f>CONCATENATE("Hi, ",Tickets!D689,"  Additional Detail (if Any:) ",Tickets!E689,".","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686" spans="1:5">
      <c r="A686" s="12">
        <f>Tickets!C690</f>
        <v>0</v>
      </c>
      <c r="C686" s="10" t="str">
        <f>Tickets!L690</f>
        <v>kailey.haughtlarson@sysco.com</v>
      </c>
      <c r="D686" s="10" t="str">
        <f>CONCATENATE("Incident Regarding ", Tickets!M690, " and Ticket #",Tickets!G690)</f>
        <v>Incident Regarding N/A and Ticket #689</v>
      </c>
      <c r="E686" t="str">
        <f>CONCATENATE("Hi, ",Tickets!D690,"  Additional Detail (if Any:) ",Tickets!E690,".","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687" spans="1:5">
      <c r="A687" s="12" t="str">
        <f>Tickets!C691</f>
        <v>Ready</v>
      </c>
      <c r="B687" t="s">
        <v>3552</v>
      </c>
      <c r="C687" s="10" t="str">
        <f>Tickets!L691</f>
        <v>logan.bethke@sysco.com</v>
      </c>
      <c r="D687" s="10" t="str">
        <f>CONCATENATE("Incident Regarding ", Tickets!M691, " and Ticket #",Tickets!G691)</f>
        <v>Incident Regarding M52d2c9ff2362  and Ticket #690</v>
      </c>
      <c r="E687" t="str">
        <f>CONCATENATE("Hi, ",Tickets!D691,"  Additional Detail (if Any:) ",Tickets!E691,".","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https://syscous-prod.mirakl.net/mmp/operator/order/M52d2c9ff2362-A/message?sort=date%2CDESC&amp;limit=25.   Thanks, Marketplace Support Team</v>
      </c>
    </row>
    <row r="688" spans="1:5">
      <c r="A688" s="12" t="str">
        <f>Tickets!C692</f>
        <v>Ready</v>
      </c>
      <c r="C688" s="10" t="str">
        <f>Tickets!L692</f>
        <v>benjamin.creekbaum@sysco.com</v>
      </c>
      <c r="D688" s="10" t="str">
        <f>CONCATENATE("Incident Regarding ", Tickets!M692, " and Ticket #",Tickets!G692)</f>
        <v>Incident Regarding Mdc7cd1f399fe-A  and Ticket #691</v>
      </c>
      <c r="E688" t="str">
        <f>CONCATENATE("Hi, ",Tickets!D692,"  Additional Detail (if Any:) ",Tickets!E692,".","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https://syscous-prod.mirakl.net/mmp/operator/order/Mdc7cd1f399fe-A/message/8ce587f7-1f64-440d-96ad-1aa8b7bc9751/details.   Thanks, Marketplace Support Team</v>
      </c>
    </row>
    <row r="689" spans="1:5">
      <c r="A689" s="12" t="str">
        <f>Tickets!C693</f>
        <v>Ready</v>
      </c>
      <c r="B689" t="s">
        <v>3552</v>
      </c>
      <c r="C689" s="10" t="str">
        <f>Tickets!L693</f>
        <v>drew.mcpike@sysco.com</v>
      </c>
      <c r="D689" s="10" t="str">
        <f>CONCATENATE("Incident Regarding ", Tickets!M693, " and Ticket #",Tickets!G693)</f>
        <v>Incident Regarding Mdd0be4c61924  and Ticket #692</v>
      </c>
      <c r="E689" t="str">
        <f>CONCATENATE("Hi, ",Tickets!D693,"  Additional Detail (if Any:) ",Tickets!E693,".","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https://syscous-prod.mirakl.net/mmp/operator/order/Mdd0be4c61924-A/message?sort=date%2CDESC&amp;limit=25.   Thanks, Marketplace Support Team</v>
      </c>
    </row>
    <row r="690" spans="1:5">
      <c r="A690" s="12" t="str">
        <f>Tickets!C694</f>
        <v>Ready</v>
      </c>
      <c r="B690" t="s">
        <v>3552</v>
      </c>
      <c r="C690" s="10" t="str">
        <f>Tickets!L694</f>
        <v>christopher.andrews@sysco.com; sharon.williams@sysco.com</v>
      </c>
      <c r="D690" s="10" t="str">
        <f>CONCATENATE("Incident Regarding ", Tickets!M694, " and Ticket #",Tickets!G694)</f>
        <v>Incident Regarding M9a79f7fbc8c2-A and Ticket #693</v>
      </c>
      <c r="E690" t="str">
        <f>CONCATENATE("Hi, ",Tickets!D694,"  Additional Detail (if Any:) ",Tickets!E694,".","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https://syscous-prod.mirakl.net/mmp/operator/order/M9a79f7fbc8c2-A/message?sort=date%2CDESC&amp;limit=25.   Thanks, Marketplace Support Team</v>
      </c>
    </row>
    <row r="691" spans="1:5">
      <c r="A691" s="12" t="str">
        <f>Tickets!C695</f>
        <v>New</v>
      </c>
      <c r="C691" s="10" t="str">
        <f>Tickets!L695</f>
        <v>judy.tanfrench@sysco.com</v>
      </c>
      <c r="D691" s="10" t="str">
        <f>CONCATENATE("Incident Regarding ", Tickets!M695, " and Ticket #",Tickets!G695)</f>
        <v>Incident Regarding Ma4541251719c and Ticket #694</v>
      </c>
      <c r="E691" t="str">
        <f>CONCATENATE("Hi, ",Tickets!D695,"  Additional Detail (if Any:) ",Tickets!E695,".","   Thanks, Marketplace Support Team")</f>
        <v>Hi,   Additional Detail (if Any:) Item already shipped.   Thanks, Marketplace Support Team</v>
      </c>
    </row>
    <row r="692" spans="1:5">
      <c r="A692" s="12">
        <f>Tickets!C696</f>
        <v>0</v>
      </c>
      <c r="C692" s="10" t="str">
        <f>Tickets!L696</f>
        <v>kailey.haughtlarson@sysco.com</v>
      </c>
      <c r="D692" s="10" t="str">
        <f>CONCATENATE("Incident Regarding ", Tickets!M696, " and Ticket #",Tickets!G696)</f>
        <v>Incident Regarding N/A and Ticket #695</v>
      </c>
      <c r="E692" t="str">
        <f>CONCATENATE("Hi, ",Tickets!D696,"  Additional Detail (if Any:) ",Tickets!E696,".","   Thanks, Marketplace Support Team")</f>
        <v>Hi,   Additional Detail (if Any:) Item already shipped.   Thanks, Marketplace Support Team</v>
      </c>
    </row>
    <row r="693" spans="1:5">
      <c r="A693" s="12" t="str">
        <f>Tickets!C697</f>
        <v>New</v>
      </c>
      <c r="C693" s="10" t="str">
        <f>Tickets!L697</f>
        <v>gina.santavicca@sysco.com</v>
      </c>
      <c r="D693" s="10" t="str">
        <f>CONCATENATE("Incident Regarding ", Tickets!M697, " and Ticket #",Tickets!G697)</f>
        <v>Incident Regarding Mcb8eed89ead4 and Ticket #696</v>
      </c>
      <c r="E693" t="str">
        <f>CONCATENATE("Hi, ",Tickets!D697,"  Additional Detail (if Any:) ",Tickets!E697,".","   Thanks, Marketplace Support Team")</f>
        <v>Hi,   Additional Detail (if Any:) Item already shipped.   Thanks, Marketplace Support Team</v>
      </c>
    </row>
    <row r="694" spans="1:5">
      <c r="A694" s="12">
        <f>Tickets!C698</f>
        <v>0</v>
      </c>
      <c r="C694" s="10" t="str">
        <f>Tickets!L698</f>
        <v>vincent.griffith@sysco.com</v>
      </c>
      <c r="D694" s="10" t="str">
        <f>CONCATENATE("Incident Regarding ", Tickets!M698, " and Ticket #",Tickets!G698)</f>
        <v>Incident Regarding 015-957368 and Ticket #697</v>
      </c>
      <c r="E694" t="str">
        <f>CONCATENATE("Hi, ",Tickets!D698,"  Additional Detail (if Any:) ",Tickets!E698,".","   Thanks, Marketplace Support Team")</f>
        <v>Hi,   Additional Detail (if Any:) .   Thanks, Marketplace Support Team</v>
      </c>
    </row>
    <row r="695" spans="1:5">
      <c r="A695" s="12">
        <f>Tickets!C699</f>
        <v>0</v>
      </c>
      <c r="C695" s="10" t="str">
        <f>Tickets!L699</f>
        <v>Justin Poly</v>
      </c>
      <c r="D695" s="10" t="str">
        <f>CONCATENATE("Incident Regarding ", Tickets!M699, " and Ticket #",Tickets!G699)</f>
        <v>Incident Regarding Blank Street - NAID BKST . LCC . 70 locations and Ticket #698</v>
      </c>
      <c r="E695" t="str">
        <f>CONCATENATE("Hi, ",Tickets!D699,"  Additional Detail (if Any:) ",Tickets!E699,".","   Thanks, Marketplace Support Team")</f>
        <v>Hi,   Additional Detail (if Any:) .   Thanks, Marketplace Support Team</v>
      </c>
    </row>
    <row r="696" spans="1:5">
      <c r="A696" s="12" t="str">
        <f>Tickets!C700</f>
        <v>Ready</v>
      </c>
      <c r="B696" t="s">
        <v>3552</v>
      </c>
      <c r="C696" s="10" t="str">
        <f>Tickets!L700</f>
        <v>Jordan.gallegioni@sysco.com</v>
      </c>
      <c r="D696" s="10" t="str">
        <f>CONCATENATE("Incident Regarding ", Tickets!M700, " and Ticket #",Tickets!G700)</f>
        <v>Incident Regarding Ma7d0e67643a6 and Ticket #699</v>
      </c>
      <c r="E696" t="str">
        <f>CONCATENATE("Hi, ",Tickets!D700,"  Additional Detail (if Any:) ",Tickets!E700,".","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https://syscous-prod.mirakl.net/mmp/operator/order/Ma7d0e67643a6-A/message?sort=date%2CDESC&amp;limit=25.   Thanks, Marketplace Support Team</v>
      </c>
    </row>
    <row r="697" spans="1:5">
      <c r="A697" s="12">
        <f>Tickets!C701</f>
        <v>0</v>
      </c>
      <c r="C697" s="10" t="str">
        <f>Tickets!L701</f>
        <v>mindy.ficarra@sysco.com</v>
      </c>
      <c r="D697" s="10" t="str">
        <f>CONCATENATE("Incident Regarding ", Tickets!M701, " and Ticket #",Tickets!G701)</f>
        <v>Incident Regarding M5cfae315ca69 and Ticket #700</v>
      </c>
      <c r="E697" t="str">
        <f>CONCATENATE("Hi, ",Tickets!D701,"  Additional Detail (if Any:) ",Tickets!E701,".","   Thanks, Marketplace Support Team")</f>
        <v>Hi,   Additional Detail (if Any:) .   Thanks, Marketplace Support Team</v>
      </c>
    </row>
    <row r="698" spans="1:5">
      <c r="A698" s="12">
        <f>Tickets!C702</f>
        <v>0</v>
      </c>
      <c r="C698" s="10" t="str">
        <f>Tickets!L702</f>
        <v>justin.glasser@sysco.com</v>
      </c>
      <c r="D698" s="10" t="str">
        <f>CONCATENATE("Incident Regarding ", Tickets!M702, " and Ticket #",Tickets!G702)</f>
        <v>Incident Regarding need to know if product is available. i dont have order  and Ticket #701</v>
      </c>
      <c r="E698" t="str">
        <f>CONCATENATE("Hi, ",Tickets!D702,"  Additional Detail (if Any:) ",Tickets!E702,".","   Thanks, Marketplace Support Team")</f>
        <v>Hi,   Additional Detail (if Any:) .   Thanks, Marketplace Support Team</v>
      </c>
    </row>
    <row r="699" spans="1:5">
      <c r="A699" s="12" t="str">
        <f>Tickets!C703</f>
        <v>New</v>
      </c>
      <c r="C699" s="10" t="str">
        <f>Tickets!L703</f>
        <v>steven.hoffman@sysco.com</v>
      </c>
      <c r="D699" s="10" t="str">
        <f>CONCATENATE("Incident Regarding ", Tickets!M703, " and Ticket #",Tickets!G703)</f>
        <v>Incident Regarding M1e9fc297ce76 and Ticket #702</v>
      </c>
      <c r="E699" t="str">
        <f>CONCATENATE("Hi, ",Tickets!D703,"  Additional Detail (if Any:) ",Tickets!E703,".","   Thanks, Marketplace Support Team")</f>
        <v>Hi,   Additional Detail (if Any:) Item already shipped.   Thanks, Marketplace Support Team</v>
      </c>
    </row>
    <row r="700" spans="1:5">
      <c r="A700" s="12" t="str">
        <f>Tickets!C704</f>
        <v>New</v>
      </c>
      <c r="C700" s="10" t="str">
        <f>Tickets!L704</f>
        <v>benjamin.freedland@sysco.com</v>
      </c>
      <c r="D700" s="10" t="str">
        <f>CONCATENATE("Incident Regarding ", Tickets!M704, " and Ticket #",Tickets!G704)</f>
        <v>Incident Regarding M0ca6b4edf1fb and Ticket #703</v>
      </c>
      <c r="E700" t="str">
        <f>CONCATENATE("Hi, ",Tickets!D704,"  Additional Detail (if Any:) ",Tickets!E704,".","   Thanks, Marketplace Support Team")</f>
        <v>Hi,   Additional Detail (if Any:) Case 658 duplicated by CS.   Thanks, Marketplace Support Team</v>
      </c>
    </row>
    <row r="701" spans="1:5">
      <c r="A701" s="12" t="str">
        <f>Tickets!C705</f>
        <v>Ready</v>
      </c>
      <c r="B701" t="s">
        <v>3552</v>
      </c>
      <c r="C701" s="10" t="str">
        <f>Tickets!L705</f>
        <v>angela.mitchell1@sysco.com</v>
      </c>
      <c r="D701" s="10" t="str">
        <f>CONCATENATE("Incident Regarding ", Tickets!M705, " and Ticket #",Tickets!G705)</f>
        <v>Incident Regarding M955355e516c1 and Ticket #704</v>
      </c>
      <c r="E701" t="str">
        <f>CONCATENATE("Hi, ",Tickets!D705,"  Additional Detail (if Any:) ",Tickets!E705,".","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https://syscous-prod.mirakl.net/mmp/operator/order/M955355e516c1-A/message?sort=date%2CDESC&amp;limit=25.   Thanks, Marketplace Support Team</v>
      </c>
    </row>
    <row r="702" spans="1:5">
      <c r="A702" s="12" t="str">
        <f>Tickets!C706</f>
        <v>Ready</v>
      </c>
      <c r="B702" t="s">
        <v>3552</v>
      </c>
      <c r="C702" s="10" t="str">
        <f>Tickets!L706</f>
        <v>Angela Mitchell</v>
      </c>
      <c r="D702" s="10" t="str">
        <f>CONCATENATE("Incident Regarding ", Tickets!M706, " and Ticket #",Tickets!G706)</f>
        <v>Incident Regarding M37aa83640b3f and Ticket #705</v>
      </c>
      <c r="E702" t="str">
        <f>CONCATENATE("Hi, ",Tickets!D706,"  Additional Detail (if Any:) ",Tickets!E706,".","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https://syscous-prod.mirakl.net/mmp/operator/order/M37aa83640b3f-A/message?sort=date%2CDESC&amp;limit=25.   Thanks, Marketplace Support Team</v>
      </c>
    </row>
    <row r="703" spans="1:5">
      <c r="A703" s="12" t="str">
        <f>Tickets!C707</f>
        <v>Ready</v>
      </c>
      <c r="B703" t="s">
        <v>3552</v>
      </c>
      <c r="C703" s="10" t="str">
        <f>Tickets!L707</f>
        <v>holly.buys@sysco.com</v>
      </c>
      <c r="D703" s="10" t="str">
        <f>CONCATENATE("Incident Regarding ", Tickets!M707, " and Ticket #",Tickets!G707)</f>
        <v>Incident Regarding Mf66342e0ca8e and Ticket #706</v>
      </c>
      <c r="E703" t="str">
        <f>CONCATENATE("Hi, ",Tickets!D707,"  Additional Detail (if Any:) ",Tickets!E707,".","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https://syscous-prod.mirakl.net/mmp/operator/order/Mf66342e0ca8e-A/message?sort=date%2CDESC&amp;limit=25.   Thanks, Marketplace Support Team</v>
      </c>
    </row>
    <row r="704" spans="1:5">
      <c r="A704" s="12">
        <f>Tickets!C708</f>
        <v>0</v>
      </c>
      <c r="C704" s="10" t="str">
        <f>Tickets!L708</f>
        <v>johnny.calcagno@sysco.com</v>
      </c>
      <c r="D704" s="10" t="str">
        <f>CONCATENATE("Incident Regarding ", Tickets!M708, " and Ticket #",Tickets!G708)</f>
        <v>Incident Regarding NA and Ticket #707</v>
      </c>
      <c r="E704" t="str">
        <f>CONCATENATE("Hi, ",Tickets!D708,"  Additional Detail (if Any:) ",Tickets!E708,".","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05" spans="1:5">
      <c r="A705" s="12">
        <f>Tickets!C709</f>
        <v>0</v>
      </c>
      <c r="C705" s="10" t="str">
        <f>Tickets!L709</f>
        <v>john.macatee@sysco.com</v>
      </c>
      <c r="D705" s="10" t="str">
        <f>CONCATENATE("Incident Regarding ", Tickets!M709, " and Ticket #",Tickets!G709)</f>
        <v>Incident Regarding N/A and Ticket #708</v>
      </c>
      <c r="E705" t="str">
        <f>CONCATENATE("Hi, ",Tickets!D709,"  Additional Detail (if Any:) ",Tickets!E709,".","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06" spans="1:5">
      <c r="A706" s="12" t="str">
        <f>Tickets!C710</f>
        <v>Ready</v>
      </c>
      <c r="B706" t="s">
        <v>3552</v>
      </c>
      <c r="C706" s="10" t="str">
        <f>Tickets!L710</f>
        <v>emily.linkenheimer@sysco.com</v>
      </c>
      <c r="D706" s="10" t="str">
        <f>CONCATENATE("Incident Regarding ", Tickets!M710, " and Ticket #",Tickets!G710)</f>
        <v>Incident Regarding Mbc0044807218 and Ticket #709</v>
      </c>
      <c r="E706" t="str">
        <f>CONCATENATE("Hi, ",Tickets!D710,"  Additional Detail (if Any:) ",Tickets!E710,".","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https://syscous-prod.mirakl.net/mmp/operator/order/Mbc0044807218-A/message?sort=date%2CDESC&amp;limit=25.   Thanks, Marketplace Support Team</v>
      </c>
    </row>
    <row r="707" spans="1:5">
      <c r="A707" s="12" t="str">
        <f>Tickets!C711</f>
        <v>New</v>
      </c>
      <c r="C707" s="10" t="str">
        <f>Tickets!L711</f>
        <v>bryce.cornett@sysco.com</v>
      </c>
      <c r="D707" s="10" t="str">
        <f>CONCATENATE("Incident Regarding ", Tickets!M711, " and Ticket #",Tickets!G711)</f>
        <v>Incident Regarding M3fc3edccd52d and Ticket #710</v>
      </c>
      <c r="E707" t="str">
        <f>CONCATENATE("Hi, ",Tickets!D711,"  Additional Detail (if Any:) ",Tickets!E711,".","   Thanks, Marketplace Support Team")</f>
        <v>Hi,   Additional Detail (if Any:) CS didn't add image, this was requested. HOLD..   Thanks, Marketplace Support Team</v>
      </c>
    </row>
    <row r="708" spans="1:5">
      <c r="A708" s="12" t="str">
        <f>Tickets!C712</f>
        <v>New</v>
      </c>
      <c r="C708" s="10" t="str">
        <f>Tickets!L712</f>
        <v>SC</v>
      </c>
      <c r="D708" s="10" t="str">
        <f>CONCATENATE("Incident Regarding ", Tickets!M712, " and Ticket #",Tickets!G712)</f>
        <v>Incident Regarding N/A and Ticket #711</v>
      </c>
      <c r="E708" t="str">
        <f>CONCATENATE("Hi, ",Tickets!D712,"  Additional Detail (if Any:) ",Tickets!E712,".","   Thanks, Marketplace Support Team")</f>
        <v>Hi,   Additional Detail (if Any:) Question made to Kashif.   Thanks, Marketplace Support Team</v>
      </c>
    </row>
    <row r="709" spans="1:5">
      <c r="A709" s="12" t="str">
        <f>Tickets!C713</f>
        <v>Ready</v>
      </c>
      <c r="B709" t="s">
        <v>3552</v>
      </c>
      <c r="C709" s="10" t="str">
        <f>Tickets!L713</f>
        <v>joseph.gillespie@sysco.com</v>
      </c>
      <c r="D709" s="10" t="str">
        <f>CONCATENATE("Incident Regarding ", Tickets!M713, " and Ticket #",Tickets!G713)</f>
        <v>Incident Regarding Mf5d63e28e814 and Ticket #712</v>
      </c>
      <c r="E709" t="str">
        <f>CONCATENATE("Hi, ",Tickets!D713,"  Additional Detail (if Any:) ",Tickets!E713,".","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https://syscous-prod.mirakl.net/mmp/operator/order/Mf5d63e28e814-A/message?sort=date%2CDESC&amp;limit=25.   Thanks, Marketplace Support Team</v>
      </c>
    </row>
    <row r="710" spans="1:5">
      <c r="A710" s="12" t="str">
        <f>Tickets!C714</f>
        <v>New</v>
      </c>
      <c r="C710" s="10" t="str">
        <f>Tickets!L714</f>
        <v>chris.anderson1@sysco.com</v>
      </c>
      <c r="D710" s="10" t="str">
        <f>CONCATENATE("Incident Regarding ", Tickets!M714, " and Ticket #",Tickets!G714)</f>
        <v>Incident Regarding  Me1cbfb12f10b and Ticket #713</v>
      </c>
      <c r="E710" t="str">
        <f>CONCATENATE("Hi, ",Tickets!D714,"  Additional Detail (if Any:) ",Tickets!E714,".","   Thanks, Marketplace Support Team")</f>
        <v>Hi,   Additional Detail (if Any:) Item already shipped.   Thanks, Marketplace Support Team</v>
      </c>
    </row>
    <row r="711" spans="1:5">
      <c r="A711" s="12" t="str">
        <f>Tickets!C715</f>
        <v>New</v>
      </c>
      <c r="C711" s="10" t="str">
        <f>Tickets!L715</f>
        <v>peter.fotinopoulos@sysco.com</v>
      </c>
      <c r="D711" s="10" t="str">
        <f>CONCATENATE("Incident Regarding ", Tickets!M715, " and Ticket #",Tickets!G715)</f>
        <v>Incident Regarding n/a and Ticket #714</v>
      </c>
      <c r="E711" t="str">
        <f>CONCATENATE("Hi, ",Tickets!D715,"  Additional Detail (if Any:) ",Tickets!E715,".","   Thanks, Marketplace Support Team")</f>
        <v>Hi,   Additional Detail (if Any:) .   Thanks, Marketplace Support Team</v>
      </c>
    </row>
    <row r="712" spans="1:5">
      <c r="A712" s="12" t="str">
        <f>Tickets!C716</f>
        <v>Ready</v>
      </c>
      <c r="B712" t="s">
        <v>3552</v>
      </c>
      <c r="C712" s="10" t="str">
        <f>Tickets!L716</f>
        <v>michael.barber@sysco.com</v>
      </c>
      <c r="D712" s="10" t="str">
        <f>CONCATENATE("Incident Regarding ", Tickets!M716, " and Ticket #",Tickets!G716)</f>
        <v>Incident Regarding M8b6353199310 and Ticket #715</v>
      </c>
      <c r="E712" t="str">
        <f>CONCATENATE("Hi, ",Tickets!D716,"  Additional Detail (if Any:) ",Tickets!E716,".","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https://syscous-prod.mirakl.net/mmp/operator/order/M8b6353199310-A/message?sort=date%2CDESC&amp;limit=25.   Thanks, Marketplace Support Team</v>
      </c>
    </row>
    <row r="713" spans="1:5">
      <c r="A713" s="12" t="str">
        <f>Tickets!C717</f>
        <v>Ready</v>
      </c>
      <c r="C713" s="10" t="str">
        <f>Tickets!L717</f>
        <v>Cynthia. vanGeer@sysco.com; del.fetters@sysco.com</v>
      </c>
      <c r="D713" s="10" t="str">
        <f>CONCATENATE("Incident Regarding ", Tickets!M717, " and Ticket #",Tickets!G717)</f>
        <v>Incident Regarding M365fe28bf54f and Ticket #716</v>
      </c>
      <c r="E713" t="str">
        <f>CONCATENATE("Hi, ",Tickets!D717,"  Additional Detail (if Any:) ",Tickets!E717,".","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https://syscous-prod.mirakl.net/mmp/operator/order/M365fe28bf54f-A/message?sort=date%2CDESC&amp;limit=25.   Thanks, Marketplace Support Team</v>
      </c>
    </row>
    <row r="714" spans="1:5">
      <c r="A714" s="12" t="str">
        <f>Tickets!C718</f>
        <v>Ready</v>
      </c>
      <c r="B714" t="s">
        <v>3595</v>
      </c>
      <c r="C714" s="10" t="str">
        <f>Tickets!L718</f>
        <v>casey.dikun@sysco.com</v>
      </c>
      <c r="D714" s="10" t="str">
        <f>CONCATENATE("Incident Regarding ", Tickets!M718, " and Ticket #",Tickets!G718)</f>
        <v>Incident Regarding M070e2cf0853d and Ticket #717</v>
      </c>
      <c r="E714" t="e">
        <f>CONCATENATE("Hi, ",Tickets!#REF!,"  Additional Detail (if Any:) ",Tickets!E718,".","   Thanks, Marketplace Support Team")</f>
        <v>#REF!</v>
      </c>
    </row>
    <row r="715" spans="1:5">
      <c r="A715" s="12" t="str">
        <f>Tickets!C719</f>
        <v>Ready</v>
      </c>
      <c r="B715" t="s">
        <v>3552</v>
      </c>
      <c r="C715" s="10" t="str">
        <f>Tickets!L719</f>
        <v>aidan.murrell@sysco.com</v>
      </c>
      <c r="D715" s="10" t="str">
        <f>CONCATENATE("Incident Regarding ", Tickets!M719, " and Ticket #",Tickets!G719)</f>
        <v>Incident Regarding Mefefa6ad0562 and Ticket #718</v>
      </c>
      <c r="E715" t="str">
        <f>CONCATENATE("Hi, ",Tickets!D718,"  Additional Detail (if Any:) ",Tickets!E719,".","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https://syscous-prod.mirakl.net/mmp/operator/order/Mefefa6ad0562-A/message?sort=date%2CDESC&amp;limit=25.   Thanks, Marketplace Support Team</v>
      </c>
    </row>
    <row r="716" spans="1:5">
      <c r="A716" s="12" t="str">
        <f>Tickets!C720</f>
        <v>New</v>
      </c>
      <c r="C716" s="10" t="str">
        <f>Tickets!L720</f>
        <v>joseph.gillespie@sysco.com</v>
      </c>
      <c r="D716" s="10" t="str">
        <f>CONCATENATE("Incident Regarding ", Tickets!M720, " and Ticket #",Tickets!G720)</f>
        <v>Incident Regarding 049-753277, order date 5/21/26, item 6034239 and Ticket #719</v>
      </c>
      <c r="E716" t="str">
        <f>CONCATENATE("Hi, ",Tickets!D720,"  Additional Detail (if Any:) ",Tickets!E720,".","   Thanks, Marketplace Support Team")</f>
        <v>Hi,   Additional Detail (if Any:) SHOP ORDER.   Thanks, Marketplace Support Team</v>
      </c>
    </row>
    <row r="717" spans="1:5">
      <c r="A717" s="12" t="str">
        <f>Tickets!C721</f>
        <v>New</v>
      </c>
      <c r="C717" s="10" t="str">
        <f>Tickets!L721</f>
        <v>daniel.calderonjr@sysco.com</v>
      </c>
      <c r="D717" s="10" t="str">
        <f>CONCATENATE("Incident Regarding ", Tickets!M721, " and Ticket #",Tickets!G721)</f>
        <v>Incident Regarding n/a and Ticket #720</v>
      </c>
      <c r="E717" t="str">
        <f>CONCATENATE("Hi, ",Tickets!D721,"  Additional Detail (if Any:) ",Tickets!E721,".","   Thanks, Marketplace Support Team")</f>
        <v>Hi,   Additional Detail (if Any:) .   Thanks, Marketplace Support Team</v>
      </c>
    </row>
    <row r="718" spans="1:5">
      <c r="A718" s="12" t="str">
        <f>Tickets!C722</f>
        <v>New</v>
      </c>
      <c r="C718" s="10" t="str">
        <f>Tickets!L722</f>
        <v>michael.barber@sysco.com</v>
      </c>
      <c r="D718" s="10" t="str">
        <f>CONCATENATE("Incident Regarding ", Tickets!M722, " and Ticket #",Tickets!G722)</f>
        <v>Incident Regarding N/A and Ticket #721</v>
      </c>
      <c r="E718" t="str">
        <f>CONCATENATE("Hi, ",Tickets!D722,"  Additional Detail (if Any:) ",Tickets!E722,".","   Thanks, Marketplace Support Team")</f>
        <v>Hi,   Additional Detail (if Any:) .   Thanks, Marketplace Support Team</v>
      </c>
    </row>
    <row r="719" spans="1:5">
      <c r="A719" s="12" t="str">
        <f>Tickets!C723</f>
        <v>New</v>
      </c>
      <c r="C719" s="10" t="str">
        <f>Tickets!L723</f>
        <v>dalton.wynns@sysco.com</v>
      </c>
      <c r="D719" s="10" t="str">
        <f>CONCATENATE("Incident Regarding ", Tickets!M723, " and Ticket #",Tickets!G723)</f>
        <v>Incident Regarding N/A and Ticket #722</v>
      </c>
      <c r="E719" t="str">
        <f>CONCATENATE("Hi, ",Tickets!D723,"  Additional Detail (if Any:) ",Tickets!E723,".","   Thanks, Marketplace Support Team")</f>
        <v>Hi,   Additional Detail (if Any:) .   Thanks, Marketplace Support Team</v>
      </c>
    </row>
    <row r="720" spans="1:5">
      <c r="A720" s="12" t="str">
        <f>Tickets!C724</f>
        <v>New</v>
      </c>
      <c r="C720" s="10" t="str">
        <f>Tickets!L724</f>
        <v>john.macatee@sysco.com</v>
      </c>
      <c r="D720" s="10" t="str">
        <f>CONCATENATE("Incident Regarding ", Tickets!M724, " and Ticket #",Tickets!G724)</f>
        <v>Incident Regarding 047-944286  Item#1561081 Spoon Plastic Serving Extra- the Leeann Chin group wants access to ordering this Ed Don product but does not want the locations to have access to the entire 3rd party catalog.  Can we grant access to only Ed Don products and/or just activate specific items for this customer group to have visibility to order?  and Ticket #723</v>
      </c>
      <c r="E720" t="str">
        <f>CONCATENATE("Hi, ",Tickets!D724,"  Additional Detail (if Any:) ",Tickets!E724,".","   Thanks, Marketplace Support Team")</f>
        <v>Hi,   Additional Detail (if Any:) .   Thanks, Marketplace Support Team</v>
      </c>
    </row>
    <row r="721" spans="1:5">
      <c r="A721" s="12" t="str">
        <f>Tickets!C725</f>
        <v>New</v>
      </c>
      <c r="C721" s="10" t="str">
        <f>Tickets!L725</f>
        <v>rodolfo.garcia@sysco.com</v>
      </c>
      <c r="D721" s="10" t="str">
        <f>CONCATENATE("Incident Regarding ", Tickets!M725, " and Ticket #",Tickets!G725)</f>
        <v>Incident Regarding SUPC # 6076868 Bags  and Ticket #724</v>
      </c>
      <c r="E721" t="str">
        <f>CONCATENATE("Hi, ",Tickets!D725,"  Additional Detail (if Any:) ",Tickets!E725,".","   Thanks, Marketplace Support Team")</f>
        <v>Hi,   Additional Detail (if Any:) .   Thanks, Marketplace Support Team</v>
      </c>
    </row>
    <row r="722" spans="1:5">
      <c r="A722" s="12" t="str">
        <f>Tickets!C726</f>
        <v>New</v>
      </c>
      <c r="C722" s="10" t="str">
        <f>Tickets!L726</f>
        <v>egan.farrar@sysco.com</v>
      </c>
      <c r="D722" s="10" t="str">
        <f>CONCATENATE("Incident Regarding ", Tickets!M726, " and Ticket #",Tickets!G726)</f>
        <v>Incident Regarding Ma1a39f18ff17 and Ticket #725</v>
      </c>
      <c r="E722" t="str">
        <f>CONCATENATE("Hi, ",Tickets!D726,"  Additional Detail (if Any:) ",Tickets!E726,".","   Thanks, Marketplace Support Team")</f>
        <v>Hi,   Additional Detail (if Any:) .   Thanks, Marketplace Support Team</v>
      </c>
    </row>
    <row r="723" spans="1:5">
      <c r="A723" s="12" t="str">
        <f>Tickets!C727</f>
        <v>Ready</v>
      </c>
      <c r="B723" t="s">
        <v>3552</v>
      </c>
      <c r="C723" s="10" t="str">
        <f>Tickets!L727</f>
        <v>patrick.blanche@sysco.com</v>
      </c>
      <c r="D723" s="10" t="str">
        <f>CONCATENATE("Incident Regarding ", Tickets!M727, " and Ticket #",Tickets!G727)</f>
        <v>Incident Regarding M8a86ad109b48 and Ticket #726</v>
      </c>
      <c r="E723" t="str">
        <f>CONCATENATE("Hi, ",Tickets!D727,"  Additional Detail (if Any:) ",Tickets!E727,".","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https://syscous-prod.mirakl.net/mmp/operator/order/M8a86ad109b48-A/message?sort=date%2CDESC&amp;limit=25.   Thanks, Marketplace Support Team</v>
      </c>
    </row>
    <row r="724" spans="1:5">
      <c r="A724" s="12" t="str">
        <f>Tickets!C728</f>
        <v>Ready</v>
      </c>
      <c r="B724" t="s">
        <v>3552</v>
      </c>
      <c r="C724" s="10" t="str">
        <f>Tickets!L728</f>
        <v>jiajia.tian@sysco.com</v>
      </c>
      <c r="D724" s="10" t="str">
        <f>CONCATENATE("Incident Regarding ", Tickets!M728, " and Ticket #",Tickets!G728)</f>
        <v>Incident Regarding 182B1744M and Ticket #727</v>
      </c>
      <c r="E724" t="str">
        <f>CONCATENATE("Hi, ",Tickets!D728,"  Additional Detail (if Any:) ",Tickets!E728,".","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https://syscous-prod.mirakl.net/mmp/operator/order/Mfada01eeda22-A/message?sort=date%2CDESC&amp;limit=25.   Thanks, Marketplace Support Team</v>
      </c>
    </row>
    <row r="725" spans="1:5">
      <c r="A725" s="12" t="str">
        <f>Tickets!C729</f>
        <v>New</v>
      </c>
      <c r="C725" s="10" t="str">
        <f>Tickets!L729</f>
        <v>anthony.almaguer@sysco.com</v>
      </c>
      <c r="D725" s="10" t="str">
        <f>CONCATENATE("Incident Regarding ", Tickets!M729, " and Ticket #",Tickets!G729)</f>
        <v>Incident Regarding 101-343555 and Ticket #728</v>
      </c>
      <c r="E725" t="str">
        <f>CONCATENATE("Hi, ",Tickets!D729,"  Additional Detail (if Any:) ",Tickets!E729,".","   Thanks, Marketplace Support Team")</f>
        <v>Hi,   Additional Detail (if Any:) SHOP ORDER.   Thanks, Marketplace Support Team</v>
      </c>
    </row>
    <row r="726" spans="1:5">
      <c r="A726" s="12" t="str">
        <f>Tickets!C730</f>
        <v>New</v>
      </c>
      <c r="C726" s="10" t="str">
        <f>Tickets!L730</f>
        <v>jiajia.tian@sysco.com</v>
      </c>
      <c r="D726" s="10" t="str">
        <f>CONCATENATE("Incident Regarding ", Tickets!M730, " and Ticket #",Tickets!G730)</f>
        <v>Incident Regarding 982929543 and Ticket #729</v>
      </c>
      <c r="E726" t="str">
        <f>CONCATENATE("Hi, ",Tickets!D730,"  Additional Detail (if Any:) ",Tickets!E730,".","   Thanks, Marketplace Support Team")</f>
        <v>Hi,   Additional Detail (if Any:) SHOP ORDER.   Thanks, Marketplace Support Team</v>
      </c>
    </row>
    <row r="727" spans="1:5">
      <c r="A727" s="12" t="str">
        <f>Tickets!C731</f>
        <v>Ready</v>
      </c>
      <c r="B727" t="s">
        <v>3552</v>
      </c>
      <c r="C727" s="10" t="str">
        <f>Tickets!L731</f>
        <v>Thomas.johnson2@sysco.com</v>
      </c>
      <c r="D727" s="10" t="str">
        <f>CONCATENATE("Incident Regarding ", Tickets!M731, " and Ticket #",Tickets!G731)</f>
        <v>Incident Regarding Mbe3cd433f6c0 and Ticket #730</v>
      </c>
      <c r="E727" t="str">
        <f>CONCATENATE("Hi, ",Tickets!D731,"  Additional Detail (if Any:) ",Tickets!E731,".","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https://syscous-prod.mirakl.net/mmp/operator/order/Mbe3cd433f6c0-A/message?sort=date%2CDESC&amp;limit=25.   Thanks, Marketplace Support Team</v>
      </c>
    </row>
    <row r="728" spans="1:5">
      <c r="A728" s="12" t="str">
        <f>Tickets!C732</f>
        <v>Ready</v>
      </c>
      <c r="B728" t="s">
        <v>3552</v>
      </c>
      <c r="C728" s="10" t="str">
        <f>Tickets!L732</f>
        <v>gary.wheeler@sysco.com</v>
      </c>
      <c r="D728" s="10" t="str">
        <f>CONCATENATE("Incident Regarding ", Tickets!M732, " and Ticket #",Tickets!G732)</f>
        <v>Incident Regarding Mf882c67e8aed-A and Ticket #731</v>
      </c>
      <c r="E728" t="str">
        <f>CONCATENATE("Hi, ",Tickets!D732,"  Additional Detail (if Any:) ",Tickets!E732,".","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https://syscous-prod.mirakl.net/mmp/operator/order/Mf882c67e8aed-A/message?sort=date%2CDESC&amp;limit=25.   Thanks, Marketplace Support Team</v>
      </c>
    </row>
    <row r="729" spans="1:5">
      <c r="A729" s="12" t="str">
        <f>Tickets!C733</f>
        <v>Ready</v>
      </c>
      <c r="B729" t="s">
        <v>3552</v>
      </c>
      <c r="C729" s="10" t="str">
        <f>Tickets!L733</f>
        <v>melva.sabatke@sysco.com</v>
      </c>
      <c r="D729" s="10" t="str">
        <f>CONCATENATE("Incident Regarding ", Tickets!M733, " and Ticket #",Tickets!G733)</f>
        <v>Incident Regarding Med8237ad8535 and Ticket #732</v>
      </c>
      <c r="E729" t="str">
        <f>CONCATENATE("Hi, ",Tickets!D733,"  Additional Detail (if Any:) ",Tickets!E733,".","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https://syscous-prod.mirakl.net/mmp/operator/order/Med8237ad8535-A/message?sort=date%2CDESC&amp;limit=25.   Thanks, Marketplace Support Team</v>
      </c>
    </row>
    <row r="730" spans="1:5">
      <c r="A730" s="12" t="str">
        <f>Tickets!C734</f>
        <v>Ready</v>
      </c>
      <c r="C730" s="10" t="str">
        <f>Tickets!L734</f>
        <v>Lana.McDonald@sysco.com</v>
      </c>
      <c r="D730" s="10" t="str">
        <f>CONCATENATE("Incident Regarding ", Tickets!M734, " and Ticket #",Tickets!G734)</f>
        <v>Incident Regarding Order # M587433f5ad82 order date 9.18.26 account number 005-997677 Los Jilbertos supc#6038375 fried green tomatoes  and Ticket #733</v>
      </c>
      <c r="E730" t="str">
        <f>CONCATENATE("Hi, ",Tickets!D734,"  Additional Detail (if Any:) ",Tickets!E734,".","   Thanks, Marketplace Support Team")</f>
        <v>Hi,   Additional Detail (if Any:) https://syscous-prod.mirakl.net/mmp/operator/order/M587433f5ad82-A/message?sort=date%2CDESC&amp;limit=25.   Thanks, Marketplace Support Team</v>
      </c>
    </row>
    <row r="731" spans="1:5">
      <c r="A731" s="12" t="str">
        <f>Tickets!C735</f>
        <v>Ready</v>
      </c>
      <c r="B731" t="s">
        <v>3552</v>
      </c>
      <c r="C731" s="10" t="str">
        <f>Tickets!L735</f>
        <v>mark.schwerin@sysco.com</v>
      </c>
      <c r="D731" s="10" t="str">
        <f>CONCATENATE("Incident Regarding ", Tickets!M735, " and Ticket #",Tickets!G735)</f>
        <v>Incident Regarding M70cefb8608b0 and Ticket #734</v>
      </c>
      <c r="E731" t="str">
        <f>CONCATENATE("Hi, ",Tickets!D735,"  Additional Detail (if Any:) ",Tickets!E735,".","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https://syscous-prod.mirakl.net/mmp/operator/order/M70cefb8608b0-A/message?sort=date%2CDESC&amp;limit=25.   Thanks, Marketplace Support Team</v>
      </c>
    </row>
    <row r="732" spans="1:5">
      <c r="A732" s="12" t="str">
        <f>Tickets!C736</f>
        <v>New</v>
      </c>
      <c r="C732" s="10" t="str">
        <f>Tickets!L736</f>
        <v>kelly.gorgasmccormac@sysco.com</v>
      </c>
      <c r="D732" s="10" t="str">
        <f>CONCATENATE("Incident Regarding ", Tickets!M736, " and Ticket #",Tickets!G736)</f>
        <v>Incident Regarding 064-633897 and 9/17/26 Container Plas Deli 16 Ounce With Lid 7240420 | 1/480 | FINELINE SETTINGS and Ticket #735</v>
      </c>
      <c r="E732" t="str">
        <f>CONCATENATE("Hi, ",Tickets!D736,"  Additional Detail (if Any:) ",Tickets!E736,".","   Thanks, Marketplace Support Team")</f>
        <v>Hi,   Additional Detail (if Any:) SHOP ORDER.   Thanks, Marketplace Support Team</v>
      </c>
    </row>
    <row r="733" spans="1:5">
      <c r="A733" s="12" t="str">
        <f>Tickets!C737</f>
        <v>Ready</v>
      </c>
      <c r="B733" t="s">
        <v>3552</v>
      </c>
      <c r="C733" s="10" t="str">
        <f>Tickets!L737</f>
        <v>Maurice.mcknight@sysco.com</v>
      </c>
      <c r="D733" s="10" t="str">
        <f>CONCATENATE("Incident Regarding ", Tickets!M737, " and Ticket #",Tickets!G737)</f>
        <v>Incident Regarding  M94bcc24192b0 and Ticket #736</v>
      </c>
      <c r="E733" t="str">
        <f>CONCATENATE("Hi, ",Tickets!D737,"  Additional Detail (if Any:) ",Tickets!E737,".","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https://syscous-prod.mirakl.net/mmp/operator/order/M94bcc24192b0-A/message?sort=date%2CDESC&amp;limit=25.   Thanks, Marketplace Support Team</v>
      </c>
    </row>
    <row r="734" spans="1:5">
      <c r="A734" s="12" t="str">
        <f>Tickets!C738</f>
        <v>New</v>
      </c>
      <c r="C734" s="10" t="str">
        <f>Tickets!L738</f>
        <v>jennifer.marshall@sysco.com</v>
      </c>
      <c r="D734" s="10" t="str">
        <f>CONCATENATE("Incident Regarding ", Tickets!M738, " and Ticket #",Tickets!G738)</f>
        <v>Incident Regarding I don't have an order through yet. and Ticket #737</v>
      </c>
      <c r="E734" t="str">
        <f>CONCATENATE("Hi, ",Tickets!D738,"  Additional Detail (if Any:) ",Tickets!E738,".","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35" spans="1:5">
      <c r="A735" s="12" t="str">
        <f>Tickets!C739</f>
        <v>New</v>
      </c>
      <c r="C735" s="10" t="str">
        <f>Tickets!L739</f>
        <v>brandon.renteria@sysco.com</v>
      </c>
      <c r="D735" s="10" t="str">
        <f>CONCATENATE("Incident Regarding ", Tickets!M739, " and Ticket #",Tickets!G739)</f>
        <v>Incident Regarding N/A and Ticket #738</v>
      </c>
      <c r="E735" t="str">
        <f>CONCATENATE("Hi, ",Tickets!D739,"  Additional Detail (if Any:) ",Tickets!E739,".","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36" spans="1:5">
      <c r="A736" s="12" t="str">
        <f>Tickets!C740</f>
        <v>Ready</v>
      </c>
      <c r="B736" t="s">
        <v>3552</v>
      </c>
      <c r="C736" s="10" t="str">
        <f>Tickets!L740</f>
        <v>alessia.radeker@sysco.com</v>
      </c>
      <c r="D736" s="10" t="str">
        <f>CONCATENATE("Incident Regarding ", Tickets!M740, " and Ticket #",Tickets!G740)</f>
        <v>Incident Regarding M1f5d38326260 and Mf9460b5d3803 and Ticket #739</v>
      </c>
      <c r="E736" t="str">
        <f>CONCATENATE("Hi, ",Tickets!D740,"  Additional Detail (if Any:) ",Tickets!E740,".","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https://syscous-prod.mirakl.net/mmp/operator/order/M1f5d38326260-A/message?sort=date%2CDESC&amp;limit=25, https://syscous-prod.mirakl.net/mmp/operator/order/Mf9460b5d3803-A/message?sort=date%2CDESC&amp;limit=25.   Thanks, Marketplace Support Team</v>
      </c>
    </row>
    <row r="737" spans="1:5">
      <c r="A737" s="12" t="str">
        <f>Tickets!C741</f>
        <v>New</v>
      </c>
      <c r="C737" s="10" t="str">
        <f>Tickets!L741</f>
        <v>logan.bethke@sysco.com</v>
      </c>
      <c r="D737" s="10" t="str">
        <f>CONCATENATE("Incident Regarding ", Tickets!M741, " and Ticket #",Tickets!G741)</f>
        <v>Incident Regarding Ma0e00dad335b and Ticket #740</v>
      </c>
      <c r="E737" t="str">
        <f>CONCATENATE("Hi, ",Tickets!D741,"  Additional Detail (if Any:) ",Tickets!E741,".","   Thanks, Marketplace Support Team")</f>
        <v>Hi,   Additional Detail (if Any:) .   Thanks, Marketplace Support Team</v>
      </c>
    </row>
    <row r="738" spans="1:5">
      <c r="A738" s="12" t="str">
        <f>Tickets!C742</f>
        <v>Ready</v>
      </c>
      <c r="B738" t="s">
        <v>3552</v>
      </c>
      <c r="C738" s="10" t="str">
        <f>Tickets!L742</f>
        <v>chad.wondra@sysco.com</v>
      </c>
      <c r="D738" s="10" t="str">
        <f>CONCATENATE("Incident Regarding ", Tickets!M742, " and Ticket #",Tickets!G742)</f>
        <v>Incident Regarding #M9424cd9d4f0e and Ticket #741</v>
      </c>
      <c r="E738" t="str">
        <f>CONCATENATE("Hi, ",Tickets!D742,"  Additional Detail (if Any:) ",Tickets!E742,".","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https://syscous-prod.mirakl.net/mmp/operator/order/M9424cd9d4f0e-A/message?sort=date%2CDESC&amp;limit=25.   Thanks, Marketplace Support Team</v>
      </c>
    </row>
    <row r="739" spans="1:5">
      <c r="A739" s="12" t="str">
        <f>Tickets!C743</f>
        <v>Ready</v>
      </c>
      <c r="B739" t="s">
        <v>3552</v>
      </c>
      <c r="C739" s="10" t="str">
        <f>Tickets!L743</f>
        <v>casey.dikun@sysco.com</v>
      </c>
      <c r="D739" s="10" t="str">
        <f>CONCATENATE("Incident Regarding ", Tickets!M743, " and Ticket #",Tickets!G743)</f>
        <v>Incident Regarding M0741b451abf0 and Ticket #742</v>
      </c>
      <c r="E739" t="str">
        <f>CONCATENATE("Hi, ",Tickets!D743,"  Additional Detail (if Any:) ",Tickets!E743,".","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https://syscous-prod.mirakl.net/mmp/operator/order/M0741b451abf0-A/message?sort=date%2CDESC&amp;limit=25.   Thanks, Marketplace Support Team</v>
      </c>
    </row>
    <row r="740" spans="1:5">
      <c r="A740" s="12" t="str">
        <f>Tickets!C744</f>
        <v>Ready</v>
      </c>
      <c r="B740" t="s">
        <v>3552</v>
      </c>
      <c r="C740" s="10" t="str">
        <f>Tickets!L744</f>
        <v>corina.hartwig@sysco.com</v>
      </c>
      <c r="D740" s="10" t="str">
        <f>CONCATENATE("Incident Regarding ", Tickets!M744, " and Ticket #",Tickets!G744)</f>
        <v>Incident Regarding Md7217b403d9b and Ticket #743</v>
      </c>
      <c r="E740" t="str">
        <f>CONCATENATE("Hi, ",Tickets!D744,"  Additional Detail (if Any:) ",Tickets!E744,".","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https://syscous-prod.mirakl.net/mmp/operator/order/Md7217b403d9b-A/message/e0e564ca-d46f-4c06-ad3b-a9b0adc093da/details.   Thanks, Marketplace Support Team</v>
      </c>
    </row>
    <row r="741" spans="1:5">
      <c r="A741" s="12" t="str">
        <f>Tickets!C745</f>
        <v>Ready</v>
      </c>
      <c r="B741" t="s">
        <v>3552</v>
      </c>
      <c r="C741" s="10" t="str">
        <f>Tickets!L745</f>
        <v>jennifer.ferguson@sysco.com</v>
      </c>
      <c r="D741" s="10" t="str">
        <f>CONCATENATE("Incident Regarding ", Tickets!M745, " and Ticket #",Tickets!G745)</f>
        <v>Incident Regarding M6029269784A4-A and Ticket #744</v>
      </c>
      <c r="E741" t="str">
        <f>CONCATENATE("Hi, ",Tickets!D745,"  Additional Detail (if Any:) ",Tickets!E745,".","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https://syscous-prod.mirakl.net/mmp/operator/order/M6029269784a4-A/message?sort=date%2CDESC&amp;limit=25.   Thanks, Marketplace Support Team</v>
      </c>
    </row>
    <row r="742" spans="1:5">
      <c r="A742" s="12" t="str">
        <f>Tickets!C746</f>
        <v>Ready</v>
      </c>
      <c r="C742" s="10" t="str">
        <f>Tickets!L746</f>
        <v>lucy.moffatt@sysco.com</v>
      </c>
      <c r="D742" s="10" t="str">
        <f>CONCATENATE("Incident Regarding ", Tickets!M746, " and Ticket #",Tickets!G746)</f>
        <v>Incident Regarding M9b32038202ad and Ticket #745</v>
      </c>
      <c r="E742" t="str">
        <f>CONCATENATE("Hi, ",Tickets!D746,"  Additional Detail (if Any:) ",Tickets!E746,".","   Thanks, Marketplace Support Team")</f>
        <v>Hi,   Additional Detail (if Any:) https://syscous-prod.mirakl.net/mmp/operator/order/M9b320c8202ad-A/message?sort=date%2CDESC&amp;limit=25.   Thanks, Marketplace Support Team</v>
      </c>
    </row>
    <row r="743" spans="1:5">
      <c r="A743" s="12" t="str">
        <f>Tickets!C747</f>
        <v>Ready</v>
      </c>
      <c r="B743" t="s">
        <v>3552</v>
      </c>
      <c r="C743" s="10" t="str">
        <f>Tickets!L747</f>
        <v>patrick.noonan@sysco.com</v>
      </c>
      <c r="D743" s="10" t="str">
        <f>CONCATENATE("Incident Regarding ", Tickets!M747, " and Ticket #",Tickets!G747)</f>
        <v>Incident Regarding Me46d1dc28154 and Ticket #746</v>
      </c>
      <c r="E743" t="str">
        <f>CONCATENATE("Hi, ",Tickets!D747,"  Additional Detail (if Any:) ",Tickets!E747,".","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https://syscous-prod.mirakl.net/mmp/operator/order/Me46d1dc28154-A/message?sort=date%2CDESC&amp;limit=25.   Thanks, Marketplace Support Team</v>
      </c>
    </row>
    <row r="744" spans="1:5">
      <c r="A744" s="12" t="str">
        <f>Tickets!C748</f>
        <v>New</v>
      </c>
      <c r="C744" s="10" t="str">
        <f>Tickets!L748</f>
        <v>anthony.davis3@sysco.com</v>
      </c>
      <c r="D744" s="10" t="str">
        <f>CONCATENATE("Incident Regarding ", Tickets!M748, " and Ticket #",Tickets!G748)</f>
        <v>Incident Regarding M5742a50864b5 and Ticket #747</v>
      </c>
      <c r="E744" t="str">
        <f>CONCATENATE("Hi, ",Tickets!D748,"  Additional Detail (if Any:) ",Tickets!E748,".","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45" spans="1:5">
      <c r="A745" s="12" t="str">
        <f>Tickets!C749</f>
        <v>Ready</v>
      </c>
      <c r="C745" s="10" t="str">
        <f>Tickets!L749</f>
        <v>karim.gwaduri@sysco.com</v>
      </c>
      <c r="D745" s="10" t="str">
        <f>CONCATENATE("Incident Regarding ", Tickets!M749, " and Ticket #",Tickets!G749)</f>
        <v>Incident Regarding M9cdc64c77a62 and Ticket #748</v>
      </c>
      <c r="E745" t="str">
        <f>CONCATENATE("Hi, ",Tickets!D749,"  Additional Detail (if Any:) ",Tickets!E749,".","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https://syscous-prod.mirakl.net/mmp/operator/order/M9cdc64c77a62-A/message?sort=date%2CDESC&amp;limit=25.   Thanks, Marketplace Support Team</v>
      </c>
    </row>
    <row r="746" spans="1:5">
      <c r="A746" s="12" t="str">
        <f>Tickets!C750</f>
        <v>New</v>
      </c>
      <c r="C746" s="10" t="str">
        <f>Tickets!L750</f>
        <v>Anthony.gallotto@sysco.com</v>
      </c>
      <c r="D746" s="10" t="str">
        <f>CONCATENATE("Incident Regarding ", Tickets!M750, " and Ticket #",Tickets!G750)</f>
        <v>Incident Regarding M3afab590bf8e and Ticket #749</v>
      </c>
      <c r="E746" t="str">
        <f>CONCATENATE("Hi, ",Tickets!D750,"  Additional Detail (if Any:) ",Tickets!E750,".","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47" spans="1:5">
      <c r="A747" s="12" t="str">
        <f>Tickets!C751</f>
        <v>New</v>
      </c>
      <c r="C747" s="10" t="str">
        <f>Tickets!L751</f>
        <v>giles.friedlieb@sysco.com;martini@qwestoffice.net</v>
      </c>
      <c r="D747" s="10" t="str">
        <f>CONCATENATE("Incident Regarding ", Tickets!M751, " and Ticket #",Tickets!G751)</f>
        <v>Incident Regarding M6864738d9126 and Ticket #750</v>
      </c>
      <c r="E747" t="str">
        <f>CONCATENATE("Hi, ",Tickets!D751,"  Additional Detail (if Any:) ",Tickets!E751,".","   Thanks, Marketplace Support Team")</f>
        <v>Hi,   Additional Detail (if Any:) .   Thanks, Marketplace Support Team</v>
      </c>
    </row>
    <row r="748" spans="1:5">
      <c r="A748" s="12" t="str">
        <f>Tickets!C752</f>
        <v>Ready</v>
      </c>
      <c r="C748" s="10" t="str">
        <f>Tickets!L752</f>
        <v>dustin.hunsaker@sysco.com</v>
      </c>
      <c r="D748" s="10" t="str">
        <f>CONCATENATE("Incident Regarding ", Tickets!M752, " and Ticket #",Tickets!G752)</f>
        <v>Incident Regarding 043-725242 ordered 4 cases 5051651 Dynex lid on august 18th has not recieved items, only order number i have is 3713113 and Ticket #751</v>
      </c>
      <c r="E748" t="str">
        <f>CONCATENATE("Hi, ",Tickets!D752,"  Additional Detail (if Any:) ",Tickets!E752,".","   Thanks, Marketplace Support Team")</f>
        <v>Hi,   Additional Detail (if Any:) SHOP ORDER.   Thanks, Marketplace Support Team</v>
      </c>
    </row>
    <row r="749" spans="1:5">
      <c r="A749" s="12" t="str">
        <f>Tickets!C753</f>
        <v>Ready</v>
      </c>
      <c r="B749" t="s">
        <v>3552</v>
      </c>
      <c r="C749" s="10" t="str">
        <f>Tickets!L753</f>
        <v>benjamin.zarling@sysco.com</v>
      </c>
      <c r="D749" s="10" t="str">
        <f>CONCATENATE("Incident Regarding ", Tickets!M753, " and Ticket #",Tickets!G753)</f>
        <v>Incident Regarding Mbb98ccbaa2c8 and Ticket #752</v>
      </c>
      <c r="E749" t="str">
        <f>CONCATENATE("Hi, ",Tickets!D753,"  Additional Detail (if Any:) ",Tickets!E753,".","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https://syscous-prod.mirakl.net/mmp/operator/order/Mbb98ccbaa2c8-A/message?sort=date%2CDESC&amp;limit=25.   Thanks, Marketplace Support Team</v>
      </c>
    </row>
    <row r="750" spans="1:5">
      <c r="A750" s="12" t="str">
        <f>Tickets!C754</f>
        <v>New</v>
      </c>
      <c r="C750" s="10" t="str">
        <f>Tickets!L754</f>
        <v>mitchell.kayser@sysco.com</v>
      </c>
      <c r="D750" s="10" t="str">
        <f>CONCATENATE("Incident Regarding ", Tickets!M754, " and Ticket #",Tickets!G754)</f>
        <v>Incident Regarding None and Ticket #753</v>
      </c>
      <c r="E750" t="str">
        <f>CONCATENATE("Hi, ",Tickets!D754,"  Additional Detail (if Any:) ",Tickets!E754,".","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51" spans="1:5">
      <c r="A751" s="12" t="str">
        <f>Tickets!C755</f>
        <v>Ready</v>
      </c>
      <c r="B751" t="s">
        <v>3552</v>
      </c>
      <c r="C751" s="10" t="str">
        <f>Tickets!L755</f>
        <v>jeremy.erbsen@sysco.com</v>
      </c>
      <c r="D751" s="10" t="str">
        <f>CONCATENATE("Incident Regarding ", Tickets!M755, " and Ticket #",Tickets!G755)</f>
        <v>Incident Regarding M980702a40c7a and Ticket #754</v>
      </c>
      <c r="E751" t="str">
        <f>CONCATENATE("Hi, ",Tickets!D755,"  Additional Detail (if Any:) ",Tickets!E755,".","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https://syscous-prod.mirakl.net/mmp/operator/order/M980702a40c7a-A/message?sort=date%2CDESC&amp;limit=25.   Thanks, Marketplace Support Team</v>
      </c>
    </row>
    <row r="752" spans="1:5">
      <c r="A752" s="12" t="str">
        <f>Tickets!C756</f>
        <v>New</v>
      </c>
      <c r="C752" s="10" t="str">
        <f>Tickets!L756</f>
        <v>aidan.murrell@sysco.com</v>
      </c>
      <c r="D752" s="10" t="str">
        <f>CONCATENATE("Incident Regarding ", Tickets!M756, " and Ticket #",Tickets!G756)</f>
        <v>Incident Regarding 076-031392 and Ticket #755</v>
      </c>
      <c r="E752" t="str">
        <f>CONCATENATE("Hi, ",Tickets!D756,"  Additional Detail (if Any:) ",Tickets!E756,".","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53" spans="1:5">
      <c r="A753" s="12" t="str">
        <f>Tickets!C757</f>
        <v>New</v>
      </c>
      <c r="C753" s="10" t="str">
        <f>Tickets!L757</f>
        <v>jill.mize@sysco.com</v>
      </c>
      <c r="D753" s="10" t="str">
        <f>CONCATENATE("Incident Regarding ", Tickets!M757, " and Ticket #",Tickets!G757)</f>
        <v>Incident Regarding N/A and Ticket #756</v>
      </c>
      <c r="E753" t="str">
        <f>CONCATENATE("Hi, ",Tickets!D757,"  Additional Detail (if Any:) ",Tickets!E757,".","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54" spans="1:5">
      <c r="A754" s="12" t="str">
        <f>Tickets!C758</f>
        <v>New</v>
      </c>
      <c r="C754" s="10" t="str">
        <f>Tickets!L758</f>
        <v>james.hanlin@sysco.com</v>
      </c>
      <c r="D754" s="10" t="str">
        <f>CONCATENATE("Incident Regarding ", Tickets!M758, " and Ticket #",Tickets!G758)</f>
        <v>Incident Regarding N/A and Ticket #757</v>
      </c>
      <c r="E754" t="str">
        <f>CONCATENATE("Hi, ",Tickets!D758,"  Additional Detail (if Any:) ",Tickets!E758,".","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55" spans="1:5">
      <c r="A755" s="12" t="str">
        <f>Tickets!C759</f>
        <v>New</v>
      </c>
      <c r="C755" s="10" t="str">
        <f>Tickets!L759</f>
        <v>Joy.hansen@sysco.com</v>
      </c>
      <c r="D755" s="10" t="str">
        <f>CONCATENATE("Incident Regarding ", Tickets!M759, " and Ticket #",Tickets!G759)</f>
        <v>Incident Regarding I don’t have an order number  and Ticket #758</v>
      </c>
      <c r="E755" t="str">
        <f>CONCATENATE("Hi, ",Tickets!D759,"  Additional Detail (if Any:) ",Tickets!E759,".","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56" spans="1:5">
      <c r="A756" s="12" t="str">
        <f>Tickets!C760</f>
        <v>New</v>
      </c>
      <c r="C756" s="10" t="str">
        <f>Tickets!L760</f>
        <v>Joy.hansen@sysco.com</v>
      </c>
      <c r="D756" s="10" t="str">
        <f>CONCATENATE("Incident Regarding ", Tickets!M760, " and Ticket #",Tickets!G760)</f>
        <v>Incident Regarding No order number  and Ticket #759</v>
      </c>
      <c r="E756" t="str">
        <f>CONCATENATE("Hi, ",Tickets!D760,"  Additional Detail (if Any:) ",Tickets!E760,".","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57" spans="1:5">
      <c r="C757" s="10" t="str">
        <f>Tickets!L761</f>
        <v>Mayra.casanova@sysco.com</v>
      </c>
      <c r="D757" s="10" t="str">
        <f>CONCATENATE("Incident Regarding ", Tickets!M761, " and Ticket #",Tickets!G761)</f>
        <v>Incident Regarding N/A and Ticket #760</v>
      </c>
      <c r="E757" t="str">
        <f>CONCATENATE("Hi, ",Tickets!D761,"  Additional Detail (if Any:) ",Tickets!E761,".","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58" spans="1:5">
      <c r="C758" s="10" t="str">
        <f>Tickets!L762</f>
        <v>mayra.casanova@sysco.com</v>
      </c>
      <c r="D758" s="10" t="str">
        <f>CONCATENATE("Incident Regarding ", Tickets!M762, " and Ticket #",Tickets!G762)</f>
        <v>Incident Regarding N/A and Ticket #761</v>
      </c>
      <c r="E758" t="str">
        <f>CONCATENATE("Hi, ",Tickets!D762,"  Additional Detail (if Any:) ",Tickets!E762,".","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59" spans="1:5">
      <c r="B759" t="s">
        <v>3552</v>
      </c>
      <c r="C759" s="10" t="str">
        <f>Tickets!L763</f>
        <v>erich.campolungo@sysco.com</v>
      </c>
      <c r="D759" s="10" t="str">
        <f>CONCATENATE("Incident Regarding ", Tickets!M763, " and Ticket #",Tickets!G763)</f>
        <v>Incident Regarding Mc7026633629d and Ticket #762</v>
      </c>
      <c r="E759" t="str">
        <f>CONCATENATE("Hi, ",Tickets!D763,"  Additional Detail (if Any:) ",Tickets!E763,".","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https://syscous-prod.mirakl.net/mmp/operator/order/Mc7026633629d-A/message?sort=date%2CDESC&amp;limit=25.   Thanks, Marketplace Support Team</v>
      </c>
    </row>
    <row r="760" spans="1:5">
      <c r="C760" s="10" t="str">
        <f>Tickets!L764</f>
        <v>lucy.moffatt@sysco.com</v>
      </c>
      <c r="D760" s="10" t="str">
        <f>CONCATENATE("Incident Regarding ", Tickets!M764, " and Ticket #",Tickets!G764)</f>
        <v>Incident Regarding 4858084 and Ticket #763</v>
      </c>
      <c r="E760" t="str">
        <f>CONCATENATE("Hi, ",Tickets!D764,"  Additional Detail (if Any:) ",Tickets!E764,".","   Thanks, Marketplace Support Team")</f>
        <v>Hi,   Additional Detail (if Any:) .   Thanks, Marketplace Support Team</v>
      </c>
    </row>
    <row r="761" spans="1:5">
      <c r="C761" s="10" t="str">
        <f>Tickets!L765</f>
        <v>craig.greenough@sysco.com</v>
      </c>
      <c r="D761" s="10" t="str">
        <f>CONCATENATE("Incident Regarding ", Tickets!M765, " and Ticket #",Tickets!G765)</f>
        <v>Incident Regarding M0688ad150114 and Ticket #764</v>
      </c>
      <c r="E761" t="str">
        <f>CONCATENATE("Hi, ",Tickets!D765,"  Additional Detail (if Any:) ",Tickets!E765,".","   Thanks, Marketplace Support Team")</f>
        <v>Hi,   Additional Detail (if Any:) .   Thanks, Marketplace Support Team</v>
      </c>
    </row>
    <row r="762" spans="1:5">
      <c r="C762" s="10" t="str">
        <f>Tickets!L766</f>
        <v>scott.margeson@sysco.com</v>
      </c>
      <c r="D762" s="10" t="str">
        <f>CONCATENATE("Incident Regarding ", Tickets!M766, " and Ticket #",Tickets!G766)</f>
        <v>Incident Regarding Ma802bfb25b0c and Ticket #765</v>
      </c>
      <c r="E762" t="str">
        <f>CONCATENATE("Hi, ",Tickets!D766,"  Additional Detail (if Any:) ",Tickets!E766,".","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https://syscous-prod.mirakl.net/mmp/operator/order/Ma802bfb25b0c-A/message?sort=date%2CDESC&amp;limit=25.   Thanks, Marketplace Support Team</v>
      </c>
    </row>
    <row r="763" spans="1:5">
      <c r="B763" t="s">
        <v>3552</v>
      </c>
      <c r="C763" s="10" t="str">
        <f>Tickets!L767</f>
        <v>drew.mcpike@sysco.com</v>
      </c>
      <c r="D763" s="10" t="str">
        <f>CONCATENATE("Incident Regarding ", Tickets!M767, " and Ticket #",Tickets!G767)</f>
        <v>Incident Regarding M4084f956add4 and Ticket #766</v>
      </c>
      <c r="E763" t="str">
        <f>CONCATENATE("Hi, ",Tickets!D767,"  Additional Detail (if Any:) ",Tickets!E767,".","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https://syscous-prod.mirakl.net/mmp/operator/order/M4084f956add4-A/message?sort=date%2CDESC&amp;limit=25.   Thanks, Marketplace Support Team</v>
      </c>
    </row>
    <row r="764" spans="1:5">
      <c r="C764" s="10" t="str">
        <f>Tickets!L768</f>
        <v>Anthony.gallotto@sysco.com</v>
      </c>
      <c r="D764" s="10" t="str">
        <f>CONCATENATE("Incident Regarding ", Tickets!M768, " and Ticket #",Tickets!G768)</f>
        <v>Incident Regarding M3afab590bf8e and Ticket #767</v>
      </c>
      <c r="E764" t="str">
        <f>CONCATENATE("Hi, ",Tickets!D768,"  Additional Detail (if Any:) ",Tickets!E768,".","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65" spans="1:5">
      <c r="B765" t="s">
        <v>3552</v>
      </c>
      <c r="C765" s="10" t="str">
        <f>Tickets!L769</f>
        <v>arving.navarrete@sysco.com</v>
      </c>
      <c r="D765" s="10" t="str">
        <f>CONCATENATE("Incident Regarding ", Tickets!M769, " and Ticket #",Tickets!G769)</f>
        <v>Incident Regarding M41addc7f0fc8-A and Ticket #768</v>
      </c>
      <c r="E765" t="str">
        <f>CONCATENATE("Hi, ",Tickets!D769,"  Additional Detail (if Any:) ",Tickets!E769,".","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https://syscous-prod.mirakl.net/mmp/operator/order/M41addc7f0fc8-A/message?sort=date%2CDESC&amp;limit=25.   Thanks, Marketplace Support Team</v>
      </c>
    </row>
    <row r="766" spans="1:5">
      <c r="C766" s="10" t="str">
        <f>Tickets!L770</f>
        <v>niki.skyllas@sysco.com; lynsey.chau@sysco.com</v>
      </c>
      <c r="D766" s="10" t="str">
        <f>CONCATENATE("Incident Regarding ", Tickets!M770, " and Ticket #",Tickets!G770)</f>
        <v>Incident Regarding M33f5984e536c and Ticket #769</v>
      </c>
      <c r="E766" t="str">
        <f>CONCATENATE("Hi, ",Tickets!D770,"  Additional Detail (if Any:) ",Tickets!E770,".","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67" spans="1:5">
      <c r="B767" t="s">
        <v>3552</v>
      </c>
      <c r="C767" s="10" t="str">
        <f>Tickets!L771</f>
        <v>amanda.brende@sysco.com</v>
      </c>
      <c r="D767" s="10" t="str">
        <f>CONCATENATE("Incident Regarding ", Tickets!M771, " and Ticket #",Tickets!G771)</f>
        <v>Incident Regarding M1cd9a7a487b3 and Ticket #770</v>
      </c>
      <c r="E767" t="str">
        <f>CONCATENATE("Hi, ",Tickets!D771,"  Additional Detail (if Any:) ",Tickets!E771,".","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https://syscous-prod.mirakl.net/mmp/operator/order/M1cd9a7a487b3-A/message?sort=date%2CDESC&amp;limit=25.   Thanks, Marketplace Support Team</v>
      </c>
    </row>
    <row r="768" spans="1:5">
      <c r="C768" s="10" t="str">
        <f>Tickets!L772</f>
        <v>danny.totleben@sysco.com</v>
      </c>
      <c r="D768" s="10" t="str">
        <f>CONCATENATE("Incident Regarding ", Tickets!M772, " and Ticket #",Tickets!G772)</f>
        <v>Incident Regarding Mdb36786048f4 and Ticket #771</v>
      </c>
      <c r="E768" t="str">
        <f>CONCATENATE("Hi, ",Tickets!D772,"  Additional Detail (if Any:) ",Tickets!E772,".","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69" spans="2:5">
      <c r="B769" t="s">
        <v>3552</v>
      </c>
      <c r="C769" s="10" t="str">
        <f>Tickets!L773</f>
        <v>erikamarie.schwalbach@sysco.com</v>
      </c>
      <c r="D769" s="10" t="str">
        <f>CONCATENATE("Incident Regarding ", Tickets!M773, " and Ticket #",Tickets!G773)</f>
        <v>Incident Regarding M86648ca31d57 and Ticket #772</v>
      </c>
      <c r="E769" t="str">
        <f>CONCATENATE("Hi, ",Tickets!D773,"  Additional Detail (if Any:) ",Tickets!E773,".","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https://syscous-prod.mirakl.net/mmp/operator/order/M86648ca31d57-A/message?sort=date%2CDESC&amp;limit=25.   Thanks, Marketplace Support Team</v>
      </c>
    </row>
    <row r="770" spans="2:5">
      <c r="C770" s="10" t="str">
        <f>Tickets!L774</f>
        <v>tony.beran@sysco.com ; catherine.kassube@sysco.com</v>
      </c>
      <c r="D770" s="10" t="str">
        <f>CONCATENATE("Incident Regarding ", Tickets!M774, " and Ticket #",Tickets!G774)</f>
        <v>Incident Regarding 047-934303 and Ticket #773</v>
      </c>
      <c r="E770" t="str">
        <f>CONCATENATE("Hi, ",Tickets!D774,"  Additional Detail (if Any:) ",Tickets!E774,".","   Thanks, Marketplace Support Team")</f>
        <v>Hi,   Additional Detail (if Any:) .   Thanks, Marketplace Support Team</v>
      </c>
    </row>
    <row r="771" spans="2:5">
      <c r="C771" s="10" t="str">
        <f>Tickets!L775</f>
        <v>Lauren.burger@sysco.com</v>
      </c>
      <c r="D771" s="10" t="str">
        <f>CONCATENATE("Incident Regarding ", Tickets!M775, " and Ticket #",Tickets!G775)</f>
        <v>Incident Regarding #M521cce4ea0d8 and Ticket #774</v>
      </c>
      <c r="E771" t="str">
        <f>CONCATENATE("Hi, ",Tickets!D775,"  Additional Detail (if Any:) ",Tickets!E775,".","   Thanks, Marketplace Support Team")</f>
        <v>Hi,   Additional Detail (if Any:) https://syscous-prod.mirakl.net/mmp/operator/order/M521cce4ea0d8-A/message?sort=date%2CDESC&amp;limit=25.   Thanks, Marketplace Support Team</v>
      </c>
    </row>
    <row r="772" spans="2:5">
      <c r="C772" s="10" t="str">
        <f>Tickets!L776</f>
        <v>Stephanie.zinn@sysco.com</v>
      </c>
      <c r="D772" s="10" t="str">
        <f>CONCATENATE("Incident Regarding ", Tickets!M776, " and Ticket #",Tickets!G776)</f>
        <v>Incident Regarding M49635e34c242 and Ticket #775</v>
      </c>
      <c r="E772" t="str">
        <f>CONCATENATE("Hi, ",Tickets!D776,"  Additional Detail (if Any:) ",Tickets!E776,".","   Thanks, Marketplace Support Team")</f>
        <v>Hi,   Additional Detail (if Any:) This order was already shipped. .   Thanks, Marketplace Support Team</v>
      </c>
    </row>
    <row r="773" spans="2:5">
      <c r="C773" s="10" t="str">
        <f>Tickets!L777</f>
        <v>stephanie.zinn@sysco.com</v>
      </c>
      <c r="D773" s="10" t="str">
        <f>CONCATENATE("Incident Regarding ", Tickets!M777, " and Ticket #",Tickets!G777)</f>
        <v>Incident Regarding 012-234500; 012-222911 and Ticket #776</v>
      </c>
      <c r="E773" t="str">
        <f>CONCATENATE("Hi, ",Tickets!D777,"  Additional Detail (if Any:) ",Tickets!E777,".","   Thanks, Marketplace Support Team")</f>
        <v>Hi,   Additional Detail (if Any:) This order was already shipped. .   Thanks, Marketplace Support Team</v>
      </c>
    </row>
    <row r="774" spans="2:5">
      <c r="C774" s="10" t="str">
        <f>Tickets!L778</f>
        <v>james.griffin@sysco.com</v>
      </c>
      <c r="D774" s="10" t="str">
        <f>CONCATENATE("Incident Regarding ", Tickets!M778, " and Ticket #",Tickets!G778)</f>
        <v>Incident Regarding M46b2cbb41806 and Ticket #777</v>
      </c>
      <c r="E774" t="str">
        <f>CONCATENATE("Hi, ",Tickets!D778,"  Additional Detail (if Any:) ",Tickets!E778,".","   Thanks, Marketplace Support Team")</f>
        <v>Hi,   Additional Detail (if Any:) this order was already shipped and old.https://syscous-prod.mirakl.net/mmp/operator/order/M46b2cbb41806-A/message?sort=date%2CDESC&amp;limit=25.   Thanks, Marketplace Support Team</v>
      </c>
    </row>
    <row r="775" spans="2:5">
      <c r="C775" s="10" t="str">
        <f>Tickets!L779</f>
        <v>destiny.hodges@sysco.com</v>
      </c>
      <c r="D775" s="10" t="str">
        <f>CONCATENATE("Incident Regarding ", Tickets!M779, " and Ticket #",Tickets!G779)</f>
        <v>Incident Regarding N/A and Ticket #778</v>
      </c>
      <c r="E775" t="str">
        <f>CONCATENATE("Hi, ",Tickets!D779,"  Additional Detail (if Any:) ",Tickets!E779,".","   Thanks, Marketplace Support Team")</f>
        <v>Hi,   Additional Detail (if Any:) .   Thanks, Marketplace Support Team</v>
      </c>
    </row>
    <row r="776" spans="2:5">
      <c r="C776" s="10" t="str">
        <f>Tickets!L780</f>
        <v>eyang.zhou@sysco.com</v>
      </c>
      <c r="D776" s="10" t="str">
        <f>CONCATENATE("Incident Regarding ", Tickets!M780, " and Ticket #",Tickets!G780)</f>
        <v>Incident Regarding N/A and Ticket #779</v>
      </c>
      <c r="E776" t="str">
        <f>CONCATENATE("Hi, ",Tickets!D780,"  Additional Detail (if Any:) ",Tickets!E780,".","   Thanks, Marketplace Support Team")</f>
        <v>Hi,   Additional Detail (if Any:) .   Thanks, Marketplace Support Team</v>
      </c>
    </row>
    <row r="777" spans="2:5">
      <c r="C777" s="10" t="str">
        <f>Tickets!L781</f>
        <v>robert.smiley@sysco.com</v>
      </c>
      <c r="D777" s="10" t="str">
        <f>CONCATENATE("Incident Regarding ", Tickets!M781, " and Ticket #",Tickets!G781)</f>
        <v>Incident Regarding M1886551962ca and Ticket #780</v>
      </c>
      <c r="E777" t="str">
        <f>CONCATENATE("Hi, ",Tickets!D781,"  Additional Detail (if Any:) ",Tickets!E781,".","   Thanks, Marketplace Support Team")</f>
        <v>Hi,   Additional Detail (if Any:) Requested to cancel order..   Thanks, Marketplace Support Team</v>
      </c>
    </row>
    <row r="778" spans="2:5">
      <c r="C778" s="10" t="str">
        <f>Tickets!L782</f>
        <v>mark.washington@sysco.com</v>
      </c>
      <c r="D778" s="10" t="str">
        <f>CONCATENATE("Incident Regarding ", Tickets!M782, " and Ticket #",Tickets!G782)</f>
        <v>Incident Regarding  Mb8da93761dce and Ticket #781</v>
      </c>
      <c r="E778" t="str">
        <f>CONCATENATE("Hi, ",Tickets!D782,"  Additional Detail (if Any:) ",Tickets!E782,".","   Thanks, Marketplace Support Team")</f>
        <v>Hi,   Additional Detail (if Any:) Return label was requested.   Thanks, Marketplace Support Team</v>
      </c>
    </row>
    <row r="779" spans="2:5">
      <c r="C779" s="10" t="str">
        <f>Tickets!L783</f>
        <v>daniel.curry@sysco.com</v>
      </c>
      <c r="D779" s="10" t="str">
        <f>CONCATENATE("Incident Regarding ", Tickets!M783, " and Ticket #",Tickets!G783)</f>
        <v>Incident Regarding Mce5f40a88a0f and Ticket #782</v>
      </c>
      <c r="E779" t="str">
        <f>CONCATENATE("Hi, ",Tickets!D783,"  Additional Detail (if Any:) ",Tickets!E783,".","   Thanks, Marketplace Support Team")</f>
        <v>Hi, There is not an ETA yet on this order however, marketplace orders have a 5-7 Business Day lead time which is shared at time of order.  Additional Detail (if Any:) .   Thanks, Marketplace Support Team</v>
      </c>
    </row>
    <row r="780" spans="2:5">
      <c r="C780" s="10" t="str">
        <f>Tickets!L784</f>
        <v>matthew.aguirre@sysco.com</v>
      </c>
      <c r="D780" s="10" t="str">
        <f>CONCATENATE("Incident Regarding ", Tickets!M784, " and Ticket #",Tickets!G784)</f>
        <v>Incident Regarding M84F21E55E02A and Ticket #783</v>
      </c>
      <c r="E780" t="str">
        <f>CONCATENATE("Hi, ",Tickets!D784,"  Additional Detail (if Any:) ",Tickets!E784,".","   Thanks, Marketplace Support Team")</f>
        <v>Hi,   Additional Detail (if Any:) Invoice sent.   Thanks, Marketplace Support Team</v>
      </c>
    </row>
    <row r="781" spans="2:5">
      <c r="C781" s="10" t="str">
        <f>Tickets!L785</f>
        <v>matthew.aguirre@sysco.com</v>
      </c>
      <c r="D781" s="10" t="str">
        <f>CONCATENATE("Incident Regarding ", Tickets!M785, " and Ticket #",Tickets!G785)</f>
        <v>Incident Regarding MBC9B70291F26 and Ticket #784</v>
      </c>
      <c r="E781" t="str">
        <f>CONCATENATE("Hi, ",Tickets!D785,"  Additional Detail (if Any:) ",Tickets!E785,".","   Thanks, Marketplace Support Team")</f>
        <v>Hi,   Additional Detail (if Any:) Invoice sent.   Thanks, Marketplace Support Team</v>
      </c>
    </row>
    <row r="782" spans="2:5">
      <c r="C782" s="10" t="str">
        <f>Tickets!L786</f>
        <v>matthew.aguirre@sysco.com</v>
      </c>
      <c r="D782" s="10" t="str">
        <f>CONCATENATE("Incident Regarding ", Tickets!M786, " and Ticket #",Tickets!G786)</f>
        <v>Incident Regarding M8CD26225806B and Ticket #785</v>
      </c>
      <c r="E782" t="str">
        <f>CONCATENATE("Hi, ",Tickets!D786,"  Additional Detail (if Any:) ",Tickets!E786,".","   Thanks, Marketplace Support Team")</f>
        <v>Hi,   Additional Detail (if Any:) Invoice sent.   Thanks, Marketplace Support Team</v>
      </c>
    </row>
    <row r="783" spans="2:5">
      <c r="C783" s="10" t="str">
        <f>Tickets!L787</f>
        <v>matthew.aguirre@sysco.com</v>
      </c>
      <c r="D783" s="10" t="str">
        <f>CONCATENATE("Incident Regarding ", Tickets!M787, " and Ticket #",Tickets!G787)</f>
        <v>Incident Regarding MFBA879BFD595 and Ticket #786</v>
      </c>
      <c r="E783" t="str">
        <f>CONCATENATE("Hi, ",Tickets!D787,"  Additional Detail (if Any:) ",Tickets!E787,".","   Thanks, Marketplace Support Team")</f>
        <v>Hi,   Additional Detail (if Any:) Invoice sent.   Thanks, Marketplace Support Team</v>
      </c>
    </row>
    <row r="784" spans="2:5">
      <c r="C784" s="10" t="str">
        <f>Tickets!L788</f>
        <v>matthew.aguirre@sysco.com</v>
      </c>
      <c r="D784" s="10" t="str">
        <f>CONCATENATE("Incident Regarding ", Tickets!M788, " and Ticket #",Tickets!G788)</f>
        <v>Incident Regarding M96E9FDD992A4 and Ticket #787</v>
      </c>
      <c r="E784" t="str">
        <f>CONCATENATE("Hi, ",Tickets!D788,"  Additional Detail (if Any:) ",Tickets!E788,".","   Thanks, Marketplace Support Team")</f>
        <v>Hi,   Additional Detail (if Any:) Invoice sent.   Thanks, Marketplace Support Team</v>
      </c>
    </row>
    <row r="785" spans="2:5">
      <c r="C785" s="10" t="str">
        <f>Tickets!L789</f>
        <v>matthew.aguirre@sysco.com</v>
      </c>
      <c r="D785" s="10" t="str">
        <f>CONCATENATE("Incident Regarding ", Tickets!M789, " and Ticket #",Tickets!G789)</f>
        <v>Incident Regarding MB6ACED0BF858 and Ticket #788</v>
      </c>
      <c r="E785" t="str">
        <f>CONCATENATE("Hi, ",Tickets!D789,"  Additional Detail (if Any:) ",Tickets!E789,".","   Thanks, Marketplace Support Team")</f>
        <v>Hi,   Additional Detail (if Any:) Invoice sent.   Thanks, Marketplace Support Team</v>
      </c>
    </row>
    <row r="786" spans="2:5">
      <c r="C786" s="10" t="str">
        <f>Tickets!L790</f>
        <v>matthew.aguirre@sysco.com</v>
      </c>
      <c r="D786" s="10" t="str">
        <f>CONCATENATE("Incident Regarding ", Tickets!M790, " and Ticket #",Tickets!G790)</f>
        <v>Incident Regarding M719A1690C0EF and Ticket #789</v>
      </c>
      <c r="E786" t="str">
        <f>CONCATENATE("Hi, ",Tickets!D790,"  Additional Detail (if Any:) ",Tickets!E790,".","   Thanks, Marketplace Support Team")</f>
        <v>Hi,   Additional Detail (if Any:) Invoice sent.   Thanks, Marketplace Support Team</v>
      </c>
    </row>
    <row r="787" spans="2:5">
      <c r="C787" s="10" t="str">
        <f>Tickets!L791</f>
        <v>ella.charbonnet@sysco.com</v>
      </c>
      <c r="D787" s="10" t="str">
        <f>CONCATENATE("Incident Regarding ", Tickets!M791, " and Ticket #",Tickets!G791)</f>
        <v>Incident Regarding M5963ca91b9b0 and Ticket #790</v>
      </c>
      <c r="E787" t="str">
        <f>CONCATENATE("Hi, ",Tickets!D791,"  Additional Detail (if Any:) ",Tickets!E791,".","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https://syscous-prod.mirakl.net/mmp/operator/order/M5963ca91b9b0-A/message?sort=date%2CDESC&amp;limit=25.   Thanks, Marketplace Support Team</v>
      </c>
    </row>
    <row r="788" spans="2:5">
      <c r="C788" s="10" t="str">
        <f>Tickets!L792</f>
        <v>stephanie.zinn@sysco.com</v>
      </c>
      <c r="D788" s="10" t="str">
        <f>CONCATENATE("Incident Regarding ", Tickets!M792, " and Ticket #",Tickets!G792)</f>
        <v>Incident Regarding M49635e34c242 and Ticket #791</v>
      </c>
      <c r="E788" t="str">
        <f>CONCATENATE("Hi, ",Tickets!D792,"  Additional Detail (if Any:) ",Tickets!E792,".","   Thanks, Marketplace Support Team")</f>
        <v>Hi,   Additional Detail (if Any:) Seller unavaible to cancel order, as it was delivered.   Thanks, Marketplace Support Team</v>
      </c>
    </row>
    <row r="789" spans="2:5">
      <c r="C789" s="10" t="str">
        <f>Tickets!L793</f>
        <v>michael.barber@sysco.com</v>
      </c>
      <c r="D789" s="10" t="str">
        <f>CONCATENATE("Incident Regarding ", Tickets!M793, " and Ticket #",Tickets!G793)</f>
        <v>Incident Regarding N/A and Ticket #792</v>
      </c>
      <c r="E789" t="str">
        <f>CONCATENATE("Hi, ",Tickets!D793,"  Additional Detail (if Any:) ",Tickets!E793,".","   Thanks, Marketplace Support Team")</f>
        <v>Hi,   Additional Detail (if Any:) .   Thanks, Marketplace Support Team</v>
      </c>
    </row>
    <row r="790" spans="2:5">
      <c r="C790" s="10" t="str">
        <f>Tickets!L794</f>
        <v xml:space="preserve">Stocked? </v>
      </c>
      <c r="D790" s="10" t="str">
        <f>CONCATENATE("Incident Regarding ", Tickets!M794, " and Ticket #",Tickets!G794)</f>
        <v>Incident Regarding M4ec4807c3756 and Ticket #793</v>
      </c>
      <c r="E790" t="str">
        <f>CONCATENATE("Hi, ",Tickets!D794,"  Additional Detail (if Any:) ",Tickets!E794,".","   Thanks, Marketplace Support Team")</f>
        <v>Hi,   Additional Detail (if Any:) Delivered.   Thanks, Marketplace Support Team</v>
      </c>
    </row>
    <row r="791" spans="2:5">
      <c r="B791" t="s">
        <v>3552</v>
      </c>
      <c r="C791" s="10" t="str">
        <f>Tickets!L795</f>
        <v>mac.kim@sysco.com</v>
      </c>
      <c r="D791" s="10" t="str">
        <f>CONCATENATE("Incident Regarding ", Tickets!M795, " and Ticket #",Tickets!G795)</f>
        <v>Incident Regarding Me3226f558285 and Ticket #794</v>
      </c>
      <c r="E791" t="str">
        <f>CONCATENATE("Hi, ",Tickets!D795,"  Additional Detail (if Any:) ",Tickets!E795,".","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https://syscous-prod.mirakl.net/mmp/operator/order/Me3226f558285-A/message?sort=date%2CDESC&amp;limit=25.   Thanks, Marketplace Support Team</v>
      </c>
    </row>
    <row r="792" spans="2:5">
      <c r="C792" s="10" t="str">
        <f>Tickets!L796</f>
        <v>judy.tanfrench@sysco.com</v>
      </c>
      <c r="D792" s="10" t="str">
        <f>CONCATENATE("Incident Regarding ", Tickets!M796, " and Ticket #",Tickets!G796)</f>
        <v>Incident Regarding Ma4541251719c and Ticket #795</v>
      </c>
      <c r="E792" t="str">
        <f>CONCATENATE("Hi, ",Tickets!D796,"  Additional Detail (if Any:) ",Tickets!E796,".","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https://syscous-prod.mirakl.net/mmp/operator/order/Ma4541251719c-A.   Thanks, Marketplace Support Team</v>
      </c>
    </row>
    <row r="793" spans="2:5">
      <c r="C793" s="10" t="str">
        <f>Tickets!L797</f>
        <v xml:space="preserve">Olivia.sweeney@sysco.com </v>
      </c>
      <c r="D793" s="10" t="str">
        <f>CONCATENATE("Incident Regarding ", Tickets!M797, " and Ticket #",Tickets!G797)</f>
        <v>Incident Regarding 006-143227 and Ticket #796</v>
      </c>
      <c r="E793" t="str">
        <f>CONCATENATE("Hi, ",Tickets!D797,"  Additional Detail (if Any:) ",Tickets!E797,".","   Thanks, Marketplace Support Team")</f>
        <v>Hi,   Additional Detail (if Any:) .   Thanks, Marketplace Support Team</v>
      </c>
    </row>
    <row r="794" spans="2:5">
      <c r="C794" s="10" t="str">
        <f>Tickets!L798</f>
        <v>cory.fisher@sysco.com</v>
      </c>
      <c r="D794" s="10" t="str">
        <f>CONCATENATE("Incident Regarding ", Tickets!M798, " and Ticket #",Tickets!G798)</f>
        <v>Incident Regarding M939abba4c787; Md5c9d2594891 and Ticket #797</v>
      </c>
      <c r="E794" t="str">
        <f>CONCATENATE("Hi, ",Tickets!D798,"  Additional Detail (if Any:) ",Tickets!E798,".","   Thanks, Marketplace Support Team")</f>
        <v>Hi,   Additional Detail (if Any:) ETA not able to see it, asked email.   Thanks, Marketplace Support Team</v>
      </c>
    </row>
    <row r="795" spans="2:5">
      <c r="C795" s="10" t="str">
        <f>Tickets!L799</f>
        <v>kailey.haughtlarson@sysco.com</v>
      </c>
      <c r="D795" s="10" t="str">
        <f>CONCATENATE("Incident Regarding ", Tickets!M799, " and Ticket #",Tickets!G799)</f>
        <v>Incident Regarding N/A and Ticket #798</v>
      </c>
      <c r="E795" t="str">
        <f>CONCATENATE("Hi, ",Tickets!D799,"  Additional Detail (if Any:) ",Tickets!E799,".","   Thanks, Marketplace Support Team")</f>
        <v>Hi,   Additional Detail (if Any:) .   Thanks, Marketplace Support Team</v>
      </c>
    </row>
    <row r="796" spans="2:5">
      <c r="B796" t="s">
        <v>3552</v>
      </c>
      <c r="C796" s="10" t="str">
        <f>Tickets!L800</f>
        <v>charlie.ward@sysco.com</v>
      </c>
      <c r="D796" s="10" t="str">
        <f>CONCATENATE("Incident Regarding ", Tickets!M800, " and Ticket #",Tickets!G800)</f>
        <v>Incident Regarding Mf91b42cf6184 and Ticket #799</v>
      </c>
      <c r="E796" t="str">
        <f>CONCATENATE("Hi, ",Tickets!D800,"  Additional Detail (if Any:) ",Tickets!E800,".","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https://syscous-prod.mirakl.net/mmp/operator/order/Mf91b42cf6184-A/message?sort=date%2CDESC&amp;limit=25.   Thanks, Marketplace Support Team</v>
      </c>
    </row>
    <row r="797" spans="2:5">
      <c r="C797" s="10" t="str">
        <f>Tickets!L801</f>
        <v>trey.wisner@sysco.com</v>
      </c>
      <c r="D797" s="10" t="str">
        <f>CONCATENATE("Incident Regarding ", Tickets!M801, " and Ticket #",Tickets!G801)</f>
        <v>Incident Regarding 018-851113 6055688 Karat Portion Lids and Ticket #800</v>
      </c>
      <c r="E797" t="str">
        <f>CONCATENATE("Hi, ",Tickets!D801,"  Additional Detail (if Any:) ",Tickets!E801,".","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98" spans="2:5">
      <c r="C798" s="10" t="str">
        <f>Tickets!L802</f>
        <v>cassie.clark@sysco.com</v>
      </c>
      <c r="D798" s="10" t="str">
        <f>CONCATENATE("Incident Regarding ", Tickets!M802, " and Ticket #",Tickets!G802)</f>
        <v>Incident Regarding MOOKIES SMOKEHOUSE (046-728434) and Ticket #801</v>
      </c>
      <c r="E798" t="str">
        <f>CONCATENATE("Hi, ",Tickets!D802,"  Additional Detail (if Any:) ",Tickets!E802,".","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799" spans="2:5">
      <c r="C799" s="10" t="str">
        <f>Tickets!L803</f>
        <v>dean.paciocco@sysco.com</v>
      </c>
      <c r="D799" s="10" t="str">
        <f>CONCATENATE("Incident Regarding ", Tickets!M803, " and Ticket #",Tickets!G803)</f>
        <v>Incident Regarding n/a and Ticket #802</v>
      </c>
      <c r="E799" t="str">
        <f>CONCATENATE("Hi, ",Tickets!D803,"  Additional Detail (if Any:) ",Tickets!E803,".","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800" spans="2:5">
      <c r="B800" t="s">
        <v>3552</v>
      </c>
      <c r="C800" s="10" t="str">
        <f>Tickets!L804</f>
        <v>ryan.loria@sysco.com</v>
      </c>
      <c r="D800" s="10" t="str">
        <f>CONCATENATE("Incident Regarding ", Tickets!M804, " and Ticket #",Tickets!G804)</f>
        <v>Incident Regarding Mc4e7e719a1cc and Ticket #803</v>
      </c>
      <c r="E800" t="str">
        <f>CONCATENATE("Hi, ",Tickets!D804,"  Additional Detail (if Any:) ",Tickets!E804,".","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https://syscous-prod.mirakl.net/mmp/operator/order/Mc4e7e719a1cc-A/message?sort=date%2CDESC&amp;limit=25.   Thanks, Marketplace Support Team</v>
      </c>
    </row>
    <row r="801" spans="2:5">
      <c r="B801" t="s">
        <v>3552</v>
      </c>
      <c r="C801" s="10" t="str">
        <f>Tickets!L805</f>
        <v>ryan.loria@sysco.com</v>
      </c>
      <c r="D801" s="10" t="str">
        <f>CONCATENATE("Incident Regarding ", Tickets!M805, " and Ticket #",Tickets!G805)</f>
        <v>Incident Regarding M7c00a296cf3c  and Ticket #804</v>
      </c>
      <c r="E801" t="str">
        <f>CONCATENATE("Hi, ",Tickets!D805,"  Additional Detail (if Any:) ",Tickets!E805,".","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https://syscous-prod.mirakl.net/mmp/operator/order/M7c00a296cf3c-A/message?sort=date%2CDESC&amp;limit=25.   Thanks, Marketplace Support Team</v>
      </c>
    </row>
    <row r="802" spans="2:5">
      <c r="C802" s="10" t="str">
        <f>Tickets!L806</f>
        <v>michael.ziegler@sysco.com</v>
      </c>
      <c r="D802" s="10" t="str">
        <f>CONCATENATE("Incident Regarding ", Tickets!M806, " and Ticket #",Tickets!G806)</f>
        <v>Incident Regarding Agave Rye group has been ordering item # 6011099 and not its is showing unavailable.  Need to know what is going.  Group needs this item.  and Ticket #805</v>
      </c>
      <c r="E802" t="str">
        <f>CONCATENATE("Hi, ",Tickets!D806,"  Additional Detail (if Any:) ",Tickets!E806,".","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https://syscous-prod.mirakl.net/mmp/operator/order/M7c00a296cf3c-A/message?sort=date%2CDESC&amp;limit=25.   Thanks, Marketplace Support Team</v>
      </c>
    </row>
    <row r="803" spans="2:5">
      <c r="B803" t="s">
        <v>3552</v>
      </c>
      <c r="C803" s="10" t="str">
        <f>Tickets!L807</f>
        <v>ryan.loria@sysco.com</v>
      </c>
      <c r="D803" s="10" t="str">
        <f>CONCATENATE("Incident Regarding ", Tickets!M807, " and Ticket #",Tickets!G807)</f>
        <v>Incident Regarding M7c00a296cf3c  and Ticket #806</v>
      </c>
      <c r="E803" t="str">
        <f>CONCATENATE("Hi, ",Tickets!D807,"  Additional Detail (if Any:) ",Tickets!E807,".","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https://syscous-prod.mirakl.net/mmp/operator/order/M7c00a296cf3c-A/message?sort=date%2CDESC&amp;limit=25.   Thanks, Marketplace Support Team</v>
      </c>
    </row>
    <row r="804" spans="2:5">
      <c r="B804" t="s">
        <v>3552</v>
      </c>
      <c r="C804" s="10" t="str">
        <f>Tickets!L808</f>
        <v>ryan.loria@sysco.com</v>
      </c>
      <c r="D804" s="10" t="str">
        <f>CONCATENATE("Incident Regarding ", Tickets!M808, " and Ticket #",Tickets!G808)</f>
        <v>Incident Regarding Mcf2f1e023c72  and Ticket #807</v>
      </c>
      <c r="E804" t="str">
        <f>CONCATENATE("Hi, ",Tickets!D808,"  Additional Detail (if Any:) ",Tickets!E808,".","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https://syscous-prod.mirakl.net/mmp/operator/order/Mcf2f1e023c72-A/message?sort=date%2CDESC&amp;limit=25.   Thanks, Marketplace Support Team</v>
      </c>
    </row>
    <row r="805" spans="2:5">
      <c r="C805" s="10" t="str">
        <f>Tickets!L809</f>
        <v>kelly.alsobrook@sysco.com</v>
      </c>
      <c r="D805" s="10" t="str">
        <f>CONCATENATE("Incident Regarding ", Tickets!M809, " and Ticket #",Tickets!G809)</f>
        <v>Incident Regarding N/A and Ticket #808</v>
      </c>
      <c r="E805" t="str">
        <f>CONCATENATE("Hi, ",Tickets!D809,"  Additional Detail (if Any:) ",Tickets!E809,".","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806" spans="2:5">
      <c r="B806" t="s">
        <v>3552</v>
      </c>
      <c r="C806" s="10" t="str">
        <f>Tickets!L810</f>
        <v>jack.byrne@sysco.com</v>
      </c>
      <c r="D806" s="10" t="str">
        <f>CONCATENATE("Incident Regarding ", Tickets!M810, " and Ticket #",Tickets!G810)</f>
        <v>Incident Regarding  M156e3aa7dd30 and Ticket #809</v>
      </c>
      <c r="E806" t="str">
        <f>CONCATENATE("Hi, ",Tickets!D810,"  Additional Detail (if Any:) ",Tickets!E810,".","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https://syscous-prod.mirakl.net/mmp/operator/order/M156e3aa7dd30-A/message?sort=date%2CDESC&amp;limit=25.   Thanks, Marketplace Support Team</v>
      </c>
    </row>
    <row r="807" spans="2:5">
      <c r="B807" t="s">
        <v>3552</v>
      </c>
      <c r="C807" s="10" t="str">
        <f>Tickets!L811</f>
        <v>angel.luu@sysco.com</v>
      </c>
      <c r="D807" s="10" t="str">
        <f>CONCATENATE("Incident Regarding ", Tickets!M811, " and Ticket #",Tickets!G811)</f>
        <v>Incident Regarding #M04f0bdd77e54  and Ticket #810</v>
      </c>
      <c r="E807" t="str">
        <f>CONCATENATE("Hi, ",Tickets!D811,"  Additional Detail (if Any:) ",Tickets!E811,".","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https://syscous-prod.mirakl.net/mmp/operator/order/M04f0bdd77e54-A/message?sort=date%2CDESC&amp;limit=25.   Thanks, Marketplace Support Team</v>
      </c>
    </row>
    <row r="808" spans="2:5">
      <c r="B808" t="s">
        <v>3552</v>
      </c>
      <c r="C808" s="10" t="str">
        <f>Tickets!L812</f>
        <v>beverly.jamison@sysco.com</v>
      </c>
      <c r="D808" s="10" t="str">
        <f>CONCATENATE("Incident Regarding ", Tickets!M812, " and Ticket #",Tickets!G812)</f>
        <v>Incident Regarding n/a and Ticket #811</v>
      </c>
      <c r="E808" t="str">
        <f>CONCATENATE("Hi, ",Tickets!D812,"  Additional Detail (if Any:) ",Tickets!E812,".","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809" spans="2:5">
      <c r="B809" t="s">
        <v>3552</v>
      </c>
      <c r="C809" s="10" t="str">
        <f>Tickets!L813</f>
        <v>christopher.gonyea@sysco.com</v>
      </c>
      <c r="D809" s="10" t="str">
        <f>CONCATENATE("Incident Regarding ", Tickets!M813, " and Ticket #",Tickets!G813)</f>
        <v>Incident Regarding 125A6294M and Ticket #812</v>
      </c>
      <c r="E809" t="str">
        <f>CONCATENATE("Hi, ",Tickets!D813,"  Additional Detail (if Any:) ",Tickets!E813,".","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https://syscous-prod.mirakl.net/mmp/operator/order/M38820cf535fb-A/message?sort=date%2CDESC&amp;limit=25.   Thanks, Marketplace Support Team</v>
      </c>
    </row>
    <row r="810" spans="2:5">
      <c r="C810" s="10" t="str">
        <f>Tickets!L814</f>
        <v>aanchal.flynn@sysco.com</v>
      </c>
      <c r="D810" s="10" t="str">
        <f>CONCATENATE("Incident Regarding ", Tickets!M814, " and Ticket #",Tickets!G814)</f>
        <v>Incident Regarding #Mcea8ec973c21  and Ticket #813</v>
      </c>
      <c r="E810" t="str">
        <f>CONCATENATE("Hi, ",Tickets!D814,"  Additional Detail (if Any:) ",Tickets!E814,".","   Thanks, Marketplace Support Team")</f>
        <v>Hi,   Additional Detail (if Any:) Still not ETA, FOLLOW THIS UP.   Thanks, Marketplace Support Team</v>
      </c>
    </row>
    <row r="811" spans="2:5">
      <c r="C811" s="10" t="str">
        <f>Tickets!L815</f>
        <v>summer.knight@sysco.com</v>
      </c>
      <c r="D811" s="10" t="str">
        <f>CONCATENATE("Incident Regarding ", Tickets!M815, " and Ticket #",Tickets!G815)</f>
        <v>Incident Regarding No order number basic question and Ticket #814</v>
      </c>
      <c r="E811" t="str">
        <f>CONCATENATE("Hi, ",Tickets!D815,"  Additional Detail (if Any:) ",Tickets!E815,".","   Thanks, Marketplace Support Team")</f>
        <v>Hi,   Additional Detail (if Any:) .   Thanks, Marketplace Support Team</v>
      </c>
    </row>
    <row r="812" spans="2:5">
      <c r="C812" s="10" t="str">
        <f>Tickets!L816</f>
        <v>dalton.goethel@sysco.com</v>
      </c>
      <c r="D812" s="10" t="str">
        <f>CONCATENATE("Incident Regarding ", Tickets!M816, " and Ticket #",Tickets!G816)</f>
        <v>Incident Regarding Mfa54db37b1b9 and Ticket #815</v>
      </c>
      <c r="E812" t="str">
        <f>CONCATENATE("Hi, ",Tickets!D816,"  Additional Detail (if Any:) ",Tickets!E816,".","   Thanks, Marketplace Support Team")</f>
        <v>Hi,   Additional Detail (if Any:) Follow up message sent to CS..   Thanks, Marketplace Support Team</v>
      </c>
    </row>
    <row r="813" spans="2:5">
      <c r="B813" t="s">
        <v>3552</v>
      </c>
      <c r="C813" s="10" t="str">
        <f>Tickets!L817</f>
        <v>kristen.kuznicki@sysco.com</v>
      </c>
      <c r="D813" s="10" t="str">
        <f>CONCATENATE("Incident Regarding ", Tickets!M817, " and Ticket #",Tickets!G817)</f>
        <v>Incident Regarding n/a and Ticket #816</v>
      </c>
      <c r="E813" t="str">
        <f>CONCATENATE("Hi, ",Tickets!D817,"  Additional Detail (if Any:) ",Tickets!E817,".","   Thanks, Marketplace Support Team")</f>
        <v>Hi,   Additional Detail (if Any:) Response from seller sent to CS.   Thanks, Marketplace Support Team</v>
      </c>
    </row>
    <row r="814" spans="2:5">
      <c r="B814" t="s">
        <v>3552</v>
      </c>
      <c r="C814" s="10" t="str">
        <f>Tickets!L818</f>
        <v>christopher.johnson2@sysco.com</v>
      </c>
      <c r="D814" s="10" t="str">
        <f>CONCATENATE("Incident Regarding ", Tickets!M818, " and Ticket #",Tickets!G818)</f>
        <v>Incident Regarding M30d8032b1c35 and Ticket #817</v>
      </c>
      <c r="E814" t="str">
        <f>CONCATENATE("Hi, ",Tickets!D818,"  Additional Detail (if Any:) ",Tickets!E818,".","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https://syscous-prod.mirakl.net/mmp/operator/order/M30d8032b1c35-A/message?sort=date%2CDESC&amp;limit=25.   Thanks, Marketplace Support Team</v>
      </c>
    </row>
    <row r="815" spans="2:5">
      <c r="C815" s="10" t="str">
        <f>Tickets!L819</f>
        <v>laura.stevens@sysco.com</v>
      </c>
      <c r="D815" s="10" t="str">
        <f>CONCATENATE("Incident Regarding ", Tickets!M819, " and Ticket #",Tickets!G819)</f>
        <v>Incident Regarding 197A6197M and Ticket #818</v>
      </c>
      <c r="E815" t="str">
        <f>CONCATENATE("Hi, ",Tickets!D819,"  Additional Detail (if Any:) ",Tickets!E819,".","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https://syscous-prod.mirakl.net/mmp/operator/order/M3c8b92ae7da2-A/message?sort=date%2CDESC&amp;limit=25.   Thanks, Marketplace Support Team</v>
      </c>
    </row>
    <row r="816" spans="2:5">
      <c r="C816" s="10" t="str">
        <f>Tickets!L820</f>
        <v>michael.mcnally@sysco.com</v>
      </c>
      <c r="D816" s="10" t="str">
        <f>CONCATENATE("Incident Regarding ", Tickets!M820, " and Ticket #",Tickets!G820)</f>
        <v>Incident Regarding N/A and Ticket #819</v>
      </c>
      <c r="E816" t="str">
        <f>CONCATENATE("Hi, ",Tickets!D820,"  Additional Detail (if Any:) ",Tickets!E820,".","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817" spans="2:5">
      <c r="B817" t="s">
        <v>3552</v>
      </c>
      <c r="C817" s="10" t="str">
        <f>Tickets!L821</f>
        <v>emily.peck@sysco.com</v>
      </c>
      <c r="D817" s="10" t="str">
        <f>CONCATENATE("Incident Regarding ", Tickets!M821, " and Ticket #",Tickets!G821)</f>
        <v>Incident Regarding Mf895cc3c8855 and Ticket #820</v>
      </c>
      <c r="E817" t="str">
        <f>CONCATENATE("Hi, ",Tickets!D821,"  Additional Detail (if Any:) ",Tickets!E821,".","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https://syscous-prod.mirakl.net/mmp/operator/order/Mf895cc3c8855-A/message?sort=date%2CDESC&amp;limit=25.   Thanks, Marketplace Support Team</v>
      </c>
    </row>
    <row r="818" spans="2:5">
      <c r="B818" t="s">
        <v>3552</v>
      </c>
      <c r="C818" s="10" t="str">
        <f>Tickets!L822</f>
        <v>drew.mcpike@sysco.com</v>
      </c>
      <c r="D818" s="10" t="str">
        <f>CONCATENATE("Incident Regarding ", Tickets!M822, " and Ticket #",Tickets!G822)</f>
        <v>Incident Regarding Mcbc89626ec55  and Ticket #821</v>
      </c>
      <c r="E818" t="str">
        <f>CONCATENATE("Hi, ",Tickets!D822,"  Additional Detail (if Any:) ",Tickets!E822,".","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https://syscous-prod.mirakl.net/mmp/operator/order/Mcbc89626ec55-A/message?sort=date%2CDESC&amp;limit=25.   Thanks, Marketplace Support Team</v>
      </c>
    </row>
    <row r="819" spans="2:5">
      <c r="B819" t="s">
        <v>3552</v>
      </c>
      <c r="C819" s="10" t="str">
        <f>Tickets!L823</f>
        <v>janice.welch@sysco.com</v>
      </c>
      <c r="D819" s="10" t="str">
        <f>CONCATENATE("Incident Regarding ", Tickets!M823, " and Ticket #",Tickets!G823)</f>
        <v>Incident Regarding 151A3471M and Ticket #822</v>
      </c>
      <c r="E819" t="str">
        <f>CONCATENATE("Hi, ",Tickets!D823,"  Additional Detail (if Any:) ",Tickets!E823,".","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https://syscous-prod.mirakl.net/mmp/operator/order/M446b179f0a36-A/message?sort=date%2CDESC&amp;limit=25.   Thanks, Marketplace Support Team</v>
      </c>
    </row>
    <row r="820" spans="2:5">
      <c r="B820" t="s">
        <v>3552</v>
      </c>
      <c r="C820" s="10" t="str">
        <f>Tickets!L824</f>
        <v>jessica.spero@sysco.com; ahickey@thunderbirdcc.org</v>
      </c>
      <c r="D820" s="10" t="str">
        <f>CONCATENATE("Incident Regarding ", Tickets!M824, " and Ticket #",Tickets!G824)</f>
        <v>Incident Regarding Mbf3a8e9feb1c; M6b6c7d7cef94 and Ticket #823</v>
      </c>
      <c r="E820" t="str">
        <f>CONCATENATE("Hi, ",Tickets!D824,"  Additional Detail (if Any:) ",Tickets!E824,".","   Thanks, Marketplace Support Team")</f>
        <v>Hi, We have routed your request to the seller.  Please feel free to reach out next week if you do not see an update by then.  Additional Detail (if Any:) https://syscous-prod.mirakl.net/mmp/operator/order/M6b6c7d7cef94-A/message?sort=date%2CDESC&amp;limit=25, https://syscous-prod.mirakl.net/mmp/operator/order/Mbf3a8e9feb1c-A/message?sort=date%2CDESC&amp;limit=25.   Thanks, Marketplace Support Team</v>
      </c>
    </row>
    <row r="821" spans="2:5">
      <c r="C821" s="18" t="str">
        <f>Tickets!L825</f>
        <v>williamcschnupp@sysco.com</v>
      </c>
      <c r="D821" s="10" t="str">
        <f>CONCATENATE("Incident Regarding ", Tickets!M825, " and Ticket #",Tickets!G825)</f>
        <v>Incident Regarding M326c6971a7b and Ticket #824</v>
      </c>
      <c r="E821" t="str">
        <f>CONCATENATE("Hi, ",Tickets!D825,"  Additional Detail (if Any:) ",Tickets!E825,".","   Thanks, Marketplace Support Team")</f>
        <v>Hi,   Additional Detail (if Any:) Number ID Incorrect, CS was requested the right info.   Thanks, Marketplace Support Team</v>
      </c>
    </row>
    <row r="822" spans="2:5">
      <c r="B822" t="s">
        <v>3552</v>
      </c>
      <c r="C822" s="10" t="str">
        <f>Tickets!L826</f>
        <v>John.Toupal@sysco.com</v>
      </c>
      <c r="D822" s="10" t="str">
        <f>CONCATENATE("Incident Regarding ", Tickets!M826, " and Ticket #",Tickets!G826)</f>
        <v>Incident Regarding M97831a99cc1f-A and Ticket #825</v>
      </c>
      <c r="E822" t="str">
        <f>CONCATENATE("Hi, ",Tickets!D826,"  Additional Detail (if Any:) ",Tickets!E826,".","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https://syscous-prod.mirakl.net/mmp/operator/order/M97831a99cc1f-A/message?sort=date%2CDESC&amp;limit=25.   Thanks, Marketplace Support Team</v>
      </c>
    </row>
    <row r="823" spans="2:5">
      <c r="B823" t="s">
        <v>3552</v>
      </c>
      <c r="C823" s="10" t="str">
        <f>Tickets!L827</f>
        <v>Lucia.Piscopo@sysco.com</v>
      </c>
      <c r="D823" s="10" t="str">
        <f>CONCATENATE("Incident Regarding ", Tickets!M827, " and Ticket #",Tickets!G827)</f>
        <v>Incident Regarding M36634cccccb2 and Ticket #826</v>
      </c>
      <c r="E823" t="str">
        <f>CONCATENATE("Hi, ",Tickets!D827,"  Additional Detail (if Any:) ",Tickets!E827,".","   Thanks, Marketplace Support Team")</f>
        <v>Hi,   Additional Detail (if Any:) Question Answered direclty to CS.   Thanks, Marketplace Support Team</v>
      </c>
    </row>
    <row r="824" spans="2:5">
      <c r="B824" t="s">
        <v>3552</v>
      </c>
      <c r="C824" s="10" t="str">
        <f>Tickets!L828</f>
        <v>craig.greenough@sysco.com</v>
      </c>
      <c r="D824" s="10" t="str">
        <f>CONCATENATE("Incident Regarding ", Tickets!M828, " and Ticket #",Tickets!G828)</f>
        <v>Incident Regarding Mf827c12ae600 and Ticket #827</v>
      </c>
      <c r="E824" t="str">
        <f>CONCATENATE("Hi, ",Tickets!D828,"  Additional Detail (if Any:) ",Tickets!E828,".","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https://syscous-prod.mirakl.net/mmp/operator/order/Mf827c12ae600-A/message?sort=date%2CDESC&amp;limit=25.   Thanks, Marketplace Support Team</v>
      </c>
    </row>
    <row r="825" spans="2:5">
      <c r="B825" t="s">
        <v>3552</v>
      </c>
      <c r="C825" s="10" t="str">
        <f>Tickets!L829</f>
        <v>craig.greenough@sysco.com</v>
      </c>
      <c r="D825" s="10" t="str">
        <f>CONCATENATE("Incident Regarding ", Tickets!M829, " and Ticket #",Tickets!G829)</f>
        <v>Incident Regarding Mf827c12ae600 and Ticket #828</v>
      </c>
      <c r="E825" t="str">
        <f>CONCATENATE("Hi, ",Tickets!D829,"  Additional Detail (if Any:) ",Tickets!E829,".","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https://syscous-prod.mirakl.net/mmp/operator/order/Mf827c12ae600-A/message?sort=date%2CDESC&amp;limit=25.   Thanks, Marketplace Support Team</v>
      </c>
    </row>
    <row r="826" spans="2:5">
      <c r="B826" t="s">
        <v>3552</v>
      </c>
      <c r="C826" s="10" t="str">
        <f>Tickets!L830</f>
        <v>Stuart.carlson@sysco.com</v>
      </c>
      <c r="D826" s="10" t="str">
        <f>CONCATENATE("Incident Regarding ", Tickets!M830, " and Ticket #",Tickets!G830)</f>
        <v>Incident Regarding Mefead47d55dc and Ticket #829</v>
      </c>
      <c r="E826" t="str">
        <f>CONCATENATE("Hi, ",Tickets!D830,"  Additional Detail (if Any:) ",Tickets!E830,".","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https://syscous-prod.mirakl.net/mmp/operator/order/Mefead47d55dc-A/message?sort=date%2CDESC&amp;limit=25.   Thanks, Marketplace Support Team</v>
      </c>
    </row>
    <row r="827" spans="2:5">
      <c r="B827" t="s">
        <v>3552</v>
      </c>
      <c r="C827" s="10" t="str">
        <f>Tickets!L831</f>
        <v>Malissa.abalan@sysco.com</v>
      </c>
      <c r="D827" s="10" t="str">
        <f>CONCATENATE("Incident Regarding ", Tickets!M831, " and Ticket #",Tickets!G831)</f>
        <v>Incident Regarding M70cdab4ef7b7 and Ticket #830</v>
      </c>
      <c r="E827" t="str">
        <f>CONCATENATE("Hi, ",Tickets!D831,"  Additional Detail (if Any:) ",Tickets!E831,".","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https://syscous-prod.mirakl.net/mmp/operator/order/M70cdab4ef7b7-A/message?sort=date%2CDESC&amp;limit=25.   Thanks, Marketplace Support Team</v>
      </c>
    </row>
    <row r="828" spans="2:5">
      <c r="C828" s="10" t="str">
        <f>Tickets!L832</f>
        <v>Ryan.thome@sysco.com</v>
      </c>
      <c r="D828" s="10" t="str">
        <f>CONCATENATE("Incident Regarding ", Tickets!M832, " and Ticket #",Tickets!G832)</f>
        <v>Incident Regarding 067-020552 9/28/2026 and Ticket #831</v>
      </c>
      <c r="E828" t="str">
        <f>CONCATENATE("Hi, ",Tickets!D832,"  Additional Detail (if Any:) ",Tickets!E832,".","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829" spans="2:5">
      <c r="B829" t="s">
        <v>3552</v>
      </c>
      <c r="C829" s="10" t="str">
        <f>Tickets!L833</f>
        <v>chris.beemer@sysco.com</v>
      </c>
      <c r="D829" s="10" t="str">
        <f>CONCATENATE("Incident Regarding ", Tickets!M833, " and Ticket #",Tickets!G833)</f>
        <v>Incident Regarding Customer#076-044081, invoice date:  08/17,Blueberry Syrup, Strawberry Syrup, Mango Syrup and Ticket #832</v>
      </c>
      <c r="E829" t="str">
        <f>CONCATENATE("Hi, ",Tickets!D833,"  Additional Detail (if Any:) ",Tickets!E833,".","   Thanks, Marketplace Support Team")</f>
        <v>Hi, We have routed your request to the seller for product availability.  Please feel free to reach out next week if you do not see an update by then.  Additional Detail (if Any:) .   Thanks, Marketplace Support Team</v>
      </c>
    </row>
    <row r="830" spans="2:5">
      <c r="C830" s="10" t="str">
        <f>Tickets!L834</f>
        <v>Carl.treat@sysco.com</v>
      </c>
      <c r="D830" s="10" t="str">
        <f>CONCATENATE("Incident Regarding ", Tickets!M834, " and Ticket #",Tickets!G834)</f>
        <v>Incident Regarding Mcb268a870654 and Ticket #833</v>
      </c>
      <c r="E830" t="str">
        <f>CONCATENATE("Hi, ",Tickets!D834,"  Additional Detail (if Any:) ",Tickets!E834,".","   Thanks, Marketplace Support Team")</f>
        <v>Hi, Thank you for sharing.  We have reached out to the seller and have created a support ticket.  Please feel free to reach out to us next week if you do not see any activity on this order.  Additional Detail (if Any:) https://syscous-prod.mirakl.net/mmp/operator/order/Mcb268a870654-A/message?sort=date%2CDESC&amp;limit=25.   Thanks, Marketplace Support Team</v>
      </c>
    </row>
    <row r="831" spans="2:5">
      <c r="C831" s="10" t="str">
        <f>Tickets!L835</f>
        <v>blake.dorsett@sysco.com</v>
      </c>
      <c r="D831" s="10" t="str">
        <f>CONCATENATE("Incident Regarding ", Tickets!M835, " and Ticket #",Tickets!G835)</f>
        <v>Incident Regarding no order, just need help re-activating 6055904 as it is available per supplier. Thanks! and Ticket #834</v>
      </c>
      <c r="E831" t="str">
        <f>CONCATENATE("Hi, ",Tickets!D835,"  Additional Detail (if Any:) ",Tickets!E835,".","   Thanks, Marketplace Support Team")</f>
        <v>Hi,   Additional Detail (if Any:) Fixed.   Thanks, Marketplace Support Team</v>
      </c>
    </row>
    <row r="832" spans="2:5">
      <c r="B832" t="s">
        <v>3552</v>
      </c>
      <c r="C832" s="10" t="str">
        <f>Tickets!L836</f>
        <v>gabrielle.romero@sysco.com</v>
      </c>
      <c r="D832" s="10" t="str">
        <f>CONCATENATE("Incident Regarding ", Tickets!M836, " and Ticket #",Tickets!G836)</f>
        <v>Incident Regarding Maa77dded41fd and Ticket #835</v>
      </c>
      <c r="E832" t="str">
        <f>CONCATENATE("Hi, ",Tickets!D836,"  Additional Detail (if Any:) ",Tickets!E836,".","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https://syscous-prod.mirakl.net/mmp/operator/order/Maa77dded41fd-A/message?sort=date%2CDESC&amp;limit=25.   Thanks, Marketplace Support Team</v>
      </c>
    </row>
    <row r="833" spans="2:5">
      <c r="B833" t="s">
        <v>3552</v>
      </c>
      <c r="C833" s="10" t="str">
        <f>Tickets!L837</f>
        <v>blake.dorsett@sysco.com</v>
      </c>
      <c r="D833" s="10" t="str">
        <f>CONCATENATE("Incident Regarding ", Tickets!M837, " and Ticket #",Tickets!G837)</f>
        <v>Incident Regarding no order, trying to reactivate item in sysco shop. item #6055904, supplier said they have a ton available and its on my customer menu and Ticket #836</v>
      </c>
      <c r="E833" t="str">
        <f>CONCATENATE("Hi, ",Tickets!D837,"  Additional Detail (if Any:) ",Tickets!E837,".","   Thanks, Marketplace Support Team")</f>
        <v>Hi,   Additional Detail (if Any:) Kangaroo Meet issue solved.   Thanks, Marketplace Support Team</v>
      </c>
    </row>
    <row r="834" spans="2:5">
      <c r="B834" t="s">
        <v>3552</v>
      </c>
      <c r="C834" s="10" t="str">
        <f>Tickets!L838</f>
        <v>maggie.staton@sysco.com</v>
      </c>
      <c r="D834" s="10" t="str">
        <f>CONCATENATE("Incident Regarding ", Tickets!M838, " and Ticket #",Tickets!G838)</f>
        <v>Incident Regarding N/A and Ticket #837</v>
      </c>
      <c r="E834" t="str">
        <f>CONCATENATE("Hi, ",Tickets!D838,"  Additional Detail (if Any:) ",Tickets!E838,".","   Thanks, Marketplace Support Team")</f>
        <v>Hi, Yes, they appear online and should be available through Sysco Shop.  Additional Detail (if Any:) https://foodie.sysco.com/marketplace-third-party-products/.   Thanks, Marketplace Support Team</v>
      </c>
    </row>
    <row r="835" spans="2:5">
      <c r="C835" s="10" t="str">
        <f>Tickets!L839</f>
        <v>john.macatee@sysco.com</v>
      </c>
      <c r="D835" s="10" t="str">
        <f>CONCATENATE("Incident Regarding ", Tickets!M839, " and Ticket #",Tickets!G839)</f>
        <v>Incident Regarding 006-127754, 006-130327, 006-138816, 006-142998, 013-705322, 016-523301 and Ticket #838</v>
      </c>
      <c r="E835" t="str">
        <f>CONCATENATE("Hi, ",Tickets!D839,"  Additional Detail (if Any:) ",Tickets!E839,".","   Thanks, Marketplace Support Team")</f>
        <v>Hi,   Additional Detail (if Any:) Luca helping.   Thanks, Marketplace Support Team</v>
      </c>
    </row>
    <row r="836" spans="2:5">
      <c r="C836" s="10" t="str">
        <f>Tickets!L840</f>
        <v>Cahill.May@sysco.com</v>
      </c>
      <c r="D836" s="10" t="str">
        <f>CONCATENATE("Incident Regarding ", Tickets!M840, " and Ticket #",Tickets!G840)</f>
        <v>Incident Regarding N/A and Ticket #839</v>
      </c>
      <c r="E836" t="str">
        <f>CONCATENATE("Hi, ",Tickets!D840,"  Additional Detail (if Any:) ",Tickets!E840,".","   Thanks, Marketplace Support Team")</f>
        <v>Hi,   Additional Detail (if Any:) .   Thanks, Marketplace Support Team</v>
      </c>
    </row>
    <row r="837" spans="2:5">
      <c r="B837" t="s">
        <v>3552</v>
      </c>
      <c r="C837" s="10" t="str">
        <f>Tickets!L841</f>
        <v>estefany.castillo@sysco.com</v>
      </c>
      <c r="D837" s="10" t="str">
        <f>CONCATENATE("Incident Regarding ", Tickets!M841, " and Ticket #",Tickets!G841)</f>
        <v>Incident Regarding Mae4912c87bdc and Ticket #840</v>
      </c>
      <c r="E837" t="str">
        <f>CONCATENATE("Hi, ",Tickets!D841,"  Additional Detail (if Any:) ",Tickets!E841,".","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https://syscous-prod.mirakl.net/mmp/operator/order/Mae4912c87bdc-A/message?sort=date%2CDESC&amp;limit=25.   Thanks, Marketplace Support Team</v>
      </c>
    </row>
    <row r="838" spans="2:5">
      <c r="C838" s="10" t="str">
        <f>Tickets!L842</f>
        <v>malia.smith@sysco.com</v>
      </c>
      <c r="D838" s="10" t="str">
        <f>CONCATENATE("Incident Regarding ", Tickets!M842, " and Ticket #",Tickets!G842)</f>
        <v>Incident Regarding 036-744306   cusotmer    cant order this item anymore ? they need 6056843 napkin tork 3 ply 1740/1 and Ticket #841</v>
      </c>
      <c r="E838" t="str">
        <f>CONCATENATE("Hi, ",Tickets!D842,"  Additional Detail (if Any:) ",Tickets!E842,".","   Thanks, Marketplace Support Team")</f>
        <v>Hi,   Additional Detail (if Any:) Request made to seller.   Thanks, Marketplace Support Team</v>
      </c>
    </row>
    <row r="839" spans="2:5">
      <c r="B839" t="s">
        <v>3552</v>
      </c>
      <c r="C839" s="10" t="str">
        <f>Tickets!L843</f>
        <v>william.acosta1@sysco.com</v>
      </c>
      <c r="D839" s="10" t="str">
        <f>CONCATENATE("Incident Regarding ", Tickets!M843, " and Ticket #",Tickets!G843)</f>
        <v>Incident Regarding Mfde36589fc30 and Ticket #842</v>
      </c>
      <c r="E839" t="str">
        <f>CONCATENATE("Hi, ",Tickets!D843,"  Additional Detail (if Any:) ",Tickets!E843,".","   Thanks, Marketplace Support Team")</f>
        <v>Hi,   Additional Detail (if Any:) This was not cancelled because was already shipped..   Thanks, Marketplace Support Team</v>
      </c>
    </row>
    <row r="840" spans="2:5">
      <c r="C840" s="10" t="str">
        <f>Tickets!L844</f>
        <v>holly.reihs@sysco.com</v>
      </c>
      <c r="D840" s="10" t="str">
        <f>CONCATENATE("Incident Regarding ", Tickets!M844, " and Ticket #",Tickets!G844)</f>
        <v>Incident Regarding N/A and Ticket #843</v>
      </c>
      <c r="E840" t="str">
        <f>CONCATENATE("Hi, ",Tickets!D844,"  Additional Detail (if Any:) ",Tickets!E844,".","   Thanks, Marketplace Support Team")</f>
        <v>Hi,   Additional Detail (if Any:) Request made to seller.   Thanks, Marketplace Support Team</v>
      </c>
    </row>
    <row r="841" spans="2:5">
      <c r="B841" t="s">
        <v>3552</v>
      </c>
      <c r="C841" s="10" t="str">
        <f>Tickets!L845</f>
        <v>Paul.donato@sysco.com</v>
      </c>
      <c r="D841" s="10" t="str">
        <f>CONCATENATE("Incident Regarding ", Tickets!M845, " and Ticket #",Tickets!G845)</f>
        <v>Incident Regarding #M5f9428db643 and Ticket #844</v>
      </c>
      <c r="E841" t="str">
        <f>CONCATENATE("Hi, ",Tickets!D845,"  Additional Detail (if Any:) ",Tickets!E845,".","   Thanks, Marketplace Support Team")</f>
        <v>Hi, We have routed your request to the seller.  Please feel free to reach out next week if you do not see an update by then.  Additional Detail (if Any:) https://syscous-prod.mirakl.net/mmp/operator/order/M5bf9428db643-A/message?sort=date%2CDESC&amp;limit=25.   Thanks, Marketplace Support Team</v>
      </c>
    </row>
    <row r="842" spans="2:5">
      <c r="B842" t="s">
        <v>3552</v>
      </c>
      <c r="C842" s="10" t="str">
        <f>Tickets!L846</f>
        <v>paul.woodard@sysco.com</v>
      </c>
      <c r="D842" s="10" t="str">
        <f>CONCATENATE("Incident Regarding ", Tickets!M846, " and Ticket #",Tickets!G846)</f>
        <v>Incident Regarding Mooncussers Tavern 056-172552, order date was 9/29/26, for 3 Slicer Veg Mandoline Stainless Steel/polypropylene Rectangular 12.5"length 7369873 | 1/1 EA | MATFER INC and Ticket #845</v>
      </c>
      <c r="E842" t="str">
        <f>CONCATENATE("Hi, ",Tickets!D846,"  Additional Detail (if Any:) ",Tickets!E846,".","   Thanks, Marketplace Support Team")</f>
        <v>Hi,   Additional Detail (if Any:) SHOP ORDER.   Thanks, Marketplace Support Team</v>
      </c>
    </row>
    <row r="843" spans="2:5">
      <c r="B843" t="s">
        <v>3552</v>
      </c>
      <c r="C843" s="10" t="str">
        <f>Tickets!L847</f>
        <v>crystal.tah@sysco.com</v>
      </c>
      <c r="D843" s="10" t="str">
        <f>CONCATENATE("Incident Regarding ", Tickets!M847, " and Ticket #",Tickets!G847)</f>
        <v>Incident Regarding Mc3d49ef03723 and Ticket #846</v>
      </c>
      <c r="E843" t="str">
        <f>CONCATENATE("Hi, ",Tickets!D847,"  Additional Detail (if Any:) ",Tickets!E847,".","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https://syscous-prod.mirakl.net/mmp/operator/order/Mc3d49ef03723-A/message?sort=date%2CDESC&amp;limit=25.   Thanks, Marketplace Support Team</v>
      </c>
    </row>
    <row r="844" spans="2:5">
      <c r="C844" s="10" t="str">
        <f>Tickets!L848</f>
        <v>Meredith.Mallet@sysco.com;James.Bowie@sysco.com</v>
      </c>
      <c r="D844" s="10" t="str">
        <f>CONCATENATE("Incident Regarding ", Tickets!M848, " and Ticket #",Tickets!G848)</f>
        <v>Incident Regarding 690685 and Ticket #847</v>
      </c>
      <c r="E844" t="str">
        <f>CONCATENATE("Hi, ",Tickets!D848,"  Additional Detail (if Any:) ",Tickets!E848,".","   Thanks, Marketplace Support Team")</f>
        <v>Hi,   Additional Detail (if Any:) .   Thanks, Marketplace Support Team</v>
      </c>
    </row>
    <row r="845" spans="2:5">
      <c r="C845" s="10" t="str">
        <f>Tickets!L849</f>
        <v>jessica.zindle@sysco.com</v>
      </c>
      <c r="D845" s="10" t="str">
        <f>CONCATENATE("Incident Regarding ", Tickets!M849, " and Ticket #",Tickets!G849)</f>
        <v>Incident Regarding 049-651962 9/22/26 womens black leather short boot and Ticket #848</v>
      </c>
      <c r="E845" t="str">
        <f>CONCATENATE("Hi, ",Tickets!D849,"  Additional Detail (if Any:) ",Tickets!E849,".","   Thanks, Marketplace Support Team")</f>
        <v>Hi,   Additional Detail (if Any:) SHOP Order.   Thanks, Marketplace Support Team</v>
      </c>
    </row>
    <row r="846" spans="2:5">
      <c r="C846" s="10" t="str">
        <f>Tickets!L850</f>
        <v>brock.prater@sysco.com</v>
      </c>
      <c r="D846" s="10" t="str">
        <f>CONCATENATE("Incident Regarding ", Tickets!M850, " and Ticket #",Tickets!G850)</f>
        <v>Incident Regarding N/A and Ticket #849</v>
      </c>
      <c r="E846" t="str">
        <f>CONCATENATE("Hi, ",Tickets!D850,"  Additional Detail (if Any:) ",Tickets!E850,".","   Thanks, Marketplace Support Team")</f>
        <v>Hi,   Additional Detail (if Any:) .   Thanks, Marketplace Support Team</v>
      </c>
    </row>
    <row r="847" spans="2:5">
      <c r="C847" s="10" t="str">
        <f>Tickets!L851</f>
        <v>Patrick.shea@sysco.com</v>
      </c>
      <c r="D847" s="10" t="str">
        <f>CONCATENATE("Incident Regarding ", Tickets!M851, " and Ticket #",Tickets!G851)</f>
        <v>Incident Regarding M5f62725d487b and Ticket #850</v>
      </c>
      <c r="E847" t="str">
        <f>CONCATENATE("Hi, ",Tickets!D851,"  Additional Detail (if Any:) ",Tickets!E851,".","   Thanks, Marketplace Support Team")</f>
        <v>Hi, We have routed your request to the seller.  Please feel free to reach out next week if you do not see an update by then.  Additional Detail (if Any:) https://syscous-prod.mirakl.net/mmp/operator/order/M5f62725d487b-A/message?sort=date%2CDESC&amp;limit=25.   Thanks, Marketplace Support Team</v>
      </c>
    </row>
    <row r="848" spans="2:5">
      <c r="B848" t="s">
        <v>3552</v>
      </c>
      <c r="C848" s="10" t="str">
        <f>Tickets!L852</f>
        <v xml:space="preserve">Massimiliano.Caretti@sysco.com </v>
      </c>
      <c r="D848" s="10" t="str">
        <f>CONCATENATE("Incident Regarding ", Tickets!M852, " and Ticket #",Tickets!G852)</f>
        <v>Incident Regarding Mf9b643005686 and Ticket #851</v>
      </c>
      <c r="E848" t="str">
        <f>CONCATENATE("Hi, ",Tickets!D852,"  Additional Detail (if Any:) ",Tickets!E852,".","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https://syscous-prod.mirakl.net/mmp/operator/order/Mf9b643005686-A/message?sort=date%2CDESC&amp;limit=25.   Thanks, Marketplace Support Team</v>
      </c>
    </row>
    <row r="849" spans="2:5">
      <c r="B849" t="s">
        <v>3552</v>
      </c>
      <c r="C849" s="10" t="str">
        <f>Tickets!L853</f>
        <v>arving.navarrete@sysco.com</v>
      </c>
      <c r="D849" s="10" t="str">
        <f>CONCATENATE("Incident Regarding ", Tickets!M853, " and Ticket #",Tickets!G853)</f>
        <v>Incident Regarding OZ TAP HOUSE AUSTIN (013-667017) and Ticket #852</v>
      </c>
      <c r="E849" t="str">
        <f>CONCATENATE("Hi, ",Tickets!D853,"  Additional Detail (if Any:) ",Tickets!E853,".","   Thanks, Marketplace Support Team")</f>
        <v>Hi, We have routed your request to the seller.  Please feel free to reach out next week if you do not see an update by then.  Additional Detail (if Any:) https://syscous-prod.mirakl.net/mmp/operator/shop/2011/message?sort=date%2CDESC&amp;limit=25.   Thanks, Marketplace Support Team</v>
      </c>
    </row>
    <row r="850" spans="2:5">
      <c r="C850" s="10" t="str">
        <f>Tickets!L854</f>
        <v>danielle.lodge@sysco.com</v>
      </c>
      <c r="D850" s="10" t="str">
        <f>CONCATENATE("Incident Regarding ", Tickets!M854, " and Ticket #",Tickets!G854)</f>
        <v>Incident Regarding N/A and Ticket #853</v>
      </c>
      <c r="E850" t="str">
        <f>CONCATENATE("Hi, ",Tickets!D854,"  Additional Detail (if Any:) ",Tickets!E854,".","   Thanks, Marketplace Support Team")</f>
        <v>Hi,   Additional Detail (if Any:) Follow up to CS.   Thanks, Marketplace Support Team</v>
      </c>
    </row>
    <row r="851" spans="2:5">
      <c r="C851" s="10" t="str">
        <f>Tickets!L855</f>
        <v>Sama.hayyat@sysco.com</v>
      </c>
      <c r="D851" s="10" t="str">
        <f>CONCATENATE("Incident Regarding ", Tickets!M855, " and Ticket #",Tickets!G855)</f>
        <v>Incident Regarding 025-541250.    9/15/2026 and Ticket #854</v>
      </c>
      <c r="E851" t="str">
        <f>CONCATENATE("Hi, ",Tickets!D855,"  Additional Detail (if Any:) ",Tickets!E855,".","   Thanks, Marketplace Support Team")</f>
        <v>Hi,   Additional Detail (if Any:) SHOP.   Thanks, Marketplace Support Team</v>
      </c>
    </row>
    <row r="852" spans="2:5">
      <c r="C852" s="10" t="str">
        <f>Tickets!L856</f>
        <v>corina.hartwig@sysco.com</v>
      </c>
      <c r="D852" s="10" t="str">
        <f>CONCATENATE("Incident Regarding ", Tickets!M856, " and Ticket #",Tickets!G856)</f>
        <v>Incident Regarding  Mccd5f553b9ed and Ticket #855</v>
      </c>
      <c r="E852" t="str">
        <f>CONCATENATE("Hi, ",Tickets!D856,"  Additional Detail (if Any:) ",Tickets!E856,".","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https://syscous-prod.mirakl.net/mmp/operator/order/Mccd5f553b9ed-A/message?sort=date%2CDESC&amp;limit=25.   Thanks, Marketplace Support Team</v>
      </c>
    </row>
    <row r="853" spans="2:5">
      <c r="C853" s="10" t="str">
        <f>Tickets!L857</f>
        <v>Jason McGuigan</v>
      </c>
      <c r="D853" s="10" t="str">
        <f>CONCATENATE("Incident Regarding ", Tickets!M857, " and Ticket #",Tickets!G857)</f>
        <v>Incident Regarding N/A and Ticket #856</v>
      </c>
      <c r="E853" t="str">
        <f>CONCATENATE("Hi, ",Tickets!D857,"  Additional Detail (if Any:) ",Tickets!E857,".","   Thanks, Marketplace Support Team")</f>
        <v>Hi,   Additional Detail (if Any:) SHOP.   Thanks, Marketplace Support Team</v>
      </c>
    </row>
    <row r="854" spans="2:5">
      <c r="B854" t="s">
        <v>3552</v>
      </c>
      <c r="C854" s="10" t="str">
        <f>Tickets!L858</f>
        <v>sophia.farese@sysco.com</v>
      </c>
      <c r="D854" s="10" t="str">
        <f>CONCATENATE("Incident Regarding ", Tickets!M858, " and Ticket #",Tickets!G858)</f>
        <v>Incident Regarding M8f25b4e65d0c and Ticket #857</v>
      </c>
      <c r="E854" t="str">
        <f>CONCATENATE("Hi, ",Tickets!D858,"  Additional Detail (if Any:) ",Tickets!E858,".","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https://syscous-prod.mirakl.net/mmp/operator/order/M8f25b4e65d0c-A/message?sort=date%2CDESC&amp;limit=25.   Thanks, Marketplace Support Team</v>
      </c>
    </row>
    <row r="855" spans="2:5">
      <c r="C855" s="10" t="str">
        <f>Tickets!L859</f>
        <v>joel.abbott@sysco.com</v>
      </c>
      <c r="D855" s="10" t="str">
        <f>CONCATENATE("Incident Regarding ", Tickets!M859, " and Ticket #",Tickets!G859)</f>
        <v>Incident Regarding Mbad5ec8cb28d and Ticket #858</v>
      </c>
      <c r="E855" t="str">
        <f>CONCATENATE("Hi, ",Tickets!D859,"  Additional Detail (if Any:) ",Tickets!E859,".","   Thanks, Marketplace Support Team")</f>
        <v>Hi, There is not an ETA yet on this order however, marketplace orders have a 5-7 Business Day lead time which is shared at time of order.  Additional Detail (if Any:) No ETA yet.   Thanks, Marketplace Support Team</v>
      </c>
    </row>
    <row r="856" spans="2:5">
      <c r="C856" s="10" t="str">
        <f>Tickets!L860</f>
        <v>misty.swann@sysco.com</v>
      </c>
      <c r="D856" s="10" t="str">
        <f>CONCATENATE("Incident Regarding ", Tickets!M860, " and Ticket #",Tickets!G860)</f>
        <v>Incident Regarding 815811 7.7.2026 7395275 broom angle pet red 48" length and Ticket #859</v>
      </c>
      <c r="E856" t="str">
        <f>CONCATENATE("Hi, ",Tickets!D860,"  Additional Detail (if Any:) ",Tickets!E860,".","   Thanks, Marketplace Support Team")</f>
        <v>Hi,   Additional Detail (if Any:) Looks like SHOP, Follow up on CS.   Thanks, Marketplace Support Team</v>
      </c>
    </row>
    <row r="857" spans="2:5">
      <c r="B857" t="s">
        <v>3552</v>
      </c>
      <c r="C857" s="10" t="str">
        <f>Tickets!L861</f>
        <v>John.Hopkins2@sysco.com;brett.wheeler@sysco.com</v>
      </c>
      <c r="D857" s="10" t="str">
        <f>CONCATENATE("Incident Regarding ", Tickets!M861, " and Ticket #",Tickets!G861)</f>
        <v>Incident Regarding M46649fcffce6 and Ticket #860</v>
      </c>
      <c r="E857" t="str">
        <f>CONCATENATE("Hi, ",Tickets!D861,"  Additional Detail (if Any:) ",Tickets!E861,".","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https://syscous-prod.mirakl.net/mmp/operator/order/Md0ed6bc955f4-A/message?sort=date%2CDESC&amp;limit=25.   Thanks, Marketplace Support Team</v>
      </c>
    </row>
    <row r="858" spans="2:5">
      <c r="B858" t="s">
        <v>3552</v>
      </c>
      <c r="C858" s="10" t="str">
        <f>Tickets!L862</f>
        <v>abby.nichols@sysco.com</v>
      </c>
      <c r="D858" s="10" t="str">
        <f>CONCATENATE("Incident Regarding ", Tickets!M862, " and Ticket #",Tickets!G862)</f>
        <v>Incident Regarding M64f7ba9d110a and Ticket #861</v>
      </c>
      <c r="E858" t="str">
        <f>CONCATENATE("Hi, ",Tickets!D862,"  Additional Detail (if Any:) ",Tickets!E862,".","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https://syscous-prod.mirakl.net/mmp/operator/order/M64f7ba9d110a-A/message?sort=date%2CDESC&amp;limit=25.   Thanks, Marketplace Support Team</v>
      </c>
    </row>
    <row r="859" spans="2:5">
      <c r="B859" t="s">
        <v>3595</v>
      </c>
      <c r="C859" s="10" t="str">
        <f>Tickets!L863</f>
        <v>Bryan.davis@sysco.com</v>
      </c>
      <c r="D859" s="10" t="str">
        <f>CONCATENATE("Incident Regarding ", Tickets!M863, " and Ticket #",Tickets!G863)</f>
        <v>Incident Regarding Mfc5988d733c5 and Ticket #862</v>
      </c>
      <c r="E859" t="str">
        <f>CONCATENATE("Hi, ",Tickets!D863,"  Additional Detail (if Any:) ",Tickets!E863,".","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https://syscous-prod.mirakl.net/mmp/operator/order/Mfc5988d733c5-A.   Thanks, Marketplace Support Team</v>
      </c>
    </row>
    <row r="860" spans="2:5">
      <c r="B860" t="s">
        <v>3552</v>
      </c>
      <c r="C860" s="10" t="str">
        <f>Tickets!L864</f>
        <v>Bryan.Davis@sysco.com</v>
      </c>
      <c r="D860" s="10" t="str">
        <f>CONCATENATE("Incident Regarding ", Tickets!M864, " and Ticket #",Tickets!G864)</f>
        <v>Incident Regarding m0c655c87fc4c and Ticket #863</v>
      </c>
      <c r="E860" t="str">
        <f>CONCATENATE("Hi, ",Tickets!D864,"  Additional Detail (if Any:) ",Tickets!E864,".","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https://syscous-prod.mirakl.net/mmp/operator/order/M0c655c87fc4c-A.   Thanks, Marketplace Support Team</v>
      </c>
    </row>
    <row r="861" spans="2:5">
      <c r="C861" s="10" t="str">
        <f>Tickets!L865</f>
        <v>jeffrey.bush@sysco.com</v>
      </c>
      <c r="D861" s="10" t="str">
        <f>CONCATENATE("Incident Regarding ", Tickets!M865, " and Ticket #",Tickets!G865)</f>
        <v>Incident Regarding Mdeec295db783 and Ticket #864</v>
      </c>
      <c r="E861" t="str">
        <f>CONCATENATE("Hi, ",Tickets!D865,"  Additional Detail (if Any:) ",Tickets!E865,".","   Thanks, Marketplace Support Team")</f>
        <v>Hi, We have routed your request to the seller for product availability.  Please feel free to reach out next week if you do not see an update by then.  Additional Detail (if Any:) https://syscous-prod.mirakl.net/mmp/operator/order/Mdeec295db783-A/message?sort=date%2CDESC&amp;limit=25.   Thanks, Marketplace Support Team</v>
      </c>
    </row>
    <row r="862" spans="2:5">
      <c r="C862" s="10" t="str">
        <f>Tickets!L866</f>
        <v>Cynthia.vanGeer@sysco.com;del.fetters@sysco.com</v>
      </c>
      <c r="D862" s="10" t="str">
        <f>CONCATENATE("Incident Regarding ", Tickets!M866, " and Ticket #",Tickets!G866)</f>
        <v>Incident Regarding Mf74a95f9a967 and Ticket #865</v>
      </c>
      <c r="E862" t="str">
        <f>CONCATENATE("Hi, ",Tickets!D866,"  Additional Detail (if Any:) ",Tickets!E866,".","   Thanks, Marketplace Support Team")</f>
        <v>Hi, We have routed your request to the seller for product availability.  Please feel free to reach out next week if you do not see an update by then.  Additional Detail (if Any:) https://syscous-prod.mirakl.net/mmp/operator/order/Mf74a95f9a967-A/message?sort=date%2CDESC&amp;limit=25.   Thanks, Marketplace Support Team</v>
      </c>
    </row>
    <row r="863" spans="2:5">
      <c r="C863" s="10" t="str">
        <f>Tickets!L867</f>
        <v>steve.stefos@sysco.com</v>
      </c>
      <c r="D863" s="10" t="str">
        <f>CONCATENATE("Incident Regarding ", Tickets!M867, " and Ticket #",Tickets!G867)</f>
        <v>Incident Regarding 054-803289 Applewood Smoked Rub 6054032 Please add to Sysco Shop for LLC Customer and Ticket #866</v>
      </c>
      <c r="E863" t="str">
        <f>CONCATENATE("Hi, ",Tickets!D867,"  Additional Detail (if Any:) ",Tickets!E867,".","   Thanks, Marketplace Support Team")</f>
        <v>Hi, We have routed your request to the seller for product availability.  Please feel free to reach out next week if you do not see an update by then.  Additional Detail (if Any:) .   Thanks, Marketplace Support Team</v>
      </c>
    </row>
    <row r="864" spans="2:5">
      <c r="B864" t="s">
        <v>3552</v>
      </c>
      <c r="C864" s="10" t="str">
        <f>Tickets!L868</f>
        <v>Cordell.herrera@sysco.com</v>
      </c>
      <c r="D864" s="10" t="str">
        <f>CONCATENATE("Incident Regarding ", Tickets!M868, " and Ticket #",Tickets!G868)</f>
        <v>Incident Regarding M7899f86d33ad and Ticket #867</v>
      </c>
      <c r="E864" t="str">
        <f>CONCATENATE("Hi, ",Tickets!D868,"  Additional Detail (if Any:) ",Tickets!E868,".","   Thanks, Marketplace Support Team")</f>
        <v>Hi, We have routed your request to the seller for product availability.  Please feel free to reach out next week if you do not see an update by then.  Additional Detail (if Any:) https://syscous-prod.mirakl.net/mmp/operator/order/M7899f86d33ad-A/message?sort=date%2CDESC&amp;limit=25.   Thanks, Marketplace Support Team</v>
      </c>
    </row>
    <row r="865" spans="2:5">
      <c r="B865" t="s">
        <v>3552</v>
      </c>
      <c r="C865" s="10" t="str">
        <f>Tickets!L869</f>
        <v>J.Michael.serino@sysco.com</v>
      </c>
      <c r="D865" s="10" t="str">
        <f>CONCATENATE("Incident Regarding ", Tickets!M869, " and Ticket #",Tickets!G869)</f>
        <v>Incident Regarding M56287330dadd and Ticket #868</v>
      </c>
      <c r="E865" t="str">
        <f>CONCATENATE("Hi, ",Tickets!D869,"  Additional Detail (if Any:) ",Tickets!E869,".","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https://syscous-prod.mirakl.net/mmp/operator/order/M56287330dadd-A.   Thanks, Marketplace Support Team</v>
      </c>
    </row>
    <row r="866" spans="2:5">
      <c r="B866" t="s">
        <v>3552</v>
      </c>
      <c r="C866" s="10" t="str">
        <f>Tickets!L870</f>
        <v>J.michael.serino@sysco.com</v>
      </c>
      <c r="D866" s="10" t="str">
        <f>CONCATENATE("Incident Regarding ", Tickets!M870, " and Ticket #",Tickets!G870)</f>
        <v>Incident Regarding M7baa62327a18 and Ticket #869</v>
      </c>
      <c r="E866" t="str">
        <f>CONCATENATE("Hi, ",Tickets!D870,"  Additional Detail (if Any:) ",Tickets!E870,".","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https://syscous-prod.mirakl.net/mmp/operator/order/M7baa62327a18-A.   Thanks, Marketplace Support Team</v>
      </c>
    </row>
    <row r="867" spans="2:5">
      <c r="B867" t="s">
        <v>3552</v>
      </c>
      <c r="C867" s="10" t="str">
        <f>Tickets!L871</f>
        <v>carrie.larsen@sysco.com</v>
      </c>
      <c r="D867" s="10" t="str">
        <f>CONCATENATE("Incident Regarding ", Tickets!M871, " and Ticket #",Tickets!G871)</f>
        <v>Incident Regarding Ma029bb69d5df and Ticket #870</v>
      </c>
      <c r="E867" t="str">
        <f>CONCATENATE("Hi, ",Tickets!D871,"  Additional Detail (if Any:) ",Tickets!E871,".","   Thanks, Marketplace Support Team")</f>
        <v>Hi, We have routed your request to the seller for product availability.  Please feel free to reach out next week if you do not see an update by then.  Additional Detail (if Any:) https://syscous-prod.mirakl.net/mmp/operator/order/Ma029bb69d5df-A/message?sort=date%2CDESC&amp;limit=25.   Thanks, Marketplace Support Team</v>
      </c>
    </row>
    <row r="868" spans="2:5">
      <c r="B868" t="s">
        <v>3552</v>
      </c>
      <c r="C868" s="10" t="str">
        <f>Tickets!L872</f>
        <v>lisa.vanasco@sysco.com</v>
      </c>
      <c r="D868" s="10" t="str">
        <f>CONCATENATE("Incident Regarding ", Tickets!M872, " and Ticket #",Tickets!G872)</f>
        <v>Incident Regarding M41d486a7975f-A and Ticket #871</v>
      </c>
      <c r="E868" t="str">
        <f>CONCATENATE("Hi, ",Tickets!D872,"  Additional Detail (if Any:) ",Tickets!E872,".","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https://syscous-prod.mirakl.net/mmp/operator/order/M41d486a7975f-A/message?sort=date%2CDESC&amp;limit=25.   Thanks, Marketplace Support Team</v>
      </c>
    </row>
    <row r="869" spans="2:5">
      <c r="C869" s="10" t="str">
        <f>Tickets!L873</f>
        <v>jordan.gallegioni@sysco.com</v>
      </c>
      <c r="D869" s="10" t="str">
        <f>CONCATENATE("Incident Regarding ", Tickets!M873, " and Ticket #",Tickets!G873)</f>
        <v>Incident Regarding Ma7d0e67643a6 and Ticket #872</v>
      </c>
      <c r="E869" t="str">
        <f>CONCATENATE("Hi, ",Tickets!D873,"  Additional Detail (if Any:) ",Tickets!E873,".","   Thanks, Marketplace Support Team")</f>
        <v>Hi,   Additional Detail (if Any:) This request was already made, waiting for SELLER RESPONSE.   Thanks, Marketplace Support Team</v>
      </c>
    </row>
    <row r="870" spans="2:5">
      <c r="C870" s="10" t="str">
        <f>Tickets!L874</f>
        <v>giles.friedlieb@sysco.com</v>
      </c>
      <c r="D870" s="10" t="str">
        <f>CONCATENATE("Incident Regarding ", Tickets!M874, " and Ticket #",Tickets!G874)</f>
        <v>Incident Regarding M6864738d9126 and Ticket #873</v>
      </c>
      <c r="E870" t="str">
        <f>CONCATENATE("Hi, ",Tickets!D874,"  Additional Detail (if Any:) ",Tickets!E874,".","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https://syscous-prod.mirakl.net/mmp/operator/order/M6864738d9126-A/message?sort=date%2CDESC&amp;limit=25.   Thanks, Marketplace Support Team</v>
      </c>
    </row>
    <row r="871" spans="2:5">
      <c r="B871" t="s">
        <v>3552</v>
      </c>
      <c r="C871" s="10" t="str">
        <f>Tickets!L875</f>
        <v>angelo.montes@sysco.com</v>
      </c>
      <c r="D871" s="10" t="str">
        <f>CONCATENATE("Incident Regarding ", Tickets!M875, " and Ticket #",Tickets!G875)</f>
        <v>Incident Regarding M6af52fc10a65 and Ticket #874</v>
      </c>
      <c r="E871" t="str">
        <f>CONCATENATE("Hi, ",Tickets!D875,"  Additional Detail (if Any:) ",Tickets!E875,".","   Thanks, Marketplace Support Team")</f>
        <v>Hi, We have routed your request to the seller for product availability.  Please feel free to reach out next week if you do not see an update by then.  Additional Detail (if Any:) https://syscous-prod.mirakl.net/mmp/operator/order/M6af52fc10a65-A/message?sort=date%2CDESC&amp;limit=25.   Thanks, Marketplace Support Team</v>
      </c>
    </row>
    <row r="872" spans="2:5">
      <c r="B872" t="s">
        <v>3552</v>
      </c>
      <c r="C872" s="10" t="str">
        <f>Tickets!L876</f>
        <v>mark.washburn@sysco.com</v>
      </c>
      <c r="D872" s="10" t="str">
        <f>CONCATENATE("Incident Regarding ", Tickets!M876, " and Ticket #",Tickets!G876)</f>
        <v>Incident Regarding M7d87a615063d and Ticket #875</v>
      </c>
      <c r="E872" t="str">
        <f>CONCATENATE("Hi, ",Tickets!D876,"  Additional Detail (if Any:) ",Tickets!E876,".","   Thanks, Marketplace Support Team")</f>
        <v>Hi, We have routed your request to the seller for product availability.  Please feel free to reach out next week if you do not see an update by then.  Additional Detail (if Any:) https://syscous-prod.mirakl.net/mmp/operator/order/M7d87a615063d-A/message?sort=date%2CDESC&amp;limit=25.   Thanks, Marketplace Support Team</v>
      </c>
    </row>
    <row r="873" spans="2:5">
      <c r="B873" t="s">
        <v>3552</v>
      </c>
      <c r="C873" s="10" t="str">
        <f>Tickets!L877</f>
        <v>Timothy.Slavin@sysco.com ; michael.rossi@sysco.com</v>
      </c>
      <c r="D873" s="10" t="str">
        <f>CONCATENATE("Incident Regarding ", Tickets!M877, " and Ticket #",Tickets!G877)</f>
        <v>Incident Regarding M4fed6348c47 and Ticket #876</v>
      </c>
      <c r="E873" t="str">
        <f>CONCATENATE("Hi, ",Tickets!D877,"  Additional Detail (if Any:) ",Tickets!E877,".","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https://syscous-prod.mirakl.net/mmp/operator/order/M4fed6348c47b-A/message?sort=date%2CDESC&amp;limit=25.   Thanks, Marketplace Support Team</v>
      </c>
    </row>
    <row r="874" spans="2:5">
      <c r="B874" t="s">
        <v>3552</v>
      </c>
      <c r="C874" s="10" t="str">
        <f>Tickets!L878</f>
        <v>christina.rust@sysco.com</v>
      </c>
      <c r="D874" s="10" t="str">
        <f>CONCATENATE("Incident Regarding ", Tickets!M878, " and Ticket #",Tickets!G878)</f>
        <v>Incident Regarding Md9417db78384 and Ticket #877</v>
      </c>
      <c r="E874" t="str">
        <f>CONCATENATE("Hi, ",Tickets!D878,"  Additional Detail (if Any:) ",Tickets!E878,".","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https://syscous-prod.mirakl.net/mmp/operator/order/Md9417db78384-A/message?sort=date%2CDESC&amp;limit=25.   Thanks, Marketplace Support Team</v>
      </c>
    </row>
    <row r="875" spans="2:5">
      <c r="C875" s="10" t="str">
        <f>Tickets!L879</f>
        <v>Alicia.noman@sysco.com</v>
      </c>
      <c r="D875" s="10" t="str">
        <f>CONCATENATE("Incident Regarding ", Tickets!M879, " and Ticket #",Tickets!G879)</f>
        <v>Incident Regarding #M773e8f5c8401 and Ticket #878</v>
      </c>
      <c r="E875" t="str">
        <f>CONCATENATE("Hi, ",Tickets!D879,"  Additional Detail (if Any:) ",Tickets!E879,".","   Thanks, Marketplace Support Team")</f>
        <v>Hi,   Additional Detail (if Any:) Canceled already and custoer notified.   Thanks, Marketplace Support Team</v>
      </c>
    </row>
    <row r="876" spans="2:5">
      <c r="B876" t="s">
        <v>3552</v>
      </c>
      <c r="C876" s="10" t="str">
        <f>Tickets!L880</f>
        <v>Corina.hartwig@sysco.com</v>
      </c>
      <c r="D876" s="10" t="str">
        <f>CONCATENATE("Incident Regarding ", Tickets!M880, " and Ticket #",Tickets!G880)</f>
        <v>Incident Regarding Ma9c0db5a58ae and Ticket #879</v>
      </c>
      <c r="E876" t="str">
        <f>CONCATENATE("Hi, ",Tickets!D880,"  Additional Detail (if Any:) ",Tickets!E880,".","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https://syscous-prod.mirakl.net/mmp/operator/order/Ma9c0db5a58ae-A/message?sort=date%2CDESC&amp;limit=25.   Thanks, Marketplace Support Team</v>
      </c>
    </row>
    <row r="877" spans="2:5">
      <c r="B877" t="s">
        <v>3552</v>
      </c>
      <c r="C877" s="10" t="str">
        <f>Tickets!L881</f>
        <v>Ashley.Beirne@sysco.com</v>
      </c>
      <c r="D877" s="10" t="str">
        <f>CONCATENATE("Incident Regarding ", Tickets!M881, " and Ticket #",Tickets!G881)</f>
        <v>Incident Regarding Mddea5534d1f9 and Ticket #880</v>
      </c>
      <c r="E877" t="str">
        <f>CONCATENATE("Hi, ",Tickets!D881,"  Additional Detail (if Any:) ",Tickets!E881,".","   Thanks, Marketplace Support Team")</f>
        <v>Hi, We have routed your request to the seller for product availability.  Please feel free to reach out next week if you do not see an update by then.  Additional Detail (if Any:) https://syscous-prod.mirakl.net/mmp/operator/order/Mddea5534d1f9-A/message?sort=date%2CDESC&amp;limit=25.   Thanks, Marketplace Support Team</v>
      </c>
    </row>
    <row r="878" spans="2:5">
      <c r="C878" s="10" t="str">
        <f>Tickets!L882</f>
        <v>jeffrey.porter@sysco.com</v>
      </c>
      <c r="D878" s="10" t="str">
        <f>CONCATENATE("Incident Regarding ", Tickets!M882, " and Ticket #",Tickets!G882)</f>
        <v>Incident Regarding M7a3052fa2a6b and Ticket #881</v>
      </c>
      <c r="E878" t="str">
        <f>CONCATENATE("Hi, ",Tickets!D882,"  Additional Detail (if Any:) ",Tickets!E882,".","   Thanks, Marketplace Support Team")</f>
        <v>Hi,   Additional Detail (if Any:) Order canceled already.   Thanks, Marketplace Support Team</v>
      </c>
    </row>
    <row r="879" spans="2:5">
      <c r="B879" t="s">
        <v>3552</v>
      </c>
      <c r="C879" s="10" t="str">
        <f>Tickets!L883</f>
        <v>laura.stevens@sysco.com</v>
      </c>
      <c r="D879" s="10" t="str">
        <f>CONCATENATE("Incident Regarding ", Tickets!M883, " and Ticket #",Tickets!G883)</f>
        <v>Incident Regarding 197A6197M and Ticket #882</v>
      </c>
      <c r="E879" t="str">
        <f>CONCATENATE("Hi, ",Tickets!D883,"  Additional Detail (if Any:) ",Tickets!E883,".","   Thanks, Marketplace Support Team")</f>
        <v>Hi,   Additional Detail (if Any:) Order already refunded.   Thanks, Marketplace Support Team</v>
      </c>
    </row>
    <row r="880" spans="2:5">
      <c r="B880" t="s">
        <v>3552</v>
      </c>
      <c r="C880" s="10" t="str">
        <f>Tickets!L884</f>
        <v>danielle.lodge@sysco.com</v>
      </c>
      <c r="D880" s="10" t="str">
        <f>CONCATENATE("Incident Regarding ", Tickets!M884, " and Ticket #",Tickets!G884)</f>
        <v>Incident Regarding #Mb1204c2f3cf8  and Ticket #883</v>
      </c>
      <c r="E880" t="str">
        <f>CONCATENATE("Hi, ",Tickets!D884,"  Additional Detail (if Any:) ",Tickets!E884,".","   Thanks, Marketplace Support Team")</f>
        <v>Hi, We have routed your request to the seller for product availability.  Please feel free to reach out next week if you do not see an update by then.  Additional Detail (if Any:) https://syscous-prod.mirakl.net/mmp/operator/order/Mb1204c2f3cf8-A/message?sort=date%2CDESC&amp;limit=25.   Thanks, Marketplace Support Team</v>
      </c>
    </row>
    <row r="881" spans="2:5">
      <c r="B881" t="s">
        <v>3552</v>
      </c>
      <c r="C881" s="10" t="str">
        <f>Tickets!L885</f>
        <v>natalie.howard@sysco.com</v>
      </c>
      <c r="D881" s="10" t="str">
        <f>CONCATENATE("Incident Regarding ", Tickets!M885, " and Ticket #",Tickets!G885)</f>
        <v>Incident Regarding M57ac904abd70 and Ticket #884</v>
      </c>
      <c r="E881" t="str">
        <f>CONCATENATE("Hi, ",Tickets!D885,"  Additional Detail (if Any:) ",Tickets!E885,".","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https://syscous-prod.mirakl.net/mmp/operator/order/M57ac904abd70-A.   Thanks, Marketplace Support Team</v>
      </c>
    </row>
    <row r="882" spans="2:5">
      <c r="B882" t="s">
        <v>3552</v>
      </c>
      <c r="C882" s="10" t="str">
        <f>Tickets!L886</f>
        <v>richard.boston@sysco.com</v>
      </c>
      <c r="D882" s="10" t="str">
        <f>CONCATENATE("Incident Regarding ", Tickets!M886, " and Ticket #",Tickets!G886)</f>
        <v>Incident Regarding Mb476adf62491 and Ticket #885</v>
      </c>
      <c r="E882" t="str">
        <f>CONCATENATE("Hi, ",Tickets!D886,"  Additional Detail (if Any:) ",Tickets!E886,".","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https://syscous-prod.mirakl.net/mmp/operator/order/Mb476adf62491-A/message?sort=date%2CDESC&amp;limit=25.   Thanks, Marketplace Support Team</v>
      </c>
    </row>
    <row r="883" spans="2:5">
      <c r="C883" s="10" t="str">
        <f>Tickets!L887</f>
        <v>Corina Hartwig</v>
      </c>
      <c r="D883" s="10" t="str">
        <f>CONCATENATE("Incident Regarding ", Tickets!M887, " and Ticket #",Tickets!G887)</f>
        <v>Incident Regarding Ma9c0db5a58ae and Ticket #886</v>
      </c>
      <c r="E883" t="str">
        <f>CONCATENATE("Hi, ",Tickets!D887,"  Additional Detail (if Any:) ",Tickets!E887,".","   Thanks, Marketplace Support Team")</f>
        <v>Hi,   Additional Detail (if Any:) order already refunded, I made a question to the CS..   Thanks, Marketplace Support Team</v>
      </c>
    </row>
    <row r="884" spans="2:5">
      <c r="C884" s="10" t="str">
        <f>Tickets!L888</f>
        <v>Robyn.McCarty@sysco.com</v>
      </c>
      <c r="D884" s="10" t="str">
        <f>CONCATENATE("Incident Regarding ", Tickets!M888, " and Ticket #",Tickets!G888)</f>
        <v>Incident Regarding 052-895973 and Ticket #887</v>
      </c>
      <c r="E884" t="str">
        <f>CONCATENATE("Hi, ",Tickets!D888,"  Additional Detail (if Any:) ",Tickets!E888,".","   Thanks, Marketplace Support Team")</f>
        <v>Hi,   Additional Detail (if Any:) .   Thanks, Marketplace Support Team</v>
      </c>
    </row>
    <row r="885" spans="2:5">
      <c r="B885" t="s">
        <v>3552</v>
      </c>
      <c r="C885" s="10" t="str">
        <f>Tickets!L889</f>
        <v>giles.friedlieb@sysco.com</v>
      </c>
      <c r="D885" s="10" t="str">
        <f>CONCATENATE("Incident Regarding ", Tickets!M889, " and Ticket #",Tickets!G889)</f>
        <v>Incident Regarding M42fb36efa94d and Ticket #888</v>
      </c>
      <c r="E885" t="str">
        <f>CONCATENATE("Hi, ",Tickets!D889,"  Additional Detail (if Any:) ",Tickets!E889,".","   Thanks, Marketplace Support Team")</f>
        <v>Hi,   Additional Detail (if Any:) sent.   Thanks, Marketplace Support Team</v>
      </c>
    </row>
    <row r="886" spans="2:5">
      <c r="B886" t="s">
        <v>3552</v>
      </c>
      <c r="C886" s="10" t="str">
        <f>Tickets!L890</f>
        <v>giles.friedlieb@sysco.com</v>
      </c>
      <c r="D886" s="10" t="str">
        <f>CONCATENATE("Incident Regarding ", Tickets!M890, " and Ticket #",Tickets!G890)</f>
        <v>Incident Regarding M42fb36efa94d and Ticket #889</v>
      </c>
      <c r="E886" t="str">
        <f>CONCATENATE("Hi, ",Tickets!D890,"  Additional Detail (if Any:) ",Tickets!E890,".","   Thanks, Marketplace Support Team")</f>
        <v>Hi,   Additional Detail (if Any:) sent.   Thanks, Marketplace Support Team</v>
      </c>
    </row>
    <row r="887" spans="2:5">
      <c r="B887" t="s">
        <v>3552</v>
      </c>
      <c r="C887" s="10" t="str">
        <f>Tickets!L891</f>
        <v>Chloe.Smith@sysco.com</v>
      </c>
      <c r="D887" s="10" t="str">
        <f>CONCATENATE("Incident Regarding ", Tickets!M891, " and Ticket #",Tickets!G891)</f>
        <v>Incident Regarding Ma7d1091aab19 and Ticket #890</v>
      </c>
      <c r="E887" t="str">
        <f>CONCATENATE("Hi, ",Tickets!D891,"  Additional Detail (if Any:) ",Tickets!E891,".","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https://syscous-prod.mirakl.net/mmp/operator/order/Ma7d1091aab19-A/message?sort=date%2CDESC&amp;limit=25.   Thanks, Marketplace Support Team</v>
      </c>
    </row>
    <row r="888" spans="2:5">
      <c r="B888" t="s">
        <v>3552</v>
      </c>
      <c r="C888" s="10" t="str">
        <f>Tickets!L892</f>
        <v>Paula.Norris@sysco.com</v>
      </c>
      <c r="D888" s="10" t="str">
        <f>CONCATENATE("Incident Regarding ", Tickets!M892, " and Ticket #",Tickets!G892)</f>
        <v>Incident Regarding Ma88e86c73eef and Ticket #891</v>
      </c>
      <c r="E888" t="str">
        <f>CONCATENATE("Hi, ",Tickets!D892,"  Additional Detail (if Any:) ",Tickets!E892,".","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https://syscous-prod.mirakl.net/mmp/operator/order/Ma88e86c73eef-A/message?sort=date%2CDESC&amp;limit=25.   Thanks, Marketplace Support Team</v>
      </c>
    </row>
    <row r="889" spans="2:5">
      <c r="C889" s="10" t="str">
        <f>Tickets!L893</f>
        <v>Mitchell.Kayser@sysco.com</v>
      </c>
      <c r="D889" s="10" t="str">
        <f>CONCATENATE("Incident Regarding ", Tickets!M893, " and Ticket #",Tickets!G893)</f>
        <v>Incident Regarding N/A and Ticket #892</v>
      </c>
      <c r="E889" t="str">
        <f>CONCATENATE("Hi, ",Tickets!D893,"  Additional Detail (if Any:) ",Tickets!E893,".","   Thanks, Marketplace Support Team")</f>
        <v>Hi,   Additional Detail (if Any:) Follow up to CS.   Thanks, Marketplace Support Team</v>
      </c>
    </row>
    <row r="890" spans="2:5">
      <c r="C890" s="10" t="str">
        <f>Tickets!L894</f>
        <v>euijeong.kim@sysco.com</v>
      </c>
      <c r="D890" s="10" t="str">
        <f>CONCATENATE("Incident Regarding ", Tickets!M894, " and Ticket #",Tickets!G894)</f>
        <v>Incident Regarding customer # : 024-700120 , Order Date 9/19/2026 Item - Honey Nut Chex Cereal and Ticket #893</v>
      </c>
      <c r="E890" t="str">
        <f>CONCATENATE("Hi, ",Tickets!D894,"  Additional Detail (if Any:) ",Tickets!E894,".","   Thanks, Marketplace Support Team")</f>
        <v>Hi,   Additional Detail (if Any:) SHOP ORDER.   Thanks, Marketplace Support Team</v>
      </c>
    </row>
    <row r="891" spans="2:5">
      <c r="B891" t="s">
        <v>3552</v>
      </c>
      <c r="C891" s="10" t="str">
        <f>Tickets!L895</f>
        <v>bryan.crowley@sysco.com</v>
      </c>
      <c r="D891" s="10" t="str">
        <f>CONCATENATE("Incident Regarding ", Tickets!M895, " and Ticket #",Tickets!G895)</f>
        <v>Incident Regarding  Mfcf891112a87 and Ticket #894</v>
      </c>
      <c r="E891" t="str">
        <f>CONCATENATE("Hi, ",Tickets!D895,"  Additional Detail (if Any:) ",Tickets!E895,".","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https://syscous-prod.mirakl.net/mmp/operator/order/Mfcf891112a87-A/message?sort=date%2CDESC&amp;limit=25.   Thanks, Marketplace Support Team</v>
      </c>
    </row>
    <row r="892" spans="2:5">
      <c r="C892" s="10" t="str">
        <f>Tickets!L896</f>
        <v>jeremy.smith@sysco.com</v>
      </c>
      <c r="D892" s="10" t="str">
        <f>CONCATENATE("Incident Regarding ", Tickets!M896, " and Ticket #",Tickets!G896)</f>
        <v>Incident Regarding Restrict Access to LCC EKDL accounts only, No issues with orders and Ticket #895</v>
      </c>
      <c r="E892" t="str">
        <f>CONCATENATE("Hi, ",Tickets!D896,"  Additional Detail (if Any:) ",Tickets!E896,".","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893" spans="2:5">
      <c r="B893" t="s">
        <v>3552</v>
      </c>
      <c r="C893" s="10" t="str">
        <f>Tickets!L897</f>
        <v>jason.crook@sysco.com</v>
      </c>
      <c r="D893" s="10" t="str">
        <f>CONCATENATE("Incident Regarding ", Tickets!M897, " and Ticket #",Tickets!G897)</f>
        <v>Incident Regarding m3c6f3ca6518d and Ticket #896</v>
      </c>
      <c r="E893" t="str">
        <f>CONCATENATE("Hi, ",Tickets!D897,"  Additional Detail (if Any:) ",Tickets!E897,".","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https://www.fedex.com/fedextrack/?trknbr=536527062426.   Thanks, Marketplace Support Team</v>
      </c>
    </row>
    <row r="894" spans="2:5">
      <c r="B894" t="s">
        <v>3552</v>
      </c>
      <c r="C894" s="10" t="str">
        <f>Tickets!L898</f>
        <v>Lana.mcdonald@sysco.com</v>
      </c>
      <c r="D894" s="10" t="str">
        <f>CONCATENATE("Incident Regarding ", Tickets!M898, " and Ticket #",Tickets!G898)</f>
        <v>Incident Regarding #M587433f5ad82 and Ticket #897</v>
      </c>
      <c r="E894" t="str">
        <f>CONCATENATE("Hi, ",Tickets!D898,"  Additional Detail (if Any:) ",Tickets!E898,".","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https://www.fedex.com/fedextrack/?trknbr=536526362370.   Thanks, Marketplace Support Team</v>
      </c>
    </row>
    <row r="895" spans="2:5">
      <c r="B895" t="s">
        <v>3552</v>
      </c>
      <c r="C895" s="10" t="str">
        <f>Tickets!L899</f>
        <v>misty.swann@sysco.com</v>
      </c>
      <c r="D895" s="10" t="str">
        <f>CONCATENATE("Incident Regarding ", Tickets!M899, " and Ticket #",Tickets!G899)</f>
        <v>Incident Regarding M5e98c29baa31-A and Ticket #898</v>
      </c>
      <c r="E895" t="str">
        <f>CONCATENATE("Hi, ",Tickets!D899,"  Additional Detail (if Any:) ",Tickets!E899,".","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https://syscous-prod.mirakl.net/mmp/operator/order/M5e98c29baa31-A/message?sort=date%2CDESC&amp;limit=25.   Thanks, Marketplace Support Team</v>
      </c>
    </row>
    <row r="896" spans="2:5">
      <c r="B896" t="s">
        <v>3552</v>
      </c>
      <c r="C896" s="10" t="str">
        <f>Tickets!L900</f>
        <v>brooke.johnson@sysco.com</v>
      </c>
      <c r="D896" s="10" t="str">
        <f>CONCATENATE("Incident Regarding ", Tickets!M900, " and Ticket #",Tickets!G900)</f>
        <v>Incident Regarding Mb8f1e6c703ed and Ticket #899</v>
      </c>
      <c r="E896" t="str">
        <f>CONCATENATE("Hi, ",Tickets!D900,"  Additional Detail (if Any:) ",Tickets!E900,".","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https://syscous-prod.mirakl.net/mmp/operator/order/Mb8f1e6c703ed-A/message?sort=date%2CDESC&amp;limit=25.   Thanks, Marketplace Support Team</v>
      </c>
    </row>
    <row r="897" spans="2:5">
      <c r="B897" t="s">
        <v>3552</v>
      </c>
      <c r="C897" s="10" t="str">
        <f>Tickets!L901</f>
        <v>lupe.silva@sysco.com</v>
      </c>
      <c r="D897" s="10" t="str">
        <f>CONCATENATE("Incident Regarding ", Tickets!M901, " and Ticket #",Tickets!G901)</f>
        <v>Incident Regarding i have no order nmber and Ticket #900</v>
      </c>
      <c r="E897" t="str">
        <f>CONCATENATE("Hi, ",Tickets!D901,"  Additional Detail (if Any:) ",Tickets!E901,".","   Thanks, Marketplace Support Team")</f>
        <v>Hi,   Additional Detail (if Any:) sent .   Thanks, Marketplace Support Team</v>
      </c>
    </row>
    <row r="898" spans="2:5">
      <c r="C898" s="10" t="str">
        <f>Tickets!L902</f>
        <v>morgan.maestas@sysco.com</v>
      </c>
      <c r="D898" s="10" t="str">
        <f>CONCATENATE("Incident Regarding ", Tickets!M902, " and Ticket #",Tickets!G902)</f>
        <v>Incident Regarding n/a and Ticket #901</v>
      </c>
      <c r="E898" t="str">
        <f>CONCATENATE("Hi, ",Tickets!D902,"  Additional Detail (if Any:) ",Tickets!E902,".","   Thanks, Marketplace Support Team")</f>
        <v>Hi,   Additional Detail (if Any:) .   Thanks, Marketplace Support Team</v>
      </c>
    </row>
    <row r="899" spans="2:5">
      <c r="B899" t="s">
        <v>3552</v>
      </c>
      <c r="C899" s="10" t="str">
        <f>Tickets!L903</f>
        <v>allen.stowe@sysco.com; thebreadlabshelby@gmail.com</v>
      </c>
      <c r="D899" s="10" t="str">
        <f>CONCATENATE("Incident Regarding ", Tickets!M903, " and Ticket #",Tickets!G903)</f>
        <v>Incident Regarding M839c7e0b2273 and Ticket #902</v>
      </c>
      <c r="E899" t="str">
        <f>CONCATENATE("Hi, ",Tickets!D903,"  Additional Detail (if Any:) ",Tickets!E903,".","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https://syscous-prod.mirakl.net/mmp/operator/order/M839c7e0b2273-A/message?sort=date%2CDESC&amp;limit=25.   Thanks, Marketplace Support Team</v>
      </c>
    </row>
    <row r="900" spans="2:5">
      <c r="B900" t="s">
        <v>3552</v>
      </c>
      <c r="C900" s="10" t="str">
        <f>Tickets!L904</f>
        <v>Michael.Palmer@sysco.com</v>
      </c>
      <c r="D900" s="10" t="str">
        <f>CONCATENATE("Incident Regarding ", Tickets!M904, " and Ticket #",Tickets!G904)</f>
        <v>Incident Regarding M971d6ec8d43f and Ticket #903</v>
      </c>
      <c r="E900" t="str">
        <f>CONCATENATE("Hi, ",Tickets!D904,"  Additional Detail (if Any:) ",Tickets!E904,".","   Thanks, Marketplace Support Team")</f>
        <v>Hi, We have routed your request to the seller for product availability.  Please feel free to reach out next week if you do not see an update by then.  Additional Detail (if Any:) https://syscous-prod.mirakl.net/mmp/operator/order/M971d6ec8d43f-A/message?sort=date%2CDESC&amp;limit=25.   Thanks, Marketplace Support Team</v>
      </c>
    </row>
    <row r="901" spans="2:5">
      <c r="B901" t="s">
        <v>3552</v>
      </c>
      <c r="C901" s="10" t="str">
        <f>Tickets!L905</f>
        <v>Lianara.alvarado@sysco.com</v>
      </c>
      <c r="D901" s="10" t="str">
        <f>CONCATENATE("Incident Regarding ", Tickets!M905, " and Ticket #",Tickets!G905)</f>
        <v>Incident Regarding M9348a5100448 and Ticket #904</v>
      </c>
      <c r="E901" t="str">
        <f>CONCATENATE("Hi, ",Tickets!D905,"  Additional Detail (if Any:) ",Tickets!E905,".","   Thanks, Marketplace Support Team")</f>
        <v>Hi, We have routed your request to the seller for product availability.  Please feel free to reach out next week if you do not see an update by then.  Additional Detail (if Any:) https://syscous-prod.mirakl.net/mmp/operator/order/M9348a5100448-A/message?sort=date%2CDESC&amp;limit=25.   Thanks, Marketplace Support Team</v>
      </c>
    </row>
    <row r="902" spans="2:5">
      <c r="B902" t="s">
        <v>3552</v>
      </c>
      <c r="C902" s="10" t="str">
        <f>Tickets!L906</f>
        <v>eugene.kong@sysco.com</v>
      </c>
      <c r="D902" s="10" t="str">
        <f>CONCATENATE("Incident Regarding ", Tickets!M906, " and Ticket #",Tickets!G906)</f>
        <v>Incident Regarding M79f4a8c7a308 and Ticket #905</v>
      </c>
      <c r="E902" t="str">
        <f>CONCATENATE("Hi, ",Tickets!D906,"  Additional Detail (if Any:) ",Tickets!E906,".","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https://syscous-prod.mirakl.net/mmp/operator/order/M79f4a8c7a308-A/message?sort=date%2CDESC&amp;limit=25.   Thanks, Marketplace Support Team</v>
      </c>
    </row>
    <row r="903" spans="2:5">
      <c r="C903" s="10" t="str">
        <f>Tickets!L907</f>
        <v>Beverly.Jamison@sysco.com</v>
      </c>
      <c r="D903" s="10" t="str">
        <f>CONCATENATE("Incident Regarding ", Tickets!M907, " and Ticket #",Tickets!G907)</f>
        <v>Incident Regarding  n/a and Ticket #906</v>
      </c>
      <c r="E903" t="str">
        <f>CONCATENATE("Hi, ",Tickets!D907,"  Additional Detail (if Any:) ",Tickets!E907,".","   Thanks, Marketplace Support Team")</f>
        <v>Hi,   Additional Detail (if Any:) .   Thanks, Marketplace Support Team</v>
      </c>
    </row>
    <row r="904" spans="2:5">
      <c r="C904" s="10" t="str">
        <f>Tickets!L908</f>
        <v>kevin.lewis@sysco.com</v>
      </c>
      <c r="D904" s="10" t="str">
        <f>CONCATENATE("Incident Regarding ", Tickets!M908, " and Ticket #",Tickets!G908)</f>
        <v>Incident Regarding #117879 PRESTIGE ESTATES TYLER / ORDER DATE 9/24 /  ORDER #1834678 and Ticket #907</v>
      </c>
      <c r="E904" t="str">
        <f>CONCATENATE("Hi, ",Tickets!D908,"  Additional Detail (if Any:) ",Tickets!E908,".","   Thanks, Marketplace Support Team")</f>
        <v>Hi,   Additional Detail (if Any:) .   Thanks, Marketplace Support Team</v>
      </c>
    </row>
    <row r="905" spans="2:5">
      <c r="B905" t="s">
        <v>3552</v>
      </c>
      <c r="C905" s="10" t="str">
        <f>Tickets!L909</f>
        <v>matthew.burnham@sysco.com</v>
      </c>
      <c r="D905" s="10" t="str">
        <f>CONCATENATE("Incident Regarding ", Tickets!M909, " and Ticket #",Tickets!G909)</f>
        <v>Incident Regarding M4357d6200587 and Ticket #908</v>
      </c>
      <c r="E905" t="str">
        <f>CONCATENATE("Hi, ",Tickets!D909,"  Additional Detail (if Any:) ",Tickets!E909,".","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https://syscous-prod.mirakl.net/mmp/operator/order/M4357d6200587-A/message?sort=date%2CDESC&amp;limit=25.   Thanks, Marketplace Support Team</v>
      </c>
    </row>
    <row r="906" spans="2:5">
      <c r="C906" s="10" t="str">
        <f>Tickets!L910</f>
        <v>renee.pedroza@sysco.com</v>
      </c>
      <c r="D906" s="10" t="str">
        <f>CONCATENATE("Incident Regarding ", Tickets!M910, " and Ticket #",Tickets!G910)</f>
        <v>Incident Regarding M6492cffafdfc and Ticket #909</v>
      </c>
      <c r="E906" t="str">
        <f>CONCATENATE("Hi, ",Tickets!D910,"  Additional Detail (if Any:) ",Tickets!E910,".","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https://syscous-prod.mirakl.net/mmp/operator/order/M6492cffafdfc-A/message?sort=date%2CDESC&amp;limit=25.   Thanks, Marketplace Support Team</v>
      </c>
    </row>
    <row r="907" spans="2:5">
      <c r="C907" s="10" t="str">
        <f>Tickets!L911</f>
        <v>lasasha.evans@sysco.com</v>
      </c>
      <c r="D907" s="10" t="str">
        <f>CONCATENATE("Incident Regarding ", Tickets!M911, " and Ticket #",Tickets!G911)</f>
        <v>Incident Regarding N/A and Ticket #910</v>
      </c>
      <c r="E907" t="str">
        <f>CONCATENATE("Hi, ",Tickets!D911,"  Additional Detail (if Any:) ",Tickets!E911,".","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908" spans="2:5">
      <c r="B908" t="s">
        <v>3552</v>
      </c>
      <c r="C908" s="10" t="str">
        <f>Tickets!L912</f>
        <v>wilbert.tom@sysco.com</v>
      </c>
      <c r="D908" s="10" t="str">
        <f>CONCATENATE("Incident Regarding ", Tickets!M912, " and Ticket #",Tickets!G912)</f>
        <v>Incident Regarding M5d04e7dfb031 and Ticket #911</v>
      </c>
      <c r="E908" t="str">
        <f>CONCATENATE("Hi, ",Tickets!D912,"  Additional Detail (if Any:) ",Tickets!E912,".","   Thanks, Marketplace Support Team")</f>
        <v>Hi, We have routed your request to the seller for product availability.  Please feel free to reach out next week if you do not see an update by then.  Additional Detail (if Any:) https://syscous-prod.mirakl.net/mmp/operator/order/M5d04e7dfb031-A/message?sort=date%2CDESC&amp;limit=25.   Thanks, Marketplace Support Team</v>
      </c>
    </row>
    <row r="909" spans="2:5">
      <c r="B909" t="s">
        <v>3552</v>
      </c>
      <c r="C909" s="10" t="str">
        <f>Tickets!L913</f>
        <v>gustavo.galvez@sysco.com</v>
      </c>
      <c r="D909" s="10" t="str">
        <f>CONCATENATE("Incident Regarding ", Tickets!M913, " and Ticket #",Tickets!G913)</f>
        <v>Incident Regarding M3c4eb8c1eab7 and Ticket #912</v>
      </c>
      <c r="E909" t="str">
        <f>CONCATENATE("Hi, ",Tickets!D913,"  Additional Detail (if Any:) ",Tickets!E913,".","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https://syscous-prod.mirakl.net/mmp/operator/order/M3c4eb8c1eab7-A/message?sort=date%2CDESC&amp;limit=25.   Thanks, Marketplace Support Team</v>
      </c>
    </row>
    <row r="910" spans="2:5">
      <c r="C910" s="10" t="str">
        <f>Tickets!L914</f>
        <v>kelly.alsobrook@sysco.com</v>
      </c>
      <c r="D910" s="10" t="str">
        <f>CONCATENATE("Incident Regarding ", Tickets!M914, " and Ticket #",Tickets!G914)</f>
        <v>Incident Regarding N/A and Ticket #913</v>
      </c>
      <c r="E910" t="str">
        <f>CONCATENATE("Hi, ",Tickets!D914,"  Additional Detail (if Any:) ",Tickets!E914,".","   Thanks, Marketplace Support Team")</f>
        <v>Hi, We apologize for the inconvenience. A support ticket has been opened with the supplier. Please feel free to reach out if you do not see an activity on your account by next week.  Additional Detail (if Any:) .   Thanks, Marketplace Support Team</v>
      </c>
    </row>
    <row r="911" spans="2:5">
      <c r="B911" t="s">
        <v>3552</v>
      </c>
      <c r="C911" s="10" t="str">
        <f>Tickets!L915</f>
        <v>Frank.Clancy@sysco.com</v>
      </c>
      <c r="D911" s="10" t="str">
        <f>CONCATENATE("Incident Regarding ", Tickets!M915, " and Ticket #",Tickets!G915)</f>
        <v>Incident Regarding M2d46a8a1428a and Ticket #914</v>
      </c>
      <c r="E911" t="str">
        <f>CONCATENATE("Hi, ",Tickets!D915,"  Additional Detail (if Any:) ",Tickets!E915,".","   Thanks, Marketplace Support Team")</f>
        <v>Hi, There is not an ETA yet on this order however, marketplace orders have a 5-7 Business Day lead time which is shared at time of order.  Additional Detail (if Any:) https://www.fedex.com/fedextrack/?trknbr=877985748824.   Thanks, Marketplace Support Team</v>
      </c>
    </row>
    <row r="912" spans="2:5">
      <c r="B912" t="s">
        <v>3552</v>
      </c>
      <c r="C912" s="10" t="str">
        <f>Tickets!L916</f>
        <v>jason.kim@sysco.com</v>
      </c>
      <c r="D912" s="10" t="str">
        <f>CONCATENATE("Incident Regarding ", Tickets!M916, " and Ticket #",Tickets!G916)</f>
        <v>Incident Regarding Md55e4b73c78c and Ticket #915</v>
      </c>
      <c r="E912" t="str">
        <f>CONCATENATE("Hi, ",Tickets!D916,"  Additional Detail (if Any:) ",Tickets!E916,".","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https://syscous-prod.mirakl.net/mmp/operator/order/Md55e4b73c78c-A/message?sort=date%2CDESC&amp;limit=25.   Thanks, Marketplace Support Team</v>
      </c>
    </row>
    <row r="913" spans="2:5">
      <c r="C913" s="10" t="str">
        <f>Tickets!L917</f>
        <v>gregory.nevitt@sysco.com</v>
      </c>
      <c r="D913" s="10" t="str">
        <f>CONCATENATE("Incident Regarding ", Tickets!M917, " and Ticket #",Tickets!G917)</f>
        <v>Incident Regarding 194A2809M  and Ticket #916</v>
      </c>
      <c r="E913" t="str">
        <f>CONCATENATE("Hi, ",Tickets!D917,"  Additional Detail (if Any:) ",Tickets!E917,".","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https://syscous-prod.mirakl.net/mmp/operator/order/M91f686bc775e-A/message?sort=date%2CDESC&amp;limit=25.   Thanks, Marketplace Support Team</v>
      </c>
    </row>
    <row r="914" spans="2:5">
      <c r="C914" s="10" t="str">
        <f>Tickets!L918</f>
        <v>Maricris.Cawile@sysco.com; Sarina.Bailey@sysco.com; David.Simon@sysco.com</v>
      </c>
      <c r="D914" s="10" t="str">
        <f>CONCATENATE("Incident Regarding ", Tickets!M918, " and Ticket #",Tickets!G918)</f>
        <v>Incident Regarding N/A and Ticket #917</v>
      </c>
      <c r="E914" t="str">
        <f>CONCATENATE("Hi, ",Tickets!D918,"  Additional Detail (if Any:) ",Tickets!E918,".","   Thanks, Marketplace Support Team")</f>
        <v>Hi,   Additional Detail (if Any:) .   Thanks, Marketplace Support Team</v>
      </c>
    </row>
    <row r="915" spans="2:5">
      <c r="B915" t="s">
        <v>3552</v>
      </c>
      <c r="C915" s="10" t="str">
        <f>Tickets!L919</f>
        <v>frank.skrapka@sysco.com</v>
      </c>
      <c r="D915" s="10" t="str">
        <f>CONCATENATE("Incident Regarding ", Tickets!M919, " and Ticket #",Tickets!G919)</f>
        <v>Incident Regarding M0e00f2b2e8f9 and Ticket #918</v>
      </c>
      <c r="E915" t="str">
        <f>CONCATENATE("Hi, ",Tickets!D919,"  Additional Detail (if Any:) ",Tickets!E919,".","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https://syscous-prod.mirakl.net/mmp/operator/order/M0e00f2b2e8f9-A/message?sort=date%2CDESC&amp;limit=25.   Thanks, Marketplace Support Team</v>
      </c>
    </row>
    <row r="916" spans="2:5">
      <c r="B916" t="s">
        <v>3552</v>
      </c>
      <c r="C916" s="10" t="str">
        <f>Tickets!L920</f>
        <v>jordan.gallegioni@sysco.com</v>
      </c>
      <c r="D916" s="10" t="str">
        <f>CONCATENATE("Incident Regarding ", Tickets!M920, " and Ticket #",Tickets!G920)</f>
        <v>Incident Regarding M5270e59f1ef2 and Ticket #919</v>
      </c>
      <c r="E916" t="str">
        <f>CONCATENATE("Hi, ",Tickets!D920,"  Additional Detail (if Any:) ",Tickets!E920,".","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https://syscous-prod.mirakl.net/mmp/operator/order/M5270e59f1ef2-A/message?sort=date%2CDESC&amp;limit=25.   Thanks, Marketplace Support Team</v>
      </c>
    </row>
    <row r="917" spans="2:5">
      <c r="C917" s="10" t="str">
        <f>Tickets!L921</f>
        <v>hannah.botts@sysco.com</v>
      </c>
      <c r="D917" s="10" t="str">
        <f>CONCATENATE("Incident Regarding ", Tickets!M921, " and Ticket #",Tickets!G921)</f>
        <v>Incident Regarding Mb97168992d91 and Ticket #920</v>
      </c>
      <c r="E917" t="str">
        <f>CONCATENATE("Hi, ",Tickets!D921,"  Additional Detail (if Any:) ",Tickets!E921,".","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https://syscous-prod.mirakl.net/mmp/operator/order/Mb97168992d91-A/message?sort=date%2CDESC&amp;limit=25.   Thanks, Marketplace Support Team</v>
      </c>
    </row>
    <row r="918" spans="2:5">
      <c r="C918" s="10" t="str">
        <f>Tickets!L922</f>
        <v>justin.poly@sysco.com</v>
      </c>
      <c r="D918" s="10" t="str">
        <f>CONCATENATE("Incident Regarding ", Tickets!M922, " and Ticket #",Tickets!G922)</f>
        <v>Incident Regarding Customer 418772 and Ticket #921</v>
      </c>
      <c r="E918" t="str">
        <f>CONCATENATE("Hi, ",Tickets!D922,"  Additional Detail (if Any:) ",Tickets!E922,".","   Thanks, Marketplace Support Team")</f>
        <v>Hi,   Additional Detail (if Any:) SHOP.   Thanks, Marketplace Support Team</v>
      </c>
    </row>
    <row r="919" spans="2:5">
      <c r="C919" s="10" t="str">
        <f>Tickets!L923</f>
        <v>Aileen Carr</v>
      </c>
      <c r="D919" s="10" t="str">
        <f>CONCATENATE("Incident Regarding ", Tickets!M923, " and Ticket #",Tickets!G923)</f>
        <v>Incident Regarding NA and Ticket #922</v>
      </c>
      <c r="E919" t="str">
        <f>CONCATENATE("Hi, ",Tickets!D923,"  Additional Detail (if Any:) ",Tickets!E923,".","   Thanks, Marketplace Support Team")</f>
        <v>Hi,   Additional Detail (if Any:) Follow up.   Thanks, Marketplace Support Team</v>
      </c>
    </row>
    <row r="920" spans="2:5">
      <c r="C920" s="10" t="str">
        <f>Tickets!L924</f>
        <v>cristina.gutierrez@sysco.com;leticia.trumble@sysco.com</v>
      </c>
      <c r="D920" s="10" t="str">
        <f>CONCATENATE("Incident Regarding ", Tickets!M924, " and Ticket #",Tickets!G924)</f>
        <v>Incident Regarding 004-691559; 045-199145; 006-136068; 006-139723 and Ticket #923</v>
      </c>
      <c r="E920" t="str">
        <f>CONCATENATE("Hi, ",Tickets!D924,"  Additional Detail (if Any:) ",Tickets!E924,".","   Thanks, Marketplace Support Team")</f>
        <v>Hi,   Additional Detail (if Any:) .   Thanks, Marketplace Support Team</v>
      </c>
    </row>
    <row r="921" spans="2:5">
      <c r="C921" s="10" t="str">
        <f>Tickets!L925</f>
        <v>brandon.renteria@sysco.com</v>
      </c>
      <c r="D921" s="10" t="str">
        <f>CONCATENATE("Incident Regarding ", Tickets!M925, " and Ticket #",Tickets!G925)</f>
        <v>Incident Regarding N/A and Ticket #924</v>
      </c>
      <c r="E921" t="str">
        <f>CONCATENATE("Hi, ",Tickets!D925,"  Additional Detail (if Any:) ",Tickets!E925,".","   Thanks, Marketplace Support Team")</f>
        <v>Hi,   Additional Detail (if Any:) .   Thanks, Marketplace Support Team</v>
      </c>
    </row>
    <row r="922" spans="2:5">
      <c r="B922" t="s">
        <v>3552</v>
      </c>
      <c r="C922" s="10" t="str">
        <f>Tickets!L926</f>
        <v>katie.wilson@sysco.com</v>
      </c>
      <c r="D922" s="10" t="str">
        <f>CONCATENATE("Incident Regarding ", Tickets!M926, " and Ticket #",Tickets!G926)</f>
        <v>Incident Regarding M25174f4dee6c and Ticket #925</v>
      </c>
      <c r="E922" t="str">
        <f>CONCATENATE("Hi, ",Tickets!D926,"  Additional Detail (if Any:) ",Tickets!E926,".","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https://syscous-prod.mirakl.net/mmp/operator/order/M25174f4dee6c-A/message?sort=date%2CDESC&amp;limit=25.   Thanks, Marketplace Support Team</v>
      </c>
    </row>
    <row r="923" spans="2:5">
      <c r="B923" t="s">
        <v>3552</v>
      </c>
      <c r="C923" s="10" t="str">
        <f>Tickets!L927</f>
        <v>yousif.tobya@sysco.com</v>
      </c>
      <c r="D923" s="10" t="str">
        <f>CONCATENATE("Incident Regarding ", Tickets!M927, " and Ticket #",Tickets!G927)</f>
        <v>Incident Regarding Order# M06ba2184e6a8  /  Customer# 747139 Order Date: 10/08/2026 and Ticket #926</v>
      </c>
      <c r="E923" t="str">
        <f>CONCATENATE("Hi, ",Tickets!D927,"  Additional Detail (if Any:) ",Tickets!E927,".","   Thanks, Marketplace Support Team")</f>
        <v>Hi, We have routed your request to the seller for product availability.  Please feel free to reach out next week if you do not see an update by then.  Additional Detail (if Any:) https://syscous-prod.mirakl.net/mmp/operator/order/M06ba2184e6a8-A/message?sort=date%2CDESC&amp;limit=25.   Thanks, Marketplace Support Team</v>
      </c>
    </row>
    <row r="924" spans="2:5">
      <c r="B924" t="s">
        <v>3552</v>
      </c>
      <c r="C924" s="10" t="str">
        <f>Tickets!L928</f>
        <v>hector.jaques@sysco.com</v>
      </c>
      <c r="D924" s="10" t="str">
        <f>CONCATENATE("Incident Regarding ", Tickets!M928, " and Ticket #",Tickets!G928)</f>
        <v>Incident Regarding Ma0a811b4dd1c and Ticket #927</v>
      </c>
      <c r="E924" t="str">
        <f>CONCATENATE("Hi, ",Tickets!D928,"  Additional Detail (if Any:) ",Tickets!E928,".","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https://syscous-prod.mirakl.net/mmp/operator/order/Ma0a811b4dd1c-A/message?sort=date%2CDESC&amp;limit=25.   Thanks, Marketplace Support Team</v>
      </c>
    </row>
    <row r="925" spans="2:5">
      <c r="C925" s="10" t="str">
        <f>Tickets!L929</f>
        <v>ryan.cooper@sysco.com</v>
      </c>
      <c r="D925" s="10" t="str">
        <f>CONCATENATE("Incident Regarding ", Tickets!M929, " and Ticket #",Tickets!G929)</f>
        <v>Incident Regarding Customer: Elmhurst Grill 039-564326 Order Date: 10/8/2026 Order Number: 2717984 Item Numbers &amp; Description: Fork Dinner Carlisle Rim Stainless 5 cases Item #4674586, Knife Dinner Classic Rim Stainless Steel 5 cases Item #4675278, Spoon Classic Rim Stainless Steel 5 cases Item #5969324 and Ticket #928</v>
      </c>
      <c r="E925" t="str">
        <f>CONCATENATE("Hi, ",Tickets!D929,"  Additional Detail (if Any:) ",Tickets!E929,".","   Thanks, Marketplace Support Team")</f>
        <v>Hi,   Additional Detail (if Any:) SHOP.   Thanks, Marketplace Support Team</v>
      </c>
    </row>
    <row r="926" spans="2:5">
      <c r="C926" s="10" t="str">
        <f>Tickets!L930</f>
        <v>steven.cubillos@sysco.com</v>
      </c>
      <c r="D926" s="10" t="str">
        <f>CONCATENATE("Incident Regarding ", Tickets!M930, " and Ticket #",Tickets!G930)</f>
        <v>Incident Regarding 005-999764 // 10/08/2026 // SUPC: 7378352 (1CS) // SUPC: 7378351 (1CS) and Ticket #929</v>
      </c>
      <c r="E926" t="str">
        <f>CONCATENATE("Hi, ",Tickets!D930,"  Additional Detail (if Any:) ",Tickets!E930,".","   Thanks, Marketplace Support Team")</f>
        <v>Hi,   Additional Detail (if Any:) Follow up CS.   Thanks, Marketplace Support Team</v>
      </c>
    </row>
    <row r="927" spans="2:5">
      <c r="C927" s="10" t="str">
        <f>Tickets!L931</f>
        <v>sara.thurston@sysco.com</v>
      </c>
      <c r="D927" s="10" t="str">
        <f>CONCATENATE("Incident Regarding ", Tickets!M931, " and Ticket #",Tickets!G931)</f>
        <v>Incident Regarding customer 002-150391, 002-228901, 002-235369 and Ticket #930</v>
      </c>
      <c r="E927" t="str">
        <f>CONCATENATE("Hi, ",Tickets!D931,"  Additional Detail (if Any:) ",Tickets!E931,".","   Thanks, Marketplace Support Team")</f>
        <v>Hi,   Additional Detail (if Any:) .   Thanks, Marketplace Support Team</v>
      </c>
    </row>
    <row r="928" spans="2:5">
      <c r="B928" t="s">
        <v>3552</v>
      </c>
      <c r="C928" s="10" t="str">
        <f>Tickets!L932</f>
        <v>erin.possinger@sysco.com</v>
      </c>
      <c r="D928" s="10" t="str">
        <f>CONCATENATE("Incident Regarding ", Tickets!M932, " and Ticket #",Tickets!G932)</f>
        <v>Incident Regarding : M245db14e0b25-A and Ticket #931</v>
      </c>
      <c r="E928" t="str">
        <f>CONCATENATE("Hi, ",Tickets!D932,"  Additional Detail (if Any:) ",Tickets!E932,".","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https://syscous-prod.mirakl.net/mmp/operator/order/M245db14e0b25-A/message?sort=date%2CDESC&amp;limit=25.   Thanks, Marketplace Support Team</v>
      </c>
    </row>
    <row r="929" spans="2:5">
      <c r="B929" t="s">
        <v>3552</v>
      </c>
      <c r="C929" s="10" t="str">
        <f>Tickets!L933</f>
        <v>bruce.schlager@sysco.com</v>
      </c>
      <c r="D929" s="10" t="str">
        <f>CONCATENATE("Incident Regarding ", Tickets!M933, " and Ticket #",Tickets!G933)</f>
        <v>Incident Regarding M43ee27def06a and Ticket #932</v>
      </c>
      <c r="E929" t="str">
        <f>CONCATENATE("Hi, ",Tickets!D933,"  Additional Detail (if Any:) ",Tickets!E933,".","   Thanks, Marketplace Support Team")</f>
        <v>Hi, There is not an ETA yet on this order however, marketplace orders have a 5-7 Business Day lead time which is shared at time of order.  Additional Detail (if Any:) https://syscous-prod.mirakl.net/mmp/operator/order/M43ee27def06a-A.   Thanks, Marketplace Support Team</v>
      </c>
    </row>
    <row r="930" spans="2:5">
      <c r="C930" s="10" t="str">
        <f>Tickets!L934</f>
        <v>Ryan.behrman@sysco.com</v>
      </c>
      <c r="D930" s="10" t="str">
        <f>CONCATENATE("Incident Regarding ", Tickets!M934, " and Ticket #",Tickets!G934)</f>
        <v>Incident Regarding M9b7de10e2def and Ticket #933</v>
      </c>
      <c r="E930" t="str">
        <f>CONCATENATE("Hi, ",Tickets!D934,"  Additional Detail (if Any:) ",Tickets!E934,".","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https://syscous-prod.mirakl.net/mmp/operator/order/M9b7de10e2def-A/message?sort=date%2CDESC&amp;limit=25.   Thanks, Marketplace Support Team</v>
      </c>
    </row>
    <row r="931" spans="2:5">
      <c r="B931" t="s">
        <v>3552</v>
      </c>
      <c r="C931" s="10" t="str">
        <f>Tickets!L935</f>
        <v>christina.rust@sysco.com</v>
      </c>
      <c r="D931" s="10" t="str">
        <f>CONCATENATE("Incident Regarding ", Tickets!M935, " and Ticket #",Tickets!G935)</f>
        <v>Incident Regarding Me55786cd151e and Ticket #934</v>
      </c>
      <c r="E931" t="str">
        <f>CONCATENATE("Hi, ",Tickets!D935,"  Additional Detail (if Any:) ",Tickets!E935,".","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https://syscous-prod.mirakl.net/mmp/operator/order/Me55786cd151e-A/message?sort=date%2CDESC&amp;limit=25.   Thanks, Marketplace Support Team</v>
      </c>
    </row>
    <row r="932" spans="2:5">
      <c r="B932" t="s">
        <v>3552</v>
      </c>
      <c r="C932" s="10" t="str">
        <f>Tickets!L936</f>
        <v>Amanda.Hennessey@sysco.com;james.bowie@sysco.com</v>
      </c>
      <c r="D932" s="10" t="str">
        <f>CONCATENATE("Incident Regarding ", Tickets!M936, " and Ticket #",Tickets!G936)</f>
        <v>Incident Regarding M19d97ea9cace and Ticket #935</v>
      </c>
      <c r="E932" t="str">
        <f>CONCATENATE("Hi, ",Tickets!D936,"  Additional Detail (if Any:) ",Tickets!E936,".","   Thanks, Marketplace Support Team")</f>
        <v>Hi, We have routed your request to the seller for product availability.  Please feel free to reach out next week if you do not see an update by then.  Additional Detail (if Any:) https://syscous-prod.mirakl.net/mmp/operator/order/M19d97ea9cace-A/message?sort=date%2CDESC&amp;limit=25.   Thanks, Marketplace Support Team</v>
      </c>
    </row>
    <row r="933" spans="2:5">
      <c r="C933" s="10" t="str">
        <f>Tickets!L937</f>
        <v>amy.miller3@sysco.com</v>
      </c>
      <c r="D933" s="10" t="str">
        <f>CONCATENATE("Incident Regarding ", Tickets!M937, " and Ticket #",Tickets!G937)</f>
        <v>Incident Regarding n/a and Ticket #936</v>
      </c>
      <c r="E933" t="str">
        <f>CONCATENATE("Hi, ",Tickets!D937,"  Additional Detail (if Any:) ",Tickets!E937,".","   Thanks, Marketplace Support Team")</f>
        <v>Hi,   Additional Detail (if Any:) .   Thanks, Marketplace Support Team</v>
      </c>
    </row>
    <row r="934" spans="2:5">
      <c r="B934" t="s">
        <v>3552</v>
      </c>
      <c r="C934" s="10" t="str">
        <f>Tickets!L938</f>
        <v>Ryan Loria</v>
      </c>
      <c r="D934" s="10" t="str">
        <f>CONCATENATE("Incident Regarding ", Tickets!M938, " and Ticket #",Tickets!G938)</f>
        <v>Incident Regarding M46d213a34e2e and Ticket #937</v>
      </c>
      <c r="E934" t="str">
        <f>CONCATENATE("Hi, ",Tickets!D938,"  Additional Detail (if Any:) ",Tickets!E938,".","   Thanks, Marketplace Support Team")</f>
        <v>Hi, We have routed your request to the seller.  Please feel free to reach out next week if you do not see an update by then.  Additional Detail (if Any:) https://syscous-prod.mirakl.net/mmp/operator/order/M46d213a34e2e-A/message?sort=date%2CDESC&amp;limit=25.   Thanks, Marketplace Support Team</v>
      </c>
    </row>
    <row r="935" spans="2:5">
      <c r="B935" t="s">
        <v>3552</v>
      </c>
      <c r="C935" s="10" t="str">
        <f>Tickets!L939</f>
        <v>Ryan Loria</v>
      </c>
      <c r="D935" s="10" t="str">
        <f>CONCATENATE("Incident Regarding ", Tickets!M939, " and Ticket #",Tickets!G939)</f>
        <v>Incident Regarding Ma84d7a4d7ccf and Ticket #938</v>
      </c>
      <c r="E935" t="str">
        <f>CONCATENATE("Hi, ",Tickets!D939,"  Additional Detail (if Any:) ",Tickets!E939,".","   Thanks, Marketplace Support Team")</f>
        <v>Hi, We have routed your request to the seller.  Please feel free to reach out next week if you do not see an update by then.  Additional Detail (if Any:) https://syscous-prod.mirakl.net/mmp/operator/order/Ma84d7a4d7ccf-A/message?sort=date%2CDESC&amp;limit=25.   Thanks, Marketplace Support Team</v>
      </c>
    </row>
    <row r="936" spans="2:5">
      <c r="B936" t="s">
        <v>3552</v>
      </c>
      <c r="C936" s="10" t="str">
        <f>Tickets!L940</f>
        <v>dan.barnard@sysco.com</v>
      </c>
      <c r="D936" s="10" t="str">
        <f>CONCATENATE("Incident Regarding ", Tickets!M940, " and Ticket #",Tickets!G940)</f>
        <v>Incident Regarding M7eb2b284e903 and Ticket #939</v>
      </c>
      <c r="E936" t="str">
        <f>CONCATENATE("Hi, ",Tickets!D940,"  Additional Detail (if Any:) ",Tickets!E940,".","   Thanks, Marketplace Support Team")</f>
        <v>Hi, We have routed your request to the seller for product availability.  Please feel free to reach out next week if you do not see an update by then.  Additional Detail (if Any:) https://syscous-prod.mirakl.net/mmp/operator/order/M7eb2b284e903-A/message?sort=date%2CDESC&amp;limit=25.   Thanks, Marketplace Support Team</v>
      </c>
    </row>
    <row r="937" spans="2:5">
      <c r="B937" t="s">
        <v>3552</v>
      </c>
      <c r="C937" s="10" t="str">
        <f>Tickets!L941</f>
        <v>dave.edwards2@sysco.com</v>
      </c>
      <c r="D937" s="10" t="str">
        <f>CONCATENATE("Incident Regarding ", Tickets!M941, " and Ticket #",Tickets!G941)</f>
        <v>Incident Regarding M33d104274e95 and Ticket #940</v>
      </c>
      <c r="E937" t="str">
        <f>CONCATENATE("Hi, ",Tickets!D941,"  Additional Detail (if Any:) ",Tickets!E941,".","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https://syscous-prod.mirakl.net/mmp/operator/order/M33d104274e95-A/message/9f3f8477-7237-4979-a7e4-a3fdd1f711ac/details.   Thanks, Marketplace Support Team</v>
      </c>
    </row>
    <row r="938" spans="2:5">
      <c r="B938" t="s">
        <v>3552</v>
      </c>
      <c r="C938" s="10" t="str">
        <f>Tickets!L942</f>
        <v>brian.wisner@sysco.com</v>
      </c>
      <c r="D938" s="10" t="str">
        <f>CONCATENATE("Incident Regarding ", Tickets!M942, " and Ticket #",Tickets!G942)</f>
        <v>Incident Regarding Mc40e06b0a07b    629-007979 Meet n Eat Grill and Ticket #941</v>
      </c>
      <c r="E938" t="str">
        <f>CONCATENATE("Hi, ",Tickets!D942,"  Additional Detail (if Any:) ",Tickets!E942,".","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https://syscous-prod.mirakl.net/mmp/operator/order/Mc40e06b0a07b-A/message?sort=date%2CDESC&amp;limit=25.   Thanks, Marketplace Support Team</v>
      </c>
    </row>
    <row r="939" spans="2:5">
      <c r="C939" s="10" t="str">
        <f>Tickets!L943</f>
        <v>Pablo.Rodriguez2@sysco.com</v>
      </c>
      <c r="D939" s="10" t="str">
        <f>CONCATENATE("Incident Regarding ", Tickets!M943, " and Ticket #",Tickets!G943)</f>
        <v>Incident Regarding N/A and Ticket #942</v>
      </c>
      <c r="E939" t="str">
        <f>CONCATENATE("Hi, ",Tickets!D943,"  Additional Detail (if Any:) ",Tickets!E943,".","   Thanks, Marketplace Support Team")</f>
        <v>Hi,   Additional Detail (if Any:) .   Thanks, Marketplace Support Team</v>
      </c>
    </row>
    <row r="940" spans="2:5">
      <c r="B940" t="s">
        <v>3552</v>
      </c>
      <c r="C940" s="10" t="str">
        <f>Tickets!L944</f>
        <v>philip.canapini@sysco.com</v>
      </c>
      <c r="D940" s="10" t="str">
        <f>CONCATENATE("Incident Regarding ", Tickets!M944, " and Ticket #",Tickets!G944)</f>
        <v>Incident Regarding M348934a6e9d4 and Ticket #943</v>
      </c>
      <c r="E940" t="str">
        <f>CONCATENATE("Hi, ",Tickets!D944,"  Additional Detail (if Any:) ",Tickets!E944,".","   Thanks, Marketplace Support Team")</f>
        <v>Hi, There is not an ETA yet on this order however, marketplace orders have a 5-7 Business Day lead time which is shared at time of order.  Additional Detail (if Any:) https://syscous-prod.mirakl.net/mmp/operator/order/M348934a6e9d4-A/message?sort=date%2CDESC&amp;limit=25.   Thanks, Marketplace Support Team</v>
      </c>
    </row>
    <row r="941" spans="2:5">
      <c r="C941" s="10" t="str">
        <f>Tickets!L945</f>
        <v>michael.balles@sysco.com</v>
      </c>
      <c r="D941" s="10" t="str">
        <f>CONCATENATE("Incident Regarding ", Tickets!M945, " and Ticket #",Tickets!G945)</f>
        <v>Incident Regarding M2584e7195922 and Ticket #944</v>
      </c>
      <c r="E941" t="str">
        <f>CONCATENATE("Hi, ",Tickets!D945,"  Additional Detail (if Any:) ",Tickets!E945,".","   Thanks, Marketplace Support Team")</f>
        <v>Hi,   Additional Detail (if Any:) Follow up CS.   Thanks, Marketplace Support Team</v>
      </c>
    </row>
    <row r="942" spans="2:5">
      <c r="B942" t="s">
        <v>3552</v>
      </c>
      <c r="C942" s="10" t="str">
        <f>Tickets!L946</f>
        <v>christina.rust@sysco.com</v>
      </c>
      <c r="D942" s="10" t="str">
        <f>CONCATENATE("Incident Regarding ", Tickets!M946, " and Ticket #",Tickets!G946)</f>
        <v>Incident Regarding Baja Bites 629-005708 and Ticket #945</v>
      </c>
      <c r="E942" t="str">
        <f>CONCATENATE("Hi, ",Tickets!D946,"  Additional Detail (if Any:) ",Tickets!E946,".","   Thanks, Marketplace Support Team")</f>
        <v>Hi,   Additional Detail (if Any:) Follow up CS.   Thanks, Marketplace Support Team</v>
      </c>
    </row>
    <row r="943" spans="2:5">
      <c r="B943" t="s">
        <v>3552</v>
      </c>
      <c r="C943" s="10" t="str">
        <f>Tickets!L947</f>
        <v xml:space="preserve">Holly Reihs </v>
      </c>
      <c r="D943" s="10" t="str">
        <f>CONCATENATE("Incident Regarding ", Tickets!M947, " and Ticket #",Tickets!G947)</f>
        <v>Incident Regarding #Mbb10712b12ad and Ticket #946</v>
      </c>
      <c r="E943" t="str">
        <f>CONCATENATE("Hi, ",Tickets!D947,"  Additional Detail (if Any:) ",Tickets!E947,".","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https://syscous-prod.mirakl.net/mmp/operator/order/Mbb10712b12ad-A.   Thanks, Marketplace Support Team</v>
      </c>
    </row>
    <row r="944" spans="2:5">
      <c r="B944" t="s">
        <v>3552</v>
      </c>
      <c r="C944" s="10" t="str">
        <f>Tickets!L948</f>
        <v xml:space="preserve">Holly Reihs </v>
      </c>
      <c r="D944" s="10" t="str">
        <f>CONCATENATE("Incident Regarding ", Tickets!M948, " and Ticket #",Tickets!G948)</f>
        <v>Incident Regarding 6055491 and Ticket #947</v>
      </c>
      <c r="E944" t="str">
        <f>CONCATENATE("Hi, ",Tickets!D948,"  Additional Detail (if Any:) ",Tickets!E948,".","   Thanks, Marketplace Support Team")</f>
        <v>Hi, We have routed your request to the seller.  Please feel free to reach out next week if you do not see an update by then.  Additional Detail (if Any:) .   Thanks, Marketplace Support Team</v>
      </c>
    </row>
    <row r="945" spans="2:5">
      <c r="B945" t="s">
        <v>3552</v>
      </c>
      <c r="C945" s="10" t="str">
        <f>Tickets!L949</f>
        <v>frank.skrapka@sysco.com</v>
      </c>
      <c r="D945" s="10" t="str">
        <f>CONCATENATE("Incident Regarding ", Tickets!M949, " and Ticket #",Tickets!G949)</f>
        <v>Incident Regarding M0e00f2b2e8f9 and Ticket #948</v>
      </c>
      <c r="E945" t="str">
        <f>CONCATENATE("Hi, ",Tickets!D949,"  Additional Detail (if Any:) ",Tickets!E949,".","   Thanks, Marketplace Support Team")</f>
        <v>Hi,   Additional Detail (if Any:) This shows refunded.   Thanks, Marketplace Support Team</v>
      </c>
    </row>
    <row r="946" spans="2:5">
      <c r="B946" t="s">
        <v>3552</v>
      </c>
      <c r="C946" s="10" t="str">
        <f>Tickets!L950</f>
        <v>mauxris.sewell@sysco.com</v>
      </c>
      <c r="D946" s="10" t="str">
        <f>CONCATENATE("Incident Regarding ", Tickets!M950, " and Ticket #",Tickets!G950)</f>
        <v>Incident Regarding M8f470de5cdd4 and Ticket #949</v>
      </c>
      <c r="E946" t="str">
        <f>CONCATENATE("Hi, ",Tickets!D950,"  Additional Detail (if Any:) ",Tickets!E950,".","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https://syscous-prod.mirakl.net/mmp/operator/order/M8f470de5cdd4-A/message?sort=date%2CDESC&amp;limit=25.   Thanks, Marketplace Support Team</v>
      </c>
    </row>
    <row r="947" spans="2:5">
      <c r="B947" t="s">
        <v>3552</v>
      </c>
      <c r="C947" s="10" t="str">
        <f>Tickets!L951</f>
        <v>Bryan.mcdonald@sysco.com</v>
      </c>
      <c r="D947" s="10" t="str">
        <f>CONCATENATE("Incident Regarding ", Tickets!M951, " and Ticket #",Tickets!G951)</f>
        <v>Incident Regarding Mb13f0270906c and Ticket #950</v>
      </c>
      <c r="E947" t="str">
        <f>CONCATENATE("Hi, ",Tickets!D951,"  Additional Detail (if Any:) ",Tickets!E951,".","   Thanks, Marketplace Support Team")</f>
        <v>Hi, We have routed your request to the seller for product availability.  Please feel free to reach out next week if you do not see an update by then.  Additional Detail (if Any:) https://syscous-prod.mirakl.net/mmp/operator/order/Mb13f0270906c-A/message?sort=date%2CDESC&amp;limit=25.   Thanks, Marketplace Support Team</v>
      </c>
    </row>
    <row r="948" spans="2:5">
      <c r="B948" t="s">
        <v>3552</v>
      </c>
      <c r="C948" s="10" t="str">
        <f>Tickets!L952</f>
        <v>mike.ossipoff@sysco.com</v>
      </c>
      <c r="D948" s="10" t="str">
        <f>CONCATENATE("Incident Regarding ", Tickets!M952, " and Ticket #",Tickets!G952)</f>
        <v>Incident Regarding Mc01a256378c5 and Ticket #951</v>
      </c>
      <c r="E948" t="str">
        <f>CONCATENATE("Hi, ",Tickets!D952,"  Additional Detail (if Any:) ",Tickets!E952,".","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https://syscous-prod.mirakl.net/mmp/operator/order/Mc01a256378c5-A/message?sort=date%2CDESC&amp;limit=25.   Thanks, Marketplace Support Team</v>
      </c>
    </row>
    <row r="949" spans="2:5">
      <c r="B949" t="s">
        <v>3552</v>
      </c>
      <c r="C949" s="10" t="str">
        <f>Tickets!L953</f>
        <v>yasmine.mckibbin@sysco.com</v>
      </c>
      <c r="D949" s="10" t="str">
        <f>CONCATENATE("Incident Regarding ", Tickets!M953, " and Ticket #",Tickets!G953)</f>
        <v>Incident Regarding Mfaaf1c19b090, CID:050-181087 Toast and Tonique, SUPC: 6068228 Sauce Mexican Style Valntin and Ticket #952</v>
      </c>
      <c r="E949" t="str">
        <f>CONCATENATE("Hi, ",Tickets!D953,"  Additional Detail (if Any:) ",Tickets!E953,".","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https://syscous-prod.mirakl.net/mmp/operator/order/Mfaaf1c19b090-A/message?sort=date%2CDESC&amp;limit=25.   Thanks, Marketplace Support Team</v>
      </c>
    </row>
    <row r="950" spans="2:5">
      <c r="B950" t="s">
        <v>3552</v>
      </c>
      <c r="C950" s="10" t="str">
        <f>Tickets!L954</f>
        <v>amy.duncan@sysco.com</v>
      </c>
      <c r="D950" s="10" t="str">
        <f>CONCATENATE("Incident Regarding ", Tickets!M954, " and Ticket #",Tickets!G954)</f>
        <v>Incident Regarding Mef3274bac725  and Ticket #953</v>
      </c>
      <c r="E950" t="str">
        <f>CONCATENATE("Hi, ",Tickets!D954,"  Additional Detail (if Any:) ",Tickets!E954,".","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https://syscous-prod.mirakl.net/mmp/operator/order/Mef3274bac725-A/message?sort=date%2CDESC&amp;limit=25.   Thanks, Marketplace Support Team</v>
      </c>
    </row>
    <row r="951" spans="2:5">
      <c r="B951" t="s">
        <v>3552</v>
      </c>
      <c r="C951" s="10" t="str">
        <f>Tickets!L955</f>
        <v>yasmine.mckibbin@sysco.com</v>
      </c>
      <c r="D951" s="10" t="str">
        <f>CONCATENATE("Incident Regarding ", Tickets!M955, " and Ticket #",Tickets!G955)</f>
        <v>Incident Regarding No order yet, more like a product inquiry and Ticket #954</v>
      </c>
      <c r="E951" t="str">
        <f>CONCATENATE("Hi, ",Tickets!D955,"  Additional Detail (if Any:) ",Tickets!E955,".","   Thanks, Marketplace Support Team")</f>
        <v>Hi, Unfortunately this Marketplace sellers does not offer samples at this time.  Additional Detail (if Any:) https://syscous-prod.mirakl.net/mmp/operator/product/search?productTitle=roasted+soybean+powder.   Thanks, Marketplace Support Team</v>
      </c>
    </row>
    <row r="952" spans="2:5">
      <c r="C952" s="10" t="str">
        <f>Tickets!L956</f>
        <v>Mark.smith@sysco.com</v>
      </c>
      <c r="D952" s="10" t="str">
        <f>CONCATENATE("Incident Regarding ", Tickets!M956, " and Ticket #",Tickets!G956)</f>
        <v>Incident Regarding M985dce1053c1 and Ticket #955</v>
      </c>
      <c r="E952" t="str">
        <f>CONCATENATE("Hi, ",Tickets!D956,"  Additional Detail (if Any:) ",Tickets!E956,".","   Thanks, Marketplace Support Team")</f>
        <v>Hi,   Additional Detail (if Any:) Follow up to CS..   Thanks, Marketplace Support Team</v>
      </c>
    </row>
    <row r="953" spans="2:5">
      <c r="B953" t="s">
        <v>4462</v>
      </c>
      <c r="C953" s="10" t="str">
        <f>Tickets!L957</f>
        <v>aidan.danvers@sysco.com</v>
      </c>
      <c r="D953" s="10" t="str">
        <f>CONCATENATE("Incident Regarding ", Tickets!M957, " and Ticket #",Tickets!G957)</f>
        <v>Incident Regarding M20ec31a832da and Ticket #956</v>
      </c>
      <c r="E953" t="str">
        <f>CONCATENATE("Hi, ",Tickets!D957,"  Additional Detail (if Any:) ",Tickets!E957,".","   Thanks, Marketplace Support Team")</f>
        <v>Hi, We have routed your request to the seller.  Please feel free to reach out next week if you do not see an update by then.  Additional Detail (if Any:) https://syscous-prod.mirakl.net/mmp/operator/order/M20ec31a832da-A.   Thanks, Marketplace Support Team</v>
      </c>
    </row>
    <row r="954" spans="2:5">
      <c r="C954" s="10" t="str">
        <f>Tickets!L958</f>
        <v>joy.hansen@sysco.com</v>
      </c>
      <c r="D954" s="10" t="str">
        <f>CONCATENATE("Incident Regarding ", Tickets!M958, " and Ticket #",Tickets!G958)</f>
        <v>Incident Regarding 049-703910 Item is unavailable now.  and Ticket #957</v>
      </c>
      <c r="E954" t="str">
        <f>CONCATENATE("Hi, ",Tickets!D958,"  Additional Detail (if Any:) ",Tickets!E958,".","   Thanks, Marketplace Support Team")</f>
        <v>Hi, Can you please advise what info/support is needed regarding these products below? We typically do not give out supplier information, but are able to communicate with them on your behalf.  Additional Detail (if Any:) Follow up.   Thanks, Marketplace Support Team</v>
      </c>
    </row>
    <row r="955" spans="2:5">
      <c r="B955" t="s">
        <v>3552</v>
      </c>
      <c r="C955" s="10" t="str">
        <f>Tickets!L959</f>
        <v>Denica Potter</v>
      </c>
      <c r="D955" s="10" t="str">
        <f>CONCATENATE("Incident Regarding ", Tickets!M959, " and Ticket #",Tickets!G959)</f>
        <v>Incident Regarding Mc2035b266eee and Ticket #958</v>
      </c>
      <c r="E955" t="str">
        <f>CONCATENATE("Hi, ",Tickets!D959,"  Additional Detail (if Any:) ",Tickets!E959,".","   Thanks, Marketplace Support Team")</f>
        <v>Hi, We have routed your request to the seller.  Please feel free to reach out next week if you do not see an update by then.  Additional Detail (if Any:) https://www.fedex.com/fedextrack/?trknbr=877312295548.   Thanks, Marketplace Support Team</v>
      </c>
    </row>
    <row r="956" spans="2:5">
      <c r="C956" s="10" t="str">
        <f>Tickets!L960</f>
        <v>Denica Potter</v>
      </c>
      <c r="D956" s="10" t="str">
        <f>CONCATENATE("Incident Regarding ", Tickets!M960, " and Ticket #",Tickets!G960)</f>
        <v>Incident Regarding Mc2035b266eee and Ticket #959</v>
      </c>
      <c r="E956" t="str">
        <f>CONCATENATE("Hi, ",Tickets!D960,"  Additional Detail (if Any:) ",Tickets!E960,".","   Thanks, Marketplace Support Team")</f>
        <v>Hi,   Additional Detail (if Any:) This is a duplicate on the one before, the item is still on transit..   Thanks, Marketplace Support Team</v>
      </c>
    </row>
    <row r="957" spans="2:5">
      <c r="B957" t="s">
        <v>3552</v>
      </c>
      <c r="C957" s="10" t="str">
        <f>Tickets!L961</f>
        <v>jesus.duarte@sysco.com</v>
      </c>
      <c r="D957" s="10" t="str">
        <f>CONCATENATE("Incident Regarding ", Tickets!M961, " and Ticket #",Tickets!G961)</f>
        <v>Incident Regarding #M1508de7251f8 and Ticket #960</v>
      </c>
      <c r="E957" t="str">
        <f>CONCATENATE("Hi, ",Tickets!D961,"  Additional Detail (if Any:) ",Tickets!E961,".","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https://syscous-prod.mirakl.net/mmp/operator/order/M1508de7251f8-A/message?sort=date%2CDESC&amp;limit=25.   Thanks, Marketplace Support Team</v>
      </c>
    </row>
    <row r="958" spans="2:5">
      <c r="B958" t="s">
        <v>3552</v>
      </c>
      <c r="C958" s="10" t="str">
        <f>Tickets!L962</f>
        <v xml:space="preserve">neil.roth@sysco.com </v>
      </c>
      <c r="D958" s="10" t="str">
        <f>CONCATENATE("Incident Regarding ", Tickets!M962, " and Ticket #",Tickets!G962)</f>
        <v>Incident Regarding M5cc8a655a3ca and Ticket #961</v>
      </c>
      <c r="E958" t="str">
        <f>CONCATENATE("Hi, ",Tickets!D962,"  Additional Detail (if Any:) ",Tickets!E962,".","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https://syscous-prod.mirakl.net/mmp/operator/order/M5cc8a655a3ca-A/message?sort=date%2CDESC&amp;limit=25.   Thanks, Marketplace Support Team</v>
      </c>
    </row>
    <row r="959" spans="2:5">
      <c r="C959" s="10" t="str">
        <f>Tickets!L963</f>
        <v>Ryan.Thome@sysco.com</v>
      </c>
      <c r="D959" s="10" t="str">
        <f>CONCATENATE("Incident Regarding ", Tickets!M963, " and Ticket #",Tickets!G963)</f>
        <v>Incident Regarding 058-607010 and Ticket #962</v>
      </c>
      <c r="E959" t="str">
        <f>CONCATENATE("Hi, ",Tickets!D963,"  Additional Detail (if Any:) ",Tickets!E963,".","   Thanks, Marketplace Support Team")</f>
        <v>Hi,   Additional Detail (if Any:) SHOP ORDER.   Thanks, Marketplace Support Team</v>
      </c>
    </row>
    <row r="960" spans="2:5">
      <c r="B960" t="s">
        <v>3552</v>
      </c>
      <c r="C960" s="10" t="str">
        <f>Tickets!L964</f>
        <v>natasha.campbell@sysco.com</v>
      </c>
      <c r="D960" s="10" t="str">
        <f>CONCATENATE("Incident Regarding ", Tickets!M964, " and Ticket #",Tickets!G964)</f>
        <v>Incident Regarding Mb0ce4db8e87a and Ticket #963</v>
      </c>
      <c r="E960" t="str">
        <f>CONCATENATE("Hi, ",Tickets!D964,"  Additional Detail (if Any:) ",Tickets!E964,".","   Thanks, Marketplace Support Team")</f>
        <v>Hi, We have routed your request to the seller.  Please feel free to reach out next week if you do not see an update by then.  Additional Detail (if Any:) https://syscous-prod.mirakl.net/mmp/operator/order/Mb0ce4db8e87a-A/message?sort=date%2CDESC&amp;limit=26.   Thanks, Marketplace Support Team</v>
      </c>
    </row>
    <row r="961" spans="2:5">
      <c r="C961" s="10" t="str">
        <f>Tickets!L965</f>
        <v>michael.garrity@sysco.com</v>
      </c>
      <c r="D961" s="10" t="str">
        <f>CONCATENATE("Incident Regarding ", Tickets!M965, " and Ticket #",Tickets!G965)</f>
        <v>Incident Regarding 138A5280M and Ticket #964</v>
      </c>
      <c r="E961" t="str">
        <f>CONCATENATE("Hi, ",Tickets!D965,"  Additional Detail (if Any:) ",Tickets!E965,".","   Thanks, Marketplace Support Team")</f>
        <v>Hi,   Additional Detail (if Any:) Follow up SC.   Thanks, Marketplace Support Team</v>
      </c>
    </row>
    <row r="962" spans="2:5">
      <c r="C962" s="10" t="str">
        <f>Tickets!L966</f>
        <v>Joanna.shellebarger@sysco.com</v>
      </c>
      <c r="D962" s="10" t="str">
        <f>CONCATENATE("Incident Regarding ", Tickets!M966, " and Ticket #",Tickets!G966)</f>
        <v>Incident Regarding M141aa8b6f27c and Ticket #965</v>
      </c>
      <c r="E962" t="str">
        <f>CONCATENATE("Hi, ",Tickets!D966,"  Additional Detail (if Any:) ",Tickets!E966,".","   Thanks, Marketplace Support Team")</f>
        <v>Hi, We have routed your request to the seller.  Please feel free to reach out next week if you do not see an update by then.  Additional Detail (if Any:) https://syscous-prod.mirakl.net/mmp/operator/order/M141aa8b6f27c-A.   Thanks, Marketplace Support Team</v>
      </c>
    </row>
    <row r="963" spans="2:5">
      <c r="B963" t="s">
        <v>3552</v>
      </c>
      <c r="C963" s="10" t="str">
        <f>Tickets!L967</f>
        <v>olivia.dang@sysco.com</v>
      </c>
      <c r="D963" s="10" t="str">
        <f>CONCATENATE("Incident Regarding ", Tickets!M967, " and Ticket #",Tickets!G967)</f>
        <v>Incident Regarding 046733 Sweetwater Country Club - Lettuce Radicchio 12 Ct 1/10 LB   6033869 and Ticket #966</v>
      </c>
      <c r="E963" t="str">
        <f>CONCATENATE("Hi, ",Tickets!D967,"  Additional Detail (if Any:) ",Tickets!E967,".","   Thanks, Marketplace Support Team")</f>
        <v>Hi, Marketplace orders have a 5-7 Business Day lead time and currently there is not an option to expedite delivery.  Additional Detail (if Any:) .   Thanks, Marketplace Support Team</v>
      </c>
    </row>
    <row r="964" spans="2:5">
      <c r="B964" t="s">
        <v>3552</v>
      </c>
      <c r="C964" s="10" t="str">
        <f>Tickets!L968</f>
        <v>jordan.hilt@sysco.com</v>
      </c>
      <c r="D964" s="10" t="str">
        <f>CONCATENATE("Incident Regarding ", Tickets!M968, " and Ticket #",Tickets!G968)</f>
        <v>Incident Regarding Ma0a3638a66b3 and Ticket #967</v>
      </c>
      <c r="E964" t="str">
        <f>CONCATENATE("Hi, ",Tickets!D968,"  Additional Detail (if Any:) ",Tickets!E968,".","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https://syscous-prod.mirakl.net/mmp/operator/order/Ma0a3638a66b3-A/message?sort=date%2CDESC&amp;limit=25.   Thanks, Marketplace Support Team</v>
      </c>
    </row>
    <row r="965" spans="2:5">
      <c r="B965" t="s">
        <v>3552</v>
      </c>
      <c r="C965" s="10" t="str">
        <f>Tickets!L969</f>
        <v>peter.grap@sysco.com</v>
      </c>
      <c r="D965" s="10" t="str">
        <f>CONCATENATE("Incident Regarding ", Tickets!M969, " and Ticket #",Tickets!G969)</f>
        <v>Incident Regarding M4fdfe75b49df | Order submitted 7/20/26 | 036-501692 and Ticket #968</v>
      </c>
      <c r="E965" t="str">
        <f>CONCATENATE("Hi, ",Tickets!D969,"  Additional Detail (if Any:) ",Tickets!E969,".","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https://syscous-prod.mirakl.net/mmp/operator/order/M4fdfe75b49df-A/message?sort=date%2CDESC&amp;limit=25.   Thanks, Marketplace Support Team</v>
      </c>
    </row>
    <row r="966" spans="2:5">
      <c r="B966" t="s">
        <v>3552</v>
      </c>
      <c r="C966" s="10" t="str">
        <f>Tickets!L970</f>
        <v>peter.grap@sysco.com</v>
      </c>
      <c r="D966" s="10" t="str">
        <f>CONCATENATE("Incident Regarding ", Tickets!M970, " and Ticket #",Tickets!G970)</f>
        <v>Incident Regarding M59442adbd215 | Order submitted on 8/17/26 | Customer 036-501692 and Ticket #969</v>
      </c>
      <c r="E966" t="str">
        <f>CONCATENATE("Hi, ",Tickets!D970,"  Additional Detail (if Any:) ",Tickets!E970,".","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https://syscous-prod.mirakl.net/mmp/operator/order/M59442adbd215-A.   Thanks, Marketplace Support Team</v>
      </c>
    </row>
    <row r="967" spans="2:5">
      <c r="C967" s="10" t="str">
        <f>Tickets!L971</f>
        <v>Riddlesprigger@sysco.com</v>
      </c>
      <c r="D967" s="10" t="str">
        <f>CONCATENATE("Incident Regarding ", Tickets!M971, " and Ticket #",Tickets!G971)</f>
        <v>Incident Regarding  6077532 7 inch sliced italian Ro 126.74 5/28/26 169631 Tachi Palace Bingo  and Ticket #970</v>
      </c>
      <c r="E967" t="str">
        <f>CONCATENATE("Hi, ",Tickets!D971,"  Additional Detail (if Any:) ",Tickets!E971,".","   Thanks, Marketplace Support Team")</f>
        <v>Hi,   Additional Detail (if Any:) INVALID EMAIL PROVIDED.   Thanks, Marketplace Support Team</v>
      </c>
    </row>
    <row r="968" spans="2:5">
      <c r="C968" s="10" t="str">
        <f>Tickets!L972</f>
        <v>peter.grap@sysco.com</v>
      </c>
      <c r="D968" s="10" t="str">
        <f>CONCATENATE("Incident Regarding ", Tickets!M972, " and Ticket #",Tickets!G972)</f>
        <v>Incident Regarding Mee63e533470c | East Mesa Central #23 (036-501692) | 2cs of dove chocolates were not delivered to this location and Ticket #971</v>
      </c>
      <c r="E968" t="str">
        <f>CONCATENATE("Hi, ",Tickets!D972,"  Additional Detail (if Any:) ",Tickets!E972,".","   Thanks, Marketplace Support Team")</f>
        <v>Hi,   Additional Detail (if Any:) follow up to seller.   Thanks, Marketplace Support Team</v>
      </c>
    </row>
    <row r="969" spans="2:5">
      <c r="B969" t="s">
        <v>3552</v>
      </c>
      <c r="C969" s="10" t="str">
        <f>Tickets!L973</f>
        <v>giuseppe.zanerolli@sysco.com</v>
      </c>
      <c r="D969" s="10" t="str">
        <f>CONCATENATE("Incident Regarding ", Tickets!M973, " and Ticket #",Tickets!G973)</f>
        <v>Incident Regarding M4226a5bcb313 and Ticket #972</v>
      </c>
      <c r="E969" t="str">
        <f>CONCATENATE("Hi, ",Tickets!D973,"  Additional Detail (if Any:) ",Tickets!E973,".","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https://syscous-prod.mirakl.net/mmp/operator/order/M4226a5bcb313-A/message/56770278-d57e-41e8-9da1-73de8779c0d4/details.   Thanks, Marketplace Support Team</v>
      </c>
    </row>
    <row r="970" spans="2:5">
      <c r="B970" t="s">
        <v>3552</v>
      </c>
      <c r="C970" s="10" t="str">
        <f>Tickets!L974</f>
        <v>Jessica.sutter@sysco.com</v>
      </c>
      <c r="D970" s="10" t="str">
        <f>CONCATENATE("Incident Regarding ", Tickets!M974, " and Ticket #",Tickets!G974)</f>
        <v>Incident Regarding M84cd978c301e-A and Ticket #973</v>
      </c>
      <c r="E970" t="str">
        <f>CONCATENATE("Hi, ",Tickets!D974,"  Additional Detail (if Any:) ",Tickets!E974,".","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https://syscous-prod.mirakl.net/mmp/operator/order/M84cd978c301e-A/message?sort=date%2CDESC&amp;limit=25.   Thanks, Marketplace Support Team</v>
      </c>
    </row>
    <row r="971" spans="2:5">
      <c r="B971" t="s">
        <v>3552</v>
      </c>
      <c r="C971" s="10" t="str">
        <f>Tickets!L975</f>
        <v>paul.stelmack@sysco.com</v>
      </c>
      <c r="D971" s="10" t="str">
        <f>CONCATENATE("Incident Regarding ", Tickets!M975, " and Ticket #",Tickets!G975)</f>
        <v>Incident Regarding Mb825ec75ac1e and Ticket #974</v>
      </c>
      <c r="E971" t="str">
        <f>CONCATENATE("Hi, ",Tickets!D975,"  Additional Detail (if Any:) ",Tickets!E975,".","   Thanks, Marketplace Support Team")</f>
        <v>Hi, We have routed your request to the seller.  Please feel free to reach out next week if you do not see an update by then.  Additional Detail (if Any:) https://syscous-prod.mirakl.net/mmp/operator/order/Mb825ec75ac1e-A/message?sort=date%2CDESC&amp;limit=25.   Thanks, Marketplace Support Team</v>
      </c>
    </row>
    <row r="972" spans="2:5">
      <c r="B972" t="s">
        <v>3552</v>
      </c>
      <c r="C972" s="10" t="str">
        <f>Tickets!L976</f>
        <v>jordan.gallegioni@sysco.com</v>
      </c>
      <c r="D972" s="10" t="str">
        <f>CONCATENATE("Incident Regarding ", Tickets!M976, " and Ticket #",Tickets!G976)</f>
        <v>Incident Regarding Ma7d0e67643a6 and Ticket #975</v>
      </c>
      <c r="E972" t="str">
        <f>CONCATENATE("Hi, ",Tickets!D976,"  Additional Detail (if Any:) ",Tickets!E976,".","   Thanks, Marketplace Support Team")</f>
        <v>Hi,   Additional Detail (if Any:) order refunded already.   Thanks, Marketplace Support Team</v>
      </c>
    </row>
    <row r="973" spans="2:5">
      <c r="B973" t="s">
        <v>3552</v>
      </c>
      <c r="C973" s="10" t="str">
        <f>Tickets!L977</f>
        <v>richard.setaro@sysco.com</v>
      </c>
      <c r="D973" s="10" t="str">
        <f>CONCATENATE("Incident Regarding ", Tickets!M977, " and Ticket #",Tickets!G977)</f>
        <v>Incident Regarding M0312ccfcfd0e  and Ticket #976</v>
      </c>
      <c r="E973" t="str">
        <f>CONCATENATE("Hi, ",Tickets!D977,"  Additional Detail (if Any:) ",Tickets!E977,".","   Thanks, Marketplace Support Team")</f>
        <v>Hi, We have routed your request to the seller.  Please feel free to reach out next week if you do not see an update by then.  Additional Detail (if Any:) https://syscous-prod.mirakl.net/mmp/operator/order/M0312ccfcfd0e-A/message?sort=date%2CDESC&amp;limit=25.   Thanks, Marketplace Support Team</v>
      </c>
    </row>
    <row r="974" spans="2:5">
      <c r="B974" t="s">
        <v>3552</v>
      </c>
      <c r="C974" s="10" t="str">
        <f>Tickets!L978</f>
        <v>paul.donato@sysco.com</v>
      </c>
      <c r="D974" s="10" t="str">
        <f>CONCATENATE("Incident Regarding ", Tickets!M978, " and Ticket #",Tickets!G978)</f>
        <v>Incident Regarding Md7411814ca31 and M69148c26ee58 and Ticket #977</v>
      </c>
      <c r="E974" t="str">
        <f>CONCATENATE("Hi, ",Tickets!D978,"  Additional Detail (if Any:) ",Tickets!E978,".","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https://syscous-prod.mirakl.net/mmp/operator/order/M69148c26ee58-A/message?sort=date%2CDESC&amp;limit=25.   Thanks, Marketplace Support Team</v>
      </c>
    </row>
    <row r="975" spans="2:5">
      <c r="C975" s="10" t="str">
        <f>Tickets!L979</f>
        <v>chloe.smith@sysco.com</v>
      </c>
      <c r="D975" s="10" t="str">
        <f>CONCATENATE("Incident Regarding ", Tickets!M979, " and Ticket #",Tickets!G979)</f>
        <v>Incident Regarding Ma7d1091aab19 and Ticket #978</v>
      </c>
      <c r="E975" t="str">
        <f>CONCATENATE("Hi, ",Tickets!D979,"  Additional Detail (if Any:) ",Tickets!E979,".","   Thanks, Marketplace Support Team")</f>
        <v>Hi,   Additional Detail (if Any:) .   Thanks, Marketplace Support Team</v>
      </c>
    </row>
    <row r="976" spans="2:5">
      <c r="B976" t="s">
        <v>3552</v>
      </c>
      <c r="C976" s="10" t="str">
        <f>Tickets!L980</f>
        <v>timothy.storcz@sysco.com</v>
      </c>
      <c r="D976" s="10" t="str">
        <f>CONCATENATE("Incident Regarding ", Tickets!M980, " and Ticket #",Tickets!G980)</f>
        <v>Incident Regarding 149A9534M and Ticket #979</v>
      </c>
      <c r="E976" t="str">
        <f>CONCATENATE("Hi, ",Tickets!D980,"  Additional Detail (if Any:) ",Tickets!E980,".","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https://syscous-prod.mirakl.net/mmp/operator/order/M2a0c4c84d94b-A/message?sort=date%2CDESC&amp;limit=25.   Thanks, Marketplace Support Team</v>
      </c>
    </row>
    <row r="977" spans="2:5">
      <c r="B977" t="s">
        <v>3552</v>
      </c>
      <c r="C977" s="10" t="str">
        <f>Tickets!L981</f>
        <v>sarah.khosravani@sysco.com</v>
      </c>
      <c r="D977" s="10" t="str">
        <f>CONCATENATE("Incident Regarding ", Tickets!M981, " and Ticket #",Tickets!G981)</f>
        <v>Incident Regarding M6986c61e4a14 and Ticket #980</v>
      </c>
      <c r="E977" t="str">
        <f>CONCATENATE("Hi, ",Tickets!D981,"  Additional Detail (if Any:) ",Tickets!E981,".","   Thanks, Marketplace Support Team")</f>
        <v>Hi, There is not an ETA yet on this order however, marketplace orders have a 5-7 Business Day lead time which is shared at time of order.  Additional Detail (if Any:) https://syscous-prod.mirakl.net/mmp/operator/order/M6986c61e4a14-A.   Thanks, Marketplace Support Team</v>
      </c>
    </row>
    <row r="978" spans="2:5">
      <c r="B978" t="s">
        <v>3552</v>
      </c>
      <c r="C978" s="10" t="str">
        <f>Tickets!L982</f>
        <v>sarah.khosravani@sysco.com</v>
      </c>
      <c r="D978" s="10" t="str">
        <f>CONCATENATE("Incident Regarding ", Tickets!M982, " and Ticket #",Tickets!G982)</f>
        <v>Incident Regarding M6986c61e4a14 and Ticket #981</v>
      </c>
      <c r="E978" t="str">
        <f>CONCATENATE("Hi, ",Tickets!D982,"  Additional Detail (if Any:) ",Tickets!E982,".","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https://syscous-prod.mirakl.net/mmp/operator/order/M6986c61e4a14-A/message?sort=date%2CDESC&amp;limit=25.   Thanks, Marketplace Support Team</v>
      </c>
    </row>
    <row r="979" spans="2:5">
      <c r="B979" t="s">
        <v>3552</v>
      </c>
      <c r="C979" s="10" t="str">
        <f>Tickets!L983</f>
        <v>antoine.brown1@sysco.com</v>
      </c>
      <c r="D979" s="10" t="str">
        <f>CONCATENATE("Incident Regarding ", Tickets!M983, " and Ticket #",Tickets!G983)</f>
        <v>Incident Regarding z and Ticket #982</v>
      </c>
      <c r="E979" t="str">
        <f>CONCATENATE("Hi, ",Tickets!D983,"  Additional Detail (if Any:) ",Tickets!E983,".","   Thanks, Marketplace Support Team")</f>
        <v>Hi,   Additional Detail (if Any:) sent.   Thanks, Marketplace Support Team</v>
      </c>
    </row>
    <row r="980" spans="2:5">
      <c r="B980" t="s">
        <v>3552</v>
      </c>
      <c r="C980" s="10" t="str">
        <f>Tickets!L984</f>
        <v>sarah.munoz@sysco.com</v>
      </c>
      <c r="D980" s="10" t="str">
        <f>CONCATENATE("Incident Regarding ", Tickets!M984, " and Ticket #",Tickets!G984)</f>
        <v>Incident Regarding M5501479774be and Ticket #983</v>
      </c>
      <c r="E980" t="str">
        <f>CONCATENATE("Hi, ",Tickets!D984,"  Additional Detail (if Any:) ",Tickets!E984,".","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https://syscous-prod.mirakl.net/mmp/operator/order/M5501479774be-A/message?sort=date%2CDESC&amp;limit=25.   Thanks, Marketplace Support Team</v>
      </c>
    </row>
    <row r="981" spans="2:5">
      <c r="C981" s="10" t="str">
        <f>Tickets!L985</f>
        <v>todd.olson@sysco.com</v>
      </c>
      <c r="D981" s="10" t="str">
        <f>CONCATENATE("Incident Regarding ", Tickets!M985, " and Ticket #",Tickets!G985)</f>
        <v>Incident Regarding 136A4655M and Ticket #984</v>
      </c>
      <c r="E981" t="str">
        <f>CONCATENATE("Hi, ",Tickets!D985,"  Additional Detail (if Any:) ",Tickets!E985,".","   Thanks, Marketplace Support Team")</f>
        <v>Hi,   Additional Detail (if Any:) Duplicated.   Thanks, Marketplace Support Team</v>
      </c>
    </row>
    <row r="982" spans="2:5">
      <c r="B982" t="s">
        <v>3552</v>
      </c>
      <c r="C982" s="10" t="str">
        <f>Tickets!L986</f>
        <v>Heather.Pedigo@sysco.com</v>
      </c>
      <c r="D982" s="10" t="str">
        <f>CONCATENATE("Incident Regarding ", Tickets!M986, " and Ticket #",Tickets!G986)</f>
        <v>Incident Regarding (036-742414) 4063129 | 1/25.4OZ | MONIN 2 CS($7.73 CS)   ordered date october 714489861 and Ticket #985</v>
      </c>
      <c r="E982" t="str">
        <f>CONCATENATE("Hi, ",Tickets!D986,"  Additional Detail (if Any:) ",Tickets!E986,".","   Thanks, Marketplace Support Team")</f>
        <v>Hi,   Additional Detail (if Any:) SHOP ORDER.   Thanks, Marketplace Support Team</v>
      </c>
    </row>
    <row r="983" spans="2:5">
      <c r="B983" t="s">
        <v>3552</v>
      </c>
      <c r="C983" s="10" t="str">
        <f>Tickets!L987</f>
        <v>darren.billeb@sysco.com</v>
      </c>
      <c r="D983" s="10" t="str">
        <f>CONCATENATE("Incident Regarding ", Tickets!M987, " and Ticket #",Tickets!G987)</f>
        <v>Incident Regarding M3fe19474822c and Ticket #986</v>
      </c>
      <c r="E983" t="str">
        <f>CONCATENATE("Hi, ",Tickets!D987,"  Additional Detail (if Any:) ",Tickets!E987,".","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https://syscous-prod.mirakl.net/mmp/operator/order/M3fe19474822c-A/message?sort=date%2CDESC&amp;limit=25.   Thanks, Marketplace Support Team</v>
      </c>
    </row>
    <row r="984" spans="2:5">
      <c r="B984" t="s">
        <v>3552</v>
      </c>
      <c r="C984" s="10" t="str">
        <f>Tickets!L988</f>
        <v>Jessica.Spero@sysco.com</v>
      </c>
      <c r="D984" s="10" t="str">
        <f>CONCATENATE("Incident Regarding ", Tickets!M988, " and Ticket #",Tickets!G988)</f>
        <v>Incident Regarding Mbf71dbd6a796-A and Ticket #987</v>
      </c>
      <c r="E984" t="str">
        <f>CONCATENATE("Hi, ",Tickets!D988,"  Additional Detail (if Any:) ",Tickets!E988,".","   Thanks, Marketplace Support Team")</f>
        <v>Hi,   Additional Detail (if Any:) https://syscous-prod.mirakl.net/mmp/operator/order/Mbf71dbd6a796-A/document.   Thanks, Marketplace Support Team</v>
      </c>
    </row>
    <row r="985" spans="2:5">
      <c r="B985" t="s">
        <v>3552</v>
      </c>
      <c r="C985" s="10" t="str">
        <f>Tickets!L989</f>
        <v>jesus.bravo@sysco.com</v>
      </c>
      <c r="D985" s="10" t="str">
        <f>CONCATENATE("Incident Regarding ", Tickets!M989, " and Ticket #",Tickets!G989)</f>
        <v>Incident Regarding M22d70585010e  and Ticket #988</v>
      </c>
      <c r="E985" t="str">
        <f>CONCATENATE("Hi, ",Tickets!D989,"  Additional Detail (if Any:) ",Tickets!E989,".","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https://syscous-prod.mirakl.net/mmp/operator/order/M22d70585010e-A/message?sort=date%2CDESC&amp;limit=25.   Thanks, Marketplace Support Team</v>
      </c>
    </row>
    <row r="986" spans="2:5">
      <c r="B986" t="s">
        <v>3552</v>
      </c>
      <c r="C986" s="10" t="str">
        <f>Tickets!L990</f>
        <v>rachel.radetsky@sysco.com</v>
      </c>
      <c r="D986" s="10" t="str">
        <f>CONCATENATE("Incident Regarding ", Tickets!M990, " and Ticket #",Tickets!G990)</f>
        <v>Incident Regarding 4910295 and Ticket #989</v>
      </c>
      <c r="E986" t="str">
        <f>CONCATENATE("Hi, ",Tickets!D990,"  Additional Detail (if Any:) ",Tickets!E990,".","   Thanks, Marketplace Support Team")</f>
        <v>Hi,   Additional Detail (if Any:) SHOP ORDER.   Thanks, Marketplace Support Team</v>
      </c>
    </row>
    <row r="987" spans="2:5">
      <c r="B987" t="s">
        <v>3552</v>
      </c>
      <c r="C987" s="10" t="str">
        <f>Tickets!L991</f>
        <v xml:space="preserve">catrina.cabrera@sysco.com </v>
      </c>
      <c r="D987" s="10" t="str">
        <f>CONCATENATE("Incident Regarding ", Tickets!M991, " and Ticket #",Tickets!G991)</f>
        <v>Incident Regarding NA and Ticket #990</v>
      </c>
      <c r="E987" t="str">
        <f>CONCATENATE("Hi, ",Tickets!D991,"  Additional Detail (if Any:) ",Tickets!E991,".","   Thanks, Marketplace Support Team")</f>
        <v>Hi, This item is currently out of stock and the seller does not have an ETA on its availability yet.  If you do not see this back on after 2 weeks, please feel free to reach out to us.  Additional Detail (if Any:) https://syscous-prod.mirakl.net/mmp/operator/product/search?productId=6036351.   Thanks, Marketplace Support Team</v>
      </c>
    </row>
    <row r="988" spans="2:5">
      <c r="B988" t="s">
        <v>3552</v>
      </c>
      <c r="C988" s="10" t="str">
        <f>Tickets!L992</f>
        <v xml:space="preserve">janice.vilchez@sysco.com </v>
      </c>
      <c r="D988" s="10" t="str">
        <f>CONCATENATE("Incident Regarding ", Tickets!M992, " and Ticket #",Tickets!G992)</f>
        <v>Incident Regarding account 967732 and Ticket #991</v>
      </c>
      <c r="E988" t="str">
        <f>CONCATENATE("Hi, ",Tickets!D992,"  Additional Detail (if Any:) ",Tickets!E992,".","   Thanks, Marketplace Support Team")</f>
        <v>Hi,   Additional Detail (if Any:) sent.   Thanks, Marketplace Support Team</v>
      </c>
    </row>
    <row r="989" spans="2:5">
      <c r="B989" t="s">
        <v>3552</v>
      </c>
      <c r="C989" s="10" t="str">
        <f>Tickets!L993</f>
        <v>joe.heeney@sysco.com</v>
      </c>
      <c r="D989" s="10" t="str">
        <f>CONCATENATE("Incident Regarding ", Tickets!M993, " and Ticket #",Tickets!G993)</f>
        <v>Incident Regarding Mfa5594a14e14 and Ticket #992</v>
      </c>
      <c r="E989" t="str">
        <f>CONCATENATE("Hi, ",Tickets!D993,"  Additional Detail (if Any:) ",Tickets!E993,".","   Thanks, Marketplace Support Team")</f>
        <v>Hi, We have routed your request to the seller.  Please feel free to reach out next week if you do not see an update by then.  Additional Detail (if Any:) https://syscous-prod.mirakl.net/mmp/operator/order/Mfa5594a14e14-A/message?sort=date%2CDESC&amp;limit=25.   Thanks, Marketplace Support Team</v>
      </c>
    </row>
    <row r="990" spans="2:5">
      <c r="C990" s="10" t="str">
        <f>Tickets!L994</f>
        <v>jeffrey.lemke@sysco.com</v>
      </c>
      <c r="D990" s="10" t="str">
        <f>CONCATENATE("Incident Regarding ", Tickets!M994, " and Ticket #",Tickets!G994)</f>
        <v>Incident Regarding 137-694852 and Ticket #993</v>
      </c>
      <c r="E990" t="str">
        <f>CONCATENATE("Hi, ",Tickets!D994,"  Additional Detail (if Any:) ",Tickets!E994,".","   Thanks, Marketplace Support Team")</f>
        <v>Hi,   Additional Detail (if Any:) .   Thanks, Marketplace Support Team</v>
      </c>
    </row>
    <row r="991" spans="2:5">
      <c r="C991" s="10" t="str">
        <f>Tickets!L995</f>
        <v>joseroberto.sanchezlopes@sysco.com</v>
      </c>
      <c r="D991" s="10" t="str">
        <f>CONCATENATE("Incident Regarding ", Tickets!M995, " and Ticket #",Tickets!G995)</f>
        <v>Incident Regarding 047-844092, 10/02/2026, SUPPCLS PLATE MELAMINE WHT 9IN DP-509-W-SYS and Ticket #994</v>
      </c>
      <c r="E991" t="str">
        <f>CONCATENATE("Hi, ",Tickets!D995,"  Additional Detail (if Any:) ",Tickets!E995,".","   Thanks, Marketplace Support Team")</f>
        <v>Hi,   Additional Detail (if Any:) SHOP ORDER.   Thanks, Marketplace Support Team</v>
      </c>
    </row>
    <row r="992" spans="2:5">
      <c r="B992" t="s">
        <v>3552</v>
      </c>
      <c r="C992" s="10" t="str">
        <f>Tickets!L996</f>
        <v>max.siva@sysco.com</v>
      </c>
      <c r="D992" s="10" t="str">
        <f>CONCATENATE("Incident Regarding ", Tickets!M996, " and Ticket #",Tickets!G996)</f>
        <v>Incident Regarding M8750639eaa15 and Ticket #995</v>
      </c>
      <c r="E992" t="str">
        <f>CONCATENATE("Hi, ",Tickets!D996,"  Additional Detail (if Any:) ",Tickets!E996,".","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https://syscous-prod.mirakl.net/mmp/operator/order/M8750639eaa15-A/message?sort=date%2CDESC&amp;limit=25.   Thanks, Marketplace Support Team</v>
      </c>
    </row>
    <row r="993" spans="2:5">
      <c r="B993" t="s">
        <v>3552</v>
      </c>
      <c r="C993" s="10" t="str">
        <f>Tickets!L997</f>
        <v>Louis.brilhante@sysco.com</v>
      </c>
      <c r="D993" s="10" t="str">
        <f>CONCATENATE("Incident Regarding ", Tickets!M997, " and Ticket #",Tickets!G997)</f>
        <v>Incident Regarding M4439a2a70459  and MECB596ad307 and Ticket #996</v>
      </c>
      <c r="E993" t="str">
        <f>CONCATENATE("Hi, ",Tickets!D997,"  Additional Detail (if Any:) ",Tickets!E997,".","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https://syscous-prod.mirakl.net/mmp/operator/order/M4439a2a70459-A.   Thanks, Marketplace Support Team</v>
      </c>
    </row>
    <row r="994" spans="2:5">
      <c r="B994" t="s">
        <v>3552</v>
      </c>
      <c r="C994" s="10" t="str">
        <f>Tickets!L998</f>
        <v>luis.pallares@sysco.com</v>
      </c>
      <c r="D994" s="10" t="str">
        <f>CONCATENATE("Incident Regarding ", Tickets!M998, " and Ticket #",Tickets!G998)</f>
        <v>Incident Regarding M0dc6a73da6f1 and Ticket #997</v>
      </c>
      <c r="E994" t="str">
        <f>CONCATENATE("Hi, ",Tickets!D998,"  Additional Detail (if Any:) ",Tickets!E998,".","   Thanks, Marketplace Support Team")</f>
        <v>Hi, We have routed your request to the seller.  Please feel free to reach out next week if you do not see an update by then.  Additional Detail (if Any:) canceled.   Thanks, Marketplace Support Team</v>
      </c>
    </row>
    <row r="995" spans="2:5">
      <c r="B995" t="s">
        <v>3552</v>
      </c>
      <c r="C995" s="10" t="str">
        <f>Tickets!L999</f>
        <v>william.zogby@sysco.com</v>
      </c>
      <c r="D995" s="10" t="str">
        <f>CONCATENATE("Incident Regarding ", Tickets!M999, " and Ticket #",Tickets!G999)</f>
        <v>Incident Regarding M1a9a46f42581 and Ticket #998</v>
      </c>
      <c r="E995" t="str">
        <f>CONCATENATE("Hi, ",Tickets!D999,"  Additional Detail (if Any:) ",Tickets!E999,".","   Thanks, Marketplace Support Team")</f>
        <v>Hi, We have routed your request to the seller.  Please feel free to reach out next week if you do not see an update by then.  Additional Detail (if Any:) https://syscous-prod.mirakl.net/mmp/operator/order/M1a9a46f42581-A/message?sort=date%2CDESC&amp;limit=25.   Thanks, Marketplace Support Team</v>
      </c>
    </row>
    <row r="996" spans="2:5">
      <c r="B996" t="s">
        <v>3552</v>
      </c>
      <c r="C996" s="10" t="str">
        <f>Tickets!L1000</f>
        <v>martin.canfield@sysco.com</v>
      </c>
      <c r="D996" s="10" t="str">
        <f>CONCATENATE("Incident Regarding ", Tickets!M1000, " and Ticket #",Tickets!G1000)</f>
        <v>Incident Regarding Mb87b2527b69b and Ticket #999</v>
      </c>
      <c r="E996" t="str">
        <f>CONCATENATE("Hi, ",Tickets!D1000,"  Additional Detail (if Any:) ",Tickets!E1000,".","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https://syscous-prod.mirakl.net/mmp/operator/order/Mb87b2527b69b-A/message?sort=date%2CDESC&amp;limit=25.   Thanks, Marketplace Support Team</v>
      </c>
    </row>
    <row r="997" spans="2:5">
      <c r="B997" t="s">
        <v>3552</v>
      </c>
      <c r="C997" s="10" t="str">
        <f>Tickets!L1001</f>
        <v>joshua.mullins@sysco.com</v>
      </c>
      <c r="D997" s="10" t="str">
        <f>CONCATENATE("Incident Regarding ", Tickets!M1001, " and Ticket #",Tickets!G1001)</f>
        <v>Incident Regarding Mb85d924be2e4 and Ticket #1000</v>
      </c>
      <c r="E997" t="str">
        <f>CONCATENATE("Hi, ",Tickets!D1001,"  Additional Detail (if Any:) ",Tickets!E1001,".","   Thanks, Marketplace Support Team")</f>
        <v>Hi, There is not an ETA yet on this order however, marketplace orders have a 5-7 Business Day lead time which is shared at time of order.  Additional Detail (if Any:) https://syscous-prod.mirakl.net/mmp/operator/order/Mb85d924be2e4-A.   Thanks, Marketplace Support Team</v>
      </c>
    </row>
    <row r="998" spans="2:5">
      <c r="B998" t="s">
        <v>3552</v>
      </c>
      <c r="C998" s="10" t="str">
        <f>Tickets!L1002</f>
        <v>patrick.byrne@sysco.com</v>
      </c>
      <c r="D998" s="10" t="str">
        <f>CONCATENATE("Incident Regarding ", Tickets!M1002, " and Ticket #",Tickets!G1002)</f>
        <v>Incident Regarding M367dd6c71f1d and Ticket #1001</v>
      </c>
      <c r="E998" t="str">
        <f>CONCATENATE("Hi, ",Tickets!D1002,"  Additional Detail (if Any:) ",Tickets!E1002,".","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https://syscous-prod.mirakl.net/mmp/operator/order/M367dd6c71f1d-A/message?sort=date%2CDESC&amp;limit=25.   Thanks, Marketplace Support Team</v>
      </c>
    </row>
    <row r="999" spans="2:5">
      <c r="B999" t="s">
        <v>3552</v>
      </c>
      <c r="C999" s="10" t="str">
        <f>Tickets!L1003</f>
        <v>Jacob.keeling@sysco.com</v>
      </c>
      <c r="D999" s="10" t="str">
        <f>CONCATENATE("Incident Regarding ", Tickets!M1003, " and Ticket #",Tickets!G1003)</f>
        <v>Incident Regarding M467916c9e7f4 and Ticket #1002</v>
      </c>
      <c r="E999" t="str">
        <f>CONCATENATE("Hi, ",Tickets!D1003,"  Additional Detail (if Any:) ",Tickets!E1003,".","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https://syscous-prod.mirakl.net/mmp/operator/order/M467916c9e7f4-A/message?sort=date%2CDESC&amp;limit=25.   Thanks, Marketplace Support Team</v>
      </c>
    </row>
    <row r="1000" spans="2:5">
      <c r="B1000" t="s">
        <v>3552</v>
      </c>
      <c r="C1000" s="10" t="str">
        <f>Tickets!L1004</f>
        <v>richard.boston@sysco.com</v>
      </c>
      <c r="D1000" s="10" t="str">
        <f>CONCATENATE("Incident Regarding ", Tickets!M1004, " and Ticket #",Tickets!G1004)</f>
        <v>Incident Regarding Mb54a8edce49e and Ticket #1003</v>
      </c>
      <c r="E1000" t="str">
        <f>CONCATENATE("Hi, ",Tickets!D1004,"  Additional Detail (if Any:) ",Tickets!E1004,".","   Thanks, Marketplace Support Team")</f>
        <v>Hi, It appears that the ticket is incomplete,  Please fill it out again and be sure to complete all information required for us to Process.  Additional Detail (if Any:) .   Thanks, Marketplace Support Team</v>
      </c>
    </row>
    <row r="1001" spans="2:5">
      <c r="B1001" t="s">
        <v>3552</v>
      </c>
      <c r="C1001" s="10" t="str">
        <f>Tickets!L1005</f>
        <v>richard.boston@sysco.com</v>
      </c>
      <c r="D1001" s="10" t="str">
        <f>CONCATENATE("Incident Regarding ", Tickets!M1005, " and Ticket #",Tickets!G1005)</f>
        <v>Incident Regarding Me4f6d3be65cb and Ticket #1004</v>
      </c>
      <c r="E1001" t="str">
        <f>CONCATENATE("Hi, ",Tickets!D1005,"  Additional Detail (if Any:) ",Tickets!E1005,".","   Thanks, Marketplace Support Team")</f>
        <v>Hi, It appears that the ticket is incomplete,  Please fill it out again and be sure to complete all information required for us to Process.  Additional Detail (if Any:) .   Thanks, Marketplace Support Team</v>
      </c>
    </row>
    <row r="1002" spans="2:5">
      <c r="B1002" t="s">
        <v>3552</v>
      </c>
      <c r="C1002" s="10" t="str">
        <f>Tickets!L1006</f>
        <v>giselle.neri@sysco.com</v>
      </c>
      <c r="D1002" s="10" t="str">
        <f>CONCATENATE("Incident Regarding ", Tickets!M1006, " and Ticket #",Tickets!G1006)</f>
        <v>Incident Regarding M353f042fa23a and Ticket #1005</v>
      </c>
      <c r="E1002" t="str">
        <f>CONCATENATE("Hi, ",Tickets!D1006,"  Additional Detail (if Any:) ",Tickets!E1006,".","   Thanks, Marketplace Support Team")</f>
        <v>Hi, There is not an ETA yet on this order however, marketplace orders have a 5-7 Business Day lead time which is shared at time of order.  Additional Detail (if Any:) http://wwwapps.ups.com/WebTracking/processRequest?HTMLVersion=5.0&amp;Requester=NES&amp;AgreeToTermsAndConditions=yes&amp;loc=en_US&amp;tracknum=1Z5V75V90399644680.   Thanks, Marketplace Support Team</v>
      </c>
    </row>
    <row r="1003" spans="2:5">
      <c r="B1003" t="s">
        <v>3552</v>
      </c>
      <c r="C1003" s="10" t="str">
        <f>Tickets!L1007</f>
        <v>brandon.sanders@sysco.com</v>
      </c>
      <c r="D1003" s="10" t="str">
        <f>CONCATENATE("Incident Regarding ", Tickets!M1007, " and Ticket #",Tickets!G1007)</f>
        <v>Incident Regarding #M47dcfee4f2f2 and Ticket #1006</v>
      </c>
      <c r="E1003" t="str">
        <f>CONCATENATE("Hi, ",Tickets!D1007,"  Additional Detail (if Any:) ",Tickets!E1007,".","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https://syscous-prod.mirakl.net/mmp/operator/order/M47dcfee4f2f2-A/message?sort=date%2CDESC&amp;limit=25.   Thanks, Marketplace Support Team</v>
      </c>
    </row>
    <row r="1004" spans="2:5">
      <c r="C1004" s="10" t="str">
        <f>Tickets!L1008</f>
        <v>michael.barber@sysco.com</v>
      </c>
      <c r="D1004" s="10" t="str">
        <f>CONCATENATE("Incident Regarding ", Tickets!M1008, " and Ticket #",Tickets!G1008)</f>
        <v>Incident Regarding N/A and Ticket #1007</v>
      </c>
      <c r="E1004" t="str">
        <f>CONCATENATE("Hi, ",Tickets!D1008,"  Additional Detail (if Any:) ",Tickets!E1008,".","   Thanks, Marketplace Support Team")</f>
        <v>Hi,   Additional Detail (if Any:) .   Thanks, Marketplace Support Team</v>
      </c>
    </row>
    <row r="1005" spans="2:5">
      <c r="B1005" t="s">
        <v>3552</v>
      </c>
      <c r="C1005" s="10" t="str">
        <f>Tickets!L1009</f>
        <v>del.fetters@sysco.com;Nicholas.Levesque@sysco.com</v>
      </c>
      <c r="D1005" s="10" t="str">
        <f>CONCATENATE("Incident Regarding ", Tickets!M1009, " and Ticket #",Tickets!G1009)</f>
        <v>Incident Regarding Mee256edf5fb0 and Ticket #1008</v>
      </c>
      <c r="E1005" t="str">
        <f>CONCATENATE("Hi, ",Tickets!D1009,"  Additional Detail (if Any:) ",Tickets!E1009,".","   Thanks, Marketplace Support Team")</f>
        <v>Hi,   Additional Detail (if Any:) Tomorrow, October 20 , 11:00 A.M. - 2:00 P.M..   Thanks, Marketplace Support Team</v>
      </c>
    </row>
    <row r="1006" spans="2:5">
      <c r="B1006" t="s">
        <v>3552</v>
      </c>
      <c r="C1006" s="10" t="str">
        <f>Tickets!L1010</f>
        <v>baegsu.kim@sysco.com</v>
      </c>
      <c r="D1006" s="10" t="str">
        <f>CONCATENATE("Incident Regarding ", Tickets!M1010, " and Ticket #",Tickets!G1010)</f>
        <v>Incident Regarding Me122eae8fe02 and Ticket #1009</v>
      </c>
      <c r="E1006" t="str">
        <f>CONCATENATE("Hi, ",Tickets!D1010,"  Additional Detail (if Any:) ",Tickets!E1010,".","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https://www.fedex.com/fedextrack/?trknbr=536527376361.   Thanks, Marketplace Support Team</v>
      </c>
    </row>
    <row r="1007" spans="2:5">
      <c r="C1007" s="10" t="str">
        <f>Tickets!L1011</f>
        <v>kevan.littlefield@sysco.com</v>
      </c>
      <c r="D1007" s="10" t="str">
        <f>CONCATENATE("Incident Regarding ", Tickets!M1011, " and Ticket #",Tickets!G1011)</f>
        <v>Incident Regarding M4269e2d8b773 and Ticket #1010</v>
      </c>
      <c r="E1007" t="str">
        <f>CONCATENATE("Hi, ",Tickets!D1011,"  Additional Detail (if Any:) ",Tickets!E1011,".","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https://syscous-prod.mirakl.net/mmp/operator/order/M4269e2d8b773-A/message?sort=date%2CDESC&amp;limit=25.   Thanks, Marketplace Support Team</v>
      </c>
    </row>
    <row r="1008" spans="2:5">
      <c r="B1008" t="s">
        <v>3552</v>
      </c>
      <c r="C1008" s="10" t="str">
        <f>Tickets!L1012</f>
        <v>anthony.fantaroni@sysco.com</v>
      </c>
      <c r="D1008" s="10" t="str">
        <f>CONCATENATE("Incident Regarding ", Tickets!M1012, " and Ticket #",Tickets!G1012)</f>
        <v>Incident Regarding Md2dd863e4b6c and Ticket #1011</v>
      </c>
      <c r="E1008" t="str">
        <f>CONCATENATE("Hi, ",Tickets!D1012,"  Additional Detail (if Any:) ",Tickets!E1012,".","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https://syscous-prod.mirakl.net/mmp/operator/order/Md2dd863e4b6c-A/message?sort=date%2CDESC&amp;limit=25.   Thanks, Marketplace Support Team</v>
      </c>
    </row>
    <row r="1009" spans="2:5">
      <c r="C1009" s="10" t="str">
        <f>Tickets!L1013</f>
        <v>Ryan.dougherty@sysco.com</v>
      </c>
      <c r="D1009" s="10" t="str">
        <f>CONCATENATE("Incident Regarding ", Tickets!M1013, " and Ticket #",Tickets!G1013)</f>
        <v>Incident Regarding M8bde72212d8b and Ticket #1012</v>
      </c>
      <c r="E1009" t="str">
        <f>CONCATENATE("Hi, ",Tickets!D1013,"  Additional Detail (if Any:) ",Tickets!E1013,".","   Thanks, Marketplace Support Team")</f>
        <v>Hi,   Additional Detail (if Any:) Follow up to Luca.   Thanks, Marketplace Support Team</v>
      </c>
    </row>
    <row r="1010" spans="2:5">
      <c r="B1010" t="s">
        <v>3552</v>
      </c>
      <c r="C1010" s="10" t="str">
        <f>Tickets!L1014</f>
        <v>richard.boston@sysco.com</v>
      </c>
      <c r="D1010" s="10" t="str">
        <f>CONCATENATE("Incident Regarding ", Tickets!M1014, " and Ticket #",Tickets!G1014)</f>
        <v>Incident Regarding Me4f6d3be65cb  and Ticket #1013</v>
      </c>
      <c r="E1010" t="str">
        <f>CONCATENATE("Hi, ",Tickets!D1014,"  Additional Detail (if Any:) ",Tickets!E1014,".","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https://syscous-prod.mirakl.net/mmp/operator/order/Me4f6d3be65cb-A/message?sort=date%2CDESC&amp;limit=25.   Thanks, Marketplace Support Team</v>
      </c>
    </row>
    <row r="1011" spans="2:5">
      <c r="B1011" t="s">
        <v>3552</v>
      </c>
      <c r="C1011" s="10" t="str">
        <f>Tickets!L1015</f>
        <v>richard.boston@sysco.com</v>
      </c>
      <c r="D1011" s="10" t="str">
        <f>CONCATENATE("Incident Regarding ", Tickets!M1015, " and Ticket #",Tickets!G1015)</f>
        <v>Incident Regarding Mb54a8edce49e and Ticket #1014</v>
      </c>
      <c r="E1011" t="str">
        <f>CONCATENATE("Hi, ",Tickets!D1015,"  Additional Detail (if Any:) ",Tickets!E1015,".","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https://syscous-prod.mirakl.net/mmp/operator/order/Mb54a8edce49e-A/message?sort=date%2CDESC&amp;limit=25.   Thanks, Marketplace Support Team</v>
      </c>
    </row>
    <row r="1012" spans="2:5">
      <c r="B1012" t="s">
        <v>3552</v>
      </c>
      <c r="C1012" s="10" t="str">
        <f>Tickets!L1016</f>
        <v>jack.byrne@sysco.com</v>
      </c>
      <c r="D1012" s="10" t="str">
        <f>CONCATENATE("Incident Regarding ", Tickets!M1016, " and Ticket #",Tickets!G1016)</f>
        <v>Incident Regarding #M6b87811299bc  and Ticket #1015</v>
      </c>
      <c r="E1012" t="str">
        <f>CONCATENATE("Hi, ",Tickets!D1016,"  Additional Detail (if Any:) ",Tickets!E1016,".","   Thanks, Marketplace Support Team")</f>
        <v>Hi, We have routed your request to the seller.  Please feel free to reach out next week if you do not see an update by then.  Additional Detail (if Any:) https://syscous-prod.mirakl.net/mmp/operator/order/M6b87811299bc-A/message?sort=date%2CDESC&amp;limit=25.   Thanks, Marketplace Support Team</v>
      </c>
    </row>
    <row r="1013" spans="2:5">
      <c r="B1013" t="s">
        <v>3552</v>
      </c>
      <c r="C1013" s="10" t="str">
        <f>Tickets!L1017</f>
        <v>Aileen.Carr@sysco.com;del.fetters@sysco.com</v>
      </c>
      <c r="D1013" s="10" t="str">
        <f>CONCATENATE("Incident Regarding ", Tickets!M1017, " and Ticket #",Tickets!G1017)</f>
        <v>Incident Regarding Md7f1e4ae7e6c and Ticket #1016</v>
      </c>
      <c r="E1013" t="str">
        <f>CONCATENATE("Hi, ",Tickets!D1017,"  Additional Detail (if Any:) ",Tickets!E1017,".","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https://syscous-prod.mirakl.net/mmp/operator/order/Md7f1e4ae7e6c-A/message?sort=date%2CDESC&amp;limit=25.   Thanks, Marketplace Support Team</v>
      </c>
    </row>
    <row r="1014" spans="2:5">
      <c r="B1014" t="s">
        <v>3552</v>
      </c>
      <c r="C1014" s="10" t="str">
        <f>Tickets!L1018</f>
        <v>benjamin.roland@sysco.com</v>
      </c>
      <c r="D1014" s="10" t="str">
        <f>CONCATENATE("Incident Regarding ", Tickets!M1018, " and Ticket #",Tickets!G1018)</f>
        <v>Incident Regarding #M128199bd6a53  and Ticket #1017</v>
      </c>
      <c r="E1014" t="str">
        <f>CONCATENATE("Hi, ",Tickets!D1018,"  Additional Detail (if Any:) ",Tickets!E1018,".","   Thanks, Marketplace Support Team")</f>
        <v>Hi, We have routed your request to the seller.  Please feel free to reach out next week if you do not see an update by then.  Additional Detail (if Any:) https://syscous-prod.mirakl.net/mmp/operator/order/M128199bd6a53-A/message?sort=date%2CDESC&amp;limit=25.   Thanks, Marketplace Support Team</v>
      </c>
    </row>
    <row r="1015" spans="2:5">
      <c r="B1015" t="s">
        <v>3552</v>
      </c>
      <c r="C1015" s="10" t="str">
        <f>Tickets!L1019</f>
        <v>henry.crowson@sysco.com</v>
      </c>
      <c r="D1015" s="10" t="str">
        <f>CONCATENATE("Incident Regarding ", Tickets!M1019, " and Ticket #",Tickets!G1019)</f>
        <v>Incident Regarding M143a4b7cc6b6; M76f0544a6154 and Ticket #1018</v>
      </c>
      <c r="E1015" t="str">
        <f>CONCATENATE("Hi, ",Tickets!D1019,"  Additional Detail (if Any:) ",Tickets!E1019,".","   Thanks, Marketplace Support Team")</f>
        <v>Hi, We have routed your request to the seller.  Please feel free to reach out next week if you do not see an update by then.  Additional Detail (if Any:) https://syscous-prod.mirakl.net/mmp/operator/order/M76f0544a6154-A/message?sort=date%2CDESC&amp;limit=25.   Thanks, Marketplace Support Team</v>
      </c>
    </row>
    <row r="1016" spans="2:5">
      <c r="B1016" t="s">
        <v>3552</v>
      </c>
      <c r="C1016" s="10" t="str">
        <f>Tickets!L1020</f>
        <v>colleen.o'pry@sysco.com</v>
      </c>
      <c r="D1016" s="10" t="str">
        <f>CONCATENATE("Incident Regarding ", Tickets!M1020, " and Ticket #",Tickets!G1020)</f>
        <v>Incident Regarding M94fc83571dcc and Ticket #1019</v>
      </c>
      <c r="E1016" t="str">
        <f>CONCATENATE("Hi, ",Tickets!D1020,"  Additional Detail (if Any:) ",Tickets!E1020,".","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https://syscous-prod.mirakl.net/mmp/operator/order/M94fc83571dcc-A/message?sort=date%2CDESC&amp;limit=25.   Thanks, Marketplace Support Team</v>
      </c>
    </row>
    <row r="1017" spans="2:5">
      <c r="C1017" s="10" t="str">
        <f>Tickets!L1021</f>
        <v>eleni.rojas@sysco.com</v>
      </c>
      <c r="D1017" s="10" t="str">
        <f>CONCATENATE("Incident Regarding ", Tickets!M1021, " and Ticket #",Tickets!G1021)</f>
        <v>Incident Regarding 027-899801 EATSY sysco customer # 110 w green street ithaca ny 14850 and Ticket #1020</v>
      </c>
      <c r="E1017" t="str">
        <f>CONCATENATE("Hi, ",Tickets!D1021,"  Additional Detail (if Any:) ",Tickets!E1021,".","   Thanks, Marketplace Support Team")</f>
        <v>Hi, Unfortunately this Marketplace sellers does not offer samples at this time.  Additional Detail (if Any:) .   Thanks, Marketplace Support Team</v>
      </c>
    </row>
    <row r="1018" spans="2:5">
      <c r="C1018" s="10" t="str">
        <f>Tickets!L1022</f>
        <v>eleni.rojas@sysco.com</v>
      </c>
      <c r="D1018" s="10" t="str">
        <f>CONCATENATE("Incident Regarding ", Tickets!M1022, " and Ticket #",Tickets!G1022)</f>
        <v>Incident Regarding i am looking for a vendor that sells sushi grade salmon  and Ticket #1021</v>
      </c>
      <c r="E1018" t="str">
        <f>CONCATENATE("Hi, ",Tickets!D1022,"  Additional Detail (if Any:) ",Tickets!E1022,".","   Thanks, Marketplace Support Team")</f>
        <v>Hi,   Additional Detail (if Any:) Kennet, what did Luca said we should answer?.   Thanks, Marketplace Support Team</v>
      </c>
    </row>
    <row r="1019" spans="2:5">
      <c r="B1019" t="s">
        <v>3552</v>
      </c>
      <c r="C1019" s="10" t="str">
        <f>Tickets!L1023</f>
        <v>justin.glasser@sysco.com;Lianara.Alvarado@sysco.com</v>
      </c>
      <c r="D1019" s="10" t="str">
        <f>CONCATENATE("Incident Regarding ", Tickets!M1023, " and Ticket #",Tickets!G1023)</f>
        <v>Incident Regarding M283688c53dba and Ticket #1022</v>
      </c>
      <c r="E1019" t="str">
        <f>CONCATENATE("Hi, ",Tickets!D1023,"  Additional Detail (if Any:) ",Tickets!E1023,".","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https://www.fedex.com/fedextrack/?trknbr=536527792200&amp;trkqual=12031~536527792200~FDEG.   Thanks, Marketplace Support Team</v>
      </c>
    </row>
    <row r="1020" spans="2:5">
      <c r="B1020" t="s">
        <v>3552</v>
      </c>
      <c r="C1020" s="10" t="str">
        <f>Tickets!L1024</f>
        <v>ryan.kiehnau@sysco.com</v>
      </c>
      <c r="D1020" s="10" t="str">
        <f>CONCATENATE("Incident Regarding ", Tickets!M1024, " and Ticket #",Tickets!G1024)</f>
        <v>Incident Regarding Md65b81448956 and Ticket #1023</v>
      </c>
      <c r="E1020" t="str">
        <f>CONCATENATE("Hi, ",Tickets!D1024,"  Additional Detail (if Any:) ",Tickets!E1024,".","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https://syscous-prod.mirakl.net/mmp/operator/order/Md65b81448956-A/message?sort=date%2CDESC&amp;limit=25.   Thanks, Marketplace Support Team</v>
      </c>
    </row>
    <row r="1021" spans="2:5">
      <c r="C1021" s="10" t="str">
        <f>Tickets!L1025</f>
        <v>eleni.rojas@sysco.com</v>
      </c>
      <c r="D1021" s="10" t="str">
        <f>CONCATENATE("Incident Regarding ", Tickets!M1025, " and Ticket #",Tickets!G1025)</f>
        <v>Incident Regarding  6092517 we don't understand the pack size of this please explain  and Ticket #1024</v>
      </c>
      <c r="E1021" t="str">
        <f>CONCATENATE("Hi, ",Tickets!D1025,"  Additional Detail (if Any:) ",Tickets!E1025,".","   Thanks, Marketplace Support Team")</f>
        <v>Hi,   Additional Detail (if Any:) .   Thanks, Marketplace Support Team</v>
      </c>
    </row>
    <row r="1022" spans="2:5">
      <c r="B1022" t="s">
        <v>3552</v>
      </c>
      <c r="C1022" s="10" t="str">
        <f>Tickets!L1026</f>
        <v>Byron.bills@sysco.com</v>
      </c>
      <c r="D1022" s="10" t="str">
        <f>CONCATENATE("Incident Regarding ", Tickets!M1026, " and Ticket #",Tickets!G1026)</f>
        <v>Incident Regarding MA25a89a5e869 and Ticket #1025</v>
      </c>
      <c r="E1022" t="str">
        <f>CONCATENATE("Hi, ",Tickets!D1026,"  Additional Detail (if Any:) ",Tickets!E1026,".","   Thanks, Marketplace Support Team")</f>
        <v>Hi, We have routed your request to the seller.  Please feel free to reach out next week if you do not see an update by then.  Additional Detail (if Any:) https://syscous-prod.mirakl.net/mmp/operator/order/Ma25a89a5e869-A/message?sort=date%2CDESC&amp;limit=25.   Thanks, Marketplace Support Team</v>
      </c>
    </row>
    <row r="1023" spans="2:5">
      <c r="B1023" t="s">
        <v>3552</v>
      </c>
      <c r="C1023" s="10" t="str">
        <f>Tickets!L1027</f>
        <v>tj.palm@sysco.com</v>
      </c>
      <c r="D1023" s="10" t="str">
        <f>CONCATENATE("Incident Regarding ", Tickets!M1027, " and Ticket #",Tickets!G1027)</f>
        <v>Incident Regarding Ma7a99ebfc948 and Ticket #1026</v>
      </c>
      <c r="E1023" t="str">
        <f>CONCATENATE("Hi, ",Tickets!D1027,"  Additional Detail (if Any:) ",Tickets!E1027,".","   Thanks, Marketplace Support Team")</f>
        <v>Hi, There is not an ETA yet on this order however, marketplace orders have a 5-7 Business Day lead time which is shared at time of order.  Additional Detail (if Any:) https://syscous-prod.mirakl.net/mmp/operator/order/Ma7a99ebfc948-A.   Thanks, Marketplace Support Team</v>
      </c>
    </row>
    <row r="1024" spans="2:5">
      <c r="C1024" s="10" t="str">
        <f>Tickets!L1028</f>
        <v>BRYAN.MCDONALD@SYSCO.COM</v>
      </c>
      <c r="D1024" s="10" t="str">
        <f>CONCATENATE("Incident Regarding ", Tickets!M1028, " and Ticket #",Tickets!G1028)</f>
        <v>Incident Regarding Mb13f0270906c and Ticket #1027</v>
      </c>
      <c r="E1024" t="str">
        <f>CONCATENATE("Hi, ",Tickets!D1028,"  Additional Detail (if Any:) ",Tickets!E1028,".","   Thanks, Marketplace Support Team")</f>
        <v>Hi,   Additional Detail (if Any:) This was already opened, but the seller was not able to cancel..   Thanks, Marketplace Support Team</v>
      </c>
    </row>
    <row r="1025" spans="2:5">
      <c r="B1025" t="s">
        <v>3552</v>
      </c>
      <c r="C1025" s="10" t="str">
        <f>Tickets!L1029</f>
        <v>Smith, Andrew 019</v>
      </c>
      <c r="D1025" s="10" t="str">
        <f>CONCATENATE("Incident Regarding ", Tickets!M1029, " and Ticket #",Tickets!G1029)</f>
        <v>Incident Regarding M18e58f3015ba and Ticket #1028</v>
      </c>
      <c r="E1025" t="str">
        <f>CONCATENATE("Hi, ",Tickets!D1029,"  Additional Detail (if Any:) ",Tickets!E1029,".","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https://syscous-prod.mirakl.net/mmp/operator/order/M18e58f3015ba-A/message?sort=date%2CDESC&amp;limit=25.   Thanks, Marketplace Support Team</v>
      </c>
    </row>
    <row r="1026" spans="2:5">
      <c r="C1026" s="10" t="str">
        <f>Tickets!L1030</f>
        <v>jeffry.mills@sysco.com</v>
      </c>
      <c r="D1026" s="10" t="str">
        <f>CONCATENATE("Incident Regarding ", Tickets!M1030, " and Ticket #",Tickets!G1030)</f>
        <v>Incident Regarding 019-708018 and Ticket #1029</v>
      </c>
      <c r="E1026" t="str">
        <f>CONCATENATE("Hi, ",Tickets!D1030,"  Additional Detail (if Any:) ",Tickets!E1030,".","   Thanks, Marketplace Support Team")</f>
        <v>Hi,   Additional Detail (if Any:) .   Thanks, Marketplace Support Team</v>
      </c>
    </row>
    <row r="1027" spans="2:5">
      <c r="C1027" s="10" t="str">
        <f>Tickets!L1031</f>
        <v>brooke.johnson@sysco.com</v>
      </c>
      <c r="D1027" s="10" t="str">
        <f>CONCATENATE("Incident Regarding ", Tickets!M1031, " and Ticket #",Tickets!G1031)</f>
        <v>Incident Regarding Mbe65849b02a4 and Ticket #1030</v>
      </c>
      <c r="E1027" t="str">
        <f>CONCATENATE("Hi, ",Tickets!D1031,"  Additional Detail (if Any:) ",Tickets!E1031,".","   Thanks, Marketplace Support Team")</f>
        <v>Hi,   Additional Detail (if Any:) follou up to sc.   Thanks, Marketplace Support Team</v>
      </c>
    </row>
    <row r="1028" spans="2:5">
      <c r="B1028" t="s">
        <v>3552</v>
      </c>
      <c r="C1028" s="10" t="str">
        <f>Tickets!L1032</f>
        <v>aidan.danvers@sysco.com</v>
      </c>
      <c r="D1028" s="10" t="str">
        <f>CONCATENATE("Incident Regarding ", Tickets!M1032, " and Ticket #",Tickets!G1032)</f>
        <v>Incident Regarding M2229cf6eaf0a and Ticket #1031</v>
      </c>
      <c r="E1028" t="str">
        <f>CONCATENATE("Hi, ",Tickets!D1032,"  Additional Detail (if Any:) ",Tickets!E1032,".","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https://syscous-prod.mirakl.net/mmp/operator/order/M2229cf6eaf0a-A/message?sort=date%2CDESC&amp;limit=25.   Thanks, Marketplace Support Team</v>
      </c>
    </row>
    <row r="1029" spans="2:5">
      <c r="B1029" t="s">
        <v>3552</v>
      </c>
      <c r="C1029" s="10" t="str">
        <f>Tickets!L1033</f>
        <v>brian.butler1@sysco.com</v>
      </c>
      <c r="D1029" s="10" t="str">
        <f>CONCATENATE("Incident Regarding ", Tickets!M1033, " and Ticket #",Tickets!G1033)</f>
        <v>Incident Regarding Mbb1cf06ae8f7 and Ticket #1032</v>
      </c>
      <c r="E1029" t="str">
        <f>CONCATENATE("Hi, ",Tickets!D1033,"  Additional Detail (if Any:) ",Tickets!E1033,".","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https://syscous-prod.mirakl.net/mmp/operator/order/Mbb1cf06ae8f7-A/message/0dfc79cb-cc1e-434b-a14a-58a02b4bfbff/details.   Thanks, Marketplace Support Team</v>
      </c>
    </row>
    <row r="1030" spans="2:5">
      <c r="C1030" s="10" t="str">
        <f>Tickets!L1034</f>
        <v>gabrielle.romero@sysco.com</v>
      </c>
      <c r="D1030" s="10" t="str">
        <f>CONCATENATE("Incident Regarding ", Tickets!M1034, " and Ticket #",Tickets!G1034)</f>
        <v>Incident Regarding Maa77dded41fd and Ticket #1033</v>
      </c>
      <c r="E1030" t="str">
        <f>CONCATENATE("Hi, ",Tickets!D1034,"  Additional Detail (if Any:) ",Tickets!E1034,".","   Thanks, Marketplace Support Team")</f>
        <v>Hi,   Additional Detail (if Any:) this case was open, seller was asked to solve it, or we will.   Thanks, Marketplace Support Team</v>
      </c>
    </row>
    <row r="1031" spans="2:5">
      <c r="B1031" t="s">
        <v>3552</v>
      </c>
      <c r="C1031" s="10" t="str">
        <f>Tickets!L1035</f>
        <v>yasmine.mckibbin@sysco.com</v>
      </c>
      <c r="D1031" s="10" t="str">
        <f>CONCATENATE("Incident Regarding ", Tickets!M1035, " and Ticket #",Tickets!G1035)</f>
        <v>Incident Regarding Ma6c6539423fa-A and Ticket #1034</v>
      </c>
      <c r="E1031" t="str">
        <f>CONCATENATE("Hi, ",Tickets!D1035,"  Additional Detail (if Any:) ",Tickets!E1035,".","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https://syscous-prod.mirakl.net/mmp/operator/order/Ma6c6539423fa-A/message?sort=date%2CDESC&amp;limit=25.   Thanks, Marketplace Support Team</v>
      </c>
    </row>
    <row r="1032" spans="2:5">
      <c r="B1032" t="s">
        <v>3552</v>
      </c>
      <c r="C1032" s="10" t="str">
        <f>Tickets!L1036</f>
        <v>McCraven, Sara 045</v>
      </c>
      <c r="D1032" s="10" t="str">
        <f>CONCATENATE("Incident Regarding ", Tickets!M1036, " and Ticket #",Tickets!G1036)</f>
        <v>Incident Regarding #M3a4923095dc7 and Ticket #1035</v>
      </c>
      <c r="E1032" t="str">
        <f>CONCATENATE("Hi, ",Tickets!D1036,"  Additional Detail (if Any:) ",Tickets!E1036,".","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https://www.fedex.com/fedextrack/?trknbr=879010946816.   Thanks, Marketplace Support Team</v>
      </c>
    </row>
    <row r="1033" spans="2:5">
      <c r="C1033" s="10" t="str">
        <f>Tickets!L1037</f>
        <v>jordan.gallegioni@sysco.com</v>
      </c>
      <c r="D1033" s="10" t="str">
        <f>CONCATENATE("Incident Regarding ", Tickets!M1037, " and Ticket #",Tickets!G1037)</f>
        <v>Incident Regarding M5270e59f1ef2 and Ticket #1036</v>
      </c>
      <c r="E1033" t="str">
        <f>CONCATENATE("Hi, ",Tickets!D1037,"  Additional Detail (if Any:) ",Tickets!E1037,".","   Thanks, Marketplace Support Team")</f>
        <v>Hi,   Additional Detail (if Any:) sent to SC the price is correct.   Thanks, Marketplace Support Team</v>
      </c>
    </row>
    <row r="1034" spans="2:5">
      <c r="B1034" t="s">
        <v>3552</v>
      </c>
      <c r="C1034" s="10" t="str">
        <f>Tickets!L1038</f>
        <v>katy.obregon@sysco.com</v>
      </c>
      <c r="D1034" s="10" t="str">
        <f>CONCATENATE("Incident Regarding ", Tickets!M1038, " and Ticket #",Tickets!G1038)</f>
        <v>Incident Regarding M9b62bb64548d and Ticket #1037</v>
      </c>
      <c r="E1034" t="str">
        <f>CONCATENATE("Hi, ",Tickets!D1038,"  Additional Detail (if Any:) ",Tickets!E1038,".","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https://syscous-prod.mirakl.net/mmp/operator/order/M9b62bb64548d-A/message?sort=date%2CDESC&amp;limit=25.   Thanks, Marketplace Support Team</v>
      </c>
    </row>
    <row r="1035" spans="2:5">
      <c r="B1035" t="s">
        <v>3552</v>
      </c>
      <c r="C1035" s="10" t="str">
        <f>Tickets!L1039</f>
        <v>shaun.phillips@sysco.com</v>
      </c>
      <c r="D1035" s="10" t="str">
        <f>CONCATENATE("Incident Regarding ", Tickets!M1039, " and Ticket #",Tickets!G1039)</f>
        <v>Incident Regarding n/a and Ticket #1038</v>
      </c>
      <c r="E1035" t="str">
        <f>CONCATENATE("Hi, ",Tickets!D1039,"  Additional Detail (if Any:) ",Tickets!E1039,".","   Thanks, Marketplace Support Team")</f>
        <v>Hi,   Additional Detail (if Any:) info sent.   Thanks, Marketplace Support Team</v>
      </c>
    </row>
    <row r="1036" spans="2:5">
      <c r="B1036" t="s">
        <v>3552</v>
      </c>
      <c r="C1036" s="10" t="str">
        <f>Tickets!L1040</f>
        <v>heather.mcclintock@sysco.com</v>
      </c>
      <c r="D1036" s="10" t="str">
        <f>CONCATENATE("Incident Regarding ", Tickets!M1040, " and Ticket #",Tickets!G1040)</f>
        <v>Incident Regarding Maf32699ed1c2 and Ticket #1039</v>
      </c>
      <c r="E1036" t="str">
        <f>CONCATENATE("Hi, ",Tickets!D1040,"  Additional Detail (if Any:) ",Tickets!E1040,".","   Thanks, Marketplace Support Team")</f>
        <v>Hi, There is not an ETA yet on this order however, marketplace orders have a 5-7 Business Day lead time which is shared at time of order.  Additional Detail (if Any:) .   Thanks, Marketplace Support Team</v>
      </c>
    </row>
    <row r="1037" spans="2:5">
      <c r="B1037" t="s">
        <v>3552</v>
      </c>
      <c r="C1037" s="10" t="str">
        <f>Tickets!L1041</f>
        <v>jeremiah.stoltzfus@sysco.com</v>
      </c>
      <c r="D1037" s="10" t="str">
        <f>CONCATENATE("Incident Regarding ", Tickets!M1041, " and Ticket #",Tickets!G1041)</f>
        <v>Incident Regarding 14497912 and Ticket #1040</v>
      </c>
      <c r="E1037" t="str">
        <f>CONCATENATE("Hi, ",Tickets!D1041,"  Additional Detail (if Any:) ",Tickets!E1041,".","   Thanks, Marketplace Support Team")</f>
        <v>Hi, It appears that the ticket is incomplete,  Please fill it out again and be sure to complete all information required for us to Process.  Additional Detail (if Any:) .   Thanks, Marketplace Support Team</v>
      </c>
    </row>
    <row r="1038" spans="2:5">
      <c r="B1038" t="s">
        <v>3552</v>
      </c>
      <c r="C1038" s="10" t="str">
        <f>Tickets!L1042</f>
        <v>Keith.Barsanti@sysco.com;James.Bowie@sysco.com</v>
      </c>
      <c r="D1038" s="10" t="str">
        <f>CONCATENATE("Incident Regarding ", Tickets!M1042, " and Ticket #",Tickets!G1042)</f>
        <v>Incident Regarding Cust # 179740 8/21/26 Appetizer Cheese Asiago Arancini 200 Pcs 4 X 2.3 6033699 and Ticket #1041</v>
      </c>
      <c r="E1038" t="str">
        <f>CONCATENATE("Hi, ",Tickets!D1042,"  Additional Detail (if Any:) ",Tickets!E1042,".","   Thanks, Marketplace Support Team")</f>
        <v>Hi, It appears that the ticket is incomplete,  Please fill it out again and be sure to complete all information required for us to Process.  Additional Detail (if Any:) .   Thanks, Marketplace Support Team</v>
      </c>
    </row>
    <row r="1039" spans="2:5">
      <c r="B1039" t="s">
        <v>3552</v>
      </c>
      <c r="C1039" s="10" t="str">
        <f>Tickets!L1043</f>
        <v>Jack.byrne@sysco.com</v>
      </c>
      <c r="D1039" s="10" t="str">
        <f>CONCATENATE("Incident Regarding ", Tickets!M1043, " and Ticket #",Tickets!G1043)</f>
        <v>Incident Regarding M56458d9066e1  and Ticket #1042</v>
      </c>
      <c r="E1039" t="str">
        <f>CONCATENATE("Hi, ",Tickets!D1043,"  Additional Detail (if Any:) ",Tickets!E1043,".","   Thanks, Marketplace Support Team")</f>
        <v>Hi, There is not an ETA yet on this order however, marketplace orders have a 5-7 Business Day lead time which is shared at time of order.  Additional Detail (if Any:) .   Thanks, Marketplace Support Team</v>
      </c>
    </row>
    <row r="1040" spans="2:5">
      <c r="B1040" t="s">
        <v>3552</v>
      </c>
      <c r="C1040" s="10" t="str">
        <f>Tickets!L1044</f>
        <v>Elizabeth.Hiemcke@sysco.com</v>
      </c>
      <c r="D1040" s="10" t="str">
        <f>CONCATENATE("Incident Regarding ", Tickets!M1044, " and Ticket #",Tickets!G1044)</f>
        <v>Incident Regarding 025-902846 9/2/26 Credit Refund Approved 9/21/26 9 ea of Item # 4190740 (salt &amp; pepper shakers) Product ID's TAB-156SP2 Amount $342.81 Good Will Refund- When will customer receive the credit? and Ticket #1043</v>
      </c>
      <c r="E1040" t="str">
        <f>CONCATENATE("Hi, ",Tickets!D1044,"  Additional Detail (if Any:) ",Tickets!E1044,".","   Thanks, Marketplace Support Team")</f>
        <v>Hi,   Additional Detail (if Any:) SHOP ORDER.   Thanks, Marketplace Support Team</v>
      </c>
    </row>
    <row r="1041" spans="2:5">
      <c r="B1041" t="s">
        <v>3552</v>
      </c>
      <c r="C1041" s="10" t="str">
        <f>Tickets!L1045</f>
        <v>jose.clark@sysco.com</v>
      </c>
      <c r="D1041" s="10" t="str">
        <f>CONCATENATE("Incident Regarding ", Tickets!M1045, " and Ticket #",Tickets!G1045)</f>
        <v>Incident Regarding mfcfa0e2833ea and Ticket #1044</v>
      </c>
      <c r="E1041" t="str">
        <f>CONCATENATE("Hi, ",Tickets!D1045,"  Additional Detail (if Any:) ",Tickets!E1045,".","   Thanks, Marketplace Support Team")</f>
        <v>Hi, There is not an ETA yet on this order however, marketplace orders have a 5-7 Business Day lead time which is shared at time of order.  Additional Detail (if Any:) .   Thanks, Marketplace Support Team</v>
      </c>
    </row>
    <row r="1042" spans="2:5">
      <c r="B1042" t="s">
        <v>3552</v>
      </c>
      <c r="C1042" s="10" t="str">
        <f>Tickets!L1046</f>
        <v>meredith.weber@sysco.com</v>
      </c>
      <c r="D1042" s="10" t="str">
        <f>CONCATENATE("Incident Regarding ", Tickets!M1046, " and Ticket #",Tickets!G1046)</f>
        <v>Incident Regarding M2a7b50462dab  and Ticket #1045</v>
      </c>
      <c r="E1042" t="str">
        <f>CONCATENATE("Hi, ",Tickets!D1046,"  Additional Detail (if Any:) ",Tickets!E1046,".","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https://syscous-prod.mirakl.net/mmp/operator/order/M2a7b50462dab-A/message?sort=date%2CDESC&amp;limit=25.   Thanks, Marketplace Support Team</v>
      </c>
    </row>
    <row r="1043" spans="2:5">
      <c r="B1043" t="s">
        <v>3552</v>
      </c>
      <c r="C1043" s="10" t="str">
        <f>Tickets!L1047</f>
        <v>joe.heeney@sysco.com</v>
      </c>
      <c r="D1043" s="10" t="str">
        <f>CONCATENATE("Incident Regarding ", Tickets!M1047, " and Ticket #",Tickets!G1047)</f>
        <v>Incident Regarding Mf836a0eb9963 and Ticket #1046</v>
      </c>
      <c r="E1043" t="str">
        <f>CONCATENATE("Hi, ",Tickets!D1047,"  Additional Detail (if Any:) ",Tickets!E1047,".","   Thanks, Marketplace Support Team")</f>
        <v>Hi, We have routed your request to the seller.  Please feel free to reach out next week if you do not see an update by then.  Additional Detail (if Any:) https://syscous-prod.mirakl.net/mmp/operator/order/Mf836a0eb9963-A/message?sort=date%2CDESC&amp;limit=25.   Thanks, Marketplace Support Team</v>
      </c>
    </row>
    <row r="1044" spans="2:5">
      <c r="B1044" t="s">
        <v>3552</v>
      </c>
      <c r="C1044" s="10" t="str">
        <f>Tickets!L1048</f>
        <v>egan.farrar@sysco.com</v>
      </c>
      <c r="D1044" s="10" t="str">
        <f>CONCATENATE("Incident Regarding ", Tickets!M1048, " and Ticket #",Tickets!G1048)</f>
        <v>Incident Regarding M378faa1b3c9b and Ticket #1047</v>
      </c>
      <c r="E1044" t="str">
        <f>CONCATENATE("Hi, ",Tickets!D1048,"  Additional Detail (if Any:) ",Tickets!E1048,".","   Thanks, Marketplace Support Team")</f>
        <v>Hi, We have routed your request to the seller.  Please feel free to reach out next week if you do not see an update by then.  Additional Detail (if Any:) https://syscous-prod.mirakl.net/mmp/operator/order/M378faa1b3c9b-A/message?sort=date%2CDESC&amp;limit=25.   Thanks, Marketplace Support Team</v>
      </c>
    </row>
    <row r="1045" spans="2:5">
      <c r="B1045" t="s">
        <v>3552</v>
      </c>
      <c r="C1045" s="10" t="str">
        <f>Tickets!L1049</f>
        <v>egan.farrar@sysco.com</v>
      </c>
      <c r="D1045" s="10" t="str">
        <f>CONCATENATE("Incident Regarding ", Tickets!M1049, " and Ticket #",Tickets!G1049)</f>
        <v>Incident Regarding M5d0fc3147231 and Ticket #1048</v>
      </c>
      <c r="E1045" t="str">
        <f>CONCATENATE("Hi, ",Tickets!D1049,"  Additional Detail (if Any:) ",Tickets!E1049,".","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https://syscous-prod.mirakl.net/mmp/operator/order/M5d0fc3147231-A/message?sort=date%2CDESC&amp;limit=25.   Thanks, Marketplace Support Team</v>
      </c>
    </row>
    <row r="1046" spans="2:5">
      <c r="C1046" s="10" t="str">
        <f>Tickets!L1050</f>
        <v>felix.mendoza@sysco.com</v>
      </c>
      <c r="D1046" s="10" t="str">
        <f>CONCATENATE("Incident Regarding ", Tickets!M1050, " and Ticket #",Tickets!G1050)</f>
        <v>Incident Regarding #14502871 | 10/22/2026     #05984061 | 10/22/2026 and Ticket #1049</v>
      </c>
      <c r="E1046" t="str">
        <f>CONCATENATE("Hi, ",Tickets!D1050,"  Additional Detail (if Any:) ",Tickets!E1050,".","   Thanks, Marketplace Support Team")</f>
        <v>Hi,   Additional Detail (if Any:) SHOP ORDER.   Thanks, Marketplace Support Team</v>
      </c>
    </row>
    <row r="1047" spans="2:5">
      <c r="B1047" t="s">
        <v>3552</v>
      </c>
      <c r="C1047" s="10" t="str">
        <f>Tickets!L1051</f>
        <v>jose.clark@sysco.com</v>
      </c>
      <c r="D1047" s="10" t="str">
        <f>CONCATENATE("Incident Regarding ", Tickets!M1051, " and Ticket #",Tickets!G1051)</f>
        <v>Incident Regarding Mfcfa0e2833ea and Ticket #1050</v>
      </c>
      <c r="E1047" t="str">
        <f>CONCATENATE("Hi, ",Tickets!D1051,"  Additional Detail (if Any:) ",Tickets!E1051,".","   Thanks, Marketplace Support Team")</f>
        <v>Hi, There is not an ETA yet on this order however, marketplace orders have a 5-7 Business Day lead time which is shared at time of order.  Additional Detail (if Any:) https://syscous-prod.mirakl.net/mmp/operator/order/Mfcfa0e2833ea-A.   Thanks, Marketplace Support Team</v>
      </c>
    </row>
    <row r="1048" spans="2:5">
      <c r="B1048" t="s">
        <v>3552</v>
      </c>
      <c r="C1048" s="10" t="str">
        <f>Tickets!L1052</f>
        <v>Malissa.abalan@sysco.com</v>
      </c>
      <c r="D1048" s="10" t="str">
        <f>CONCATENATE("Incident Regarding ", Tickets!M1052, " and Ticket #",Tickets!G1052)</f>
        <v>Incident Regarding M120c84f51d1b and Ticket #1051</v>
      </c>
      <c r="E1048" t="str">
        <f>CONCATENATE("Hi, ",Tickets!D1052,"  Additional Detail (if Any:) ",Tickets!E1052,".","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https://syscous-prod.mirakl.net/mmp/operator/order/M120c84f51d1b-A/message?sort=date%2CDESC&amp;limit=25.   Thanks, Marketplace Support Team</v>
      </c>
    </row>
    <row r="1049" spans="2:5">
      <c r="B1049" t="s">
        <v>3552</v>
      </c>
      <c r="C1049" s="10" t="str">
        <f>Tickets!L1053</f>
        <v>Karim.gwaduri@sysco.com</v>
      </c>
      <c r="D1049" s="10" t="str">
        <f>CONCATENATE("Incident Regarding ", Tickets!M1053, " and Ticket #",Tickets!G1053)</f>
        <v>Incident Regarding Mc13c72291179-A and Ticket #1052</v>
      </c>
      <c r="E1049" t="str">
        <f>CONCATENATE("Hi, ",Tickets!D1053,"  Additional Detail (if Any:) ",Tickets!E1053,".","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https://syscous-prod.mirakl.net/mmp/operator/order/Mc13c72291179-A/message?sort=date%2CDESC&amp;limit=25.   Thanks, Marketplace Support Team</v>
      </c>
    </row>
    <row r="1050" spans="2:5">
      <c r="B1050" t="s">
        <v>3552</v>
      </c>
      <c r="C1050" s="10" t="str">
        <f>Tickets!L1054</f>
        <v>samantha.warren-walters@sysco.com</v>
      </c>
      <c r="D1050" s="10" t="str">
        <f>CONCATENATE("Incident Regarding ", Tickets!M1054, " and Ticket #",Tickets!G1054)</f>
        <v>Incident Regarding Me1f5c8aa5b6d and Ticket #1053</v>
      </c>
      <c r="E1050" t="str">
        <f>CONCATENATE("Hi, ",Tickets!D1054,"  Additional Detail (if Any:) ",Tickets!E1054,".","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https://syscous-prod.mirakl.net/mmp/operator/order/Me1f5c8aa5b6d-A/message?sort=date%2CDESC&amp;limit=25.   Thanks, Marketplace Support Team</v>
      </c>
    </row>
    <row r="1051" spans="2:5">
      <c r="C1051" s="10" t="str">
        <f>Tickets!L1055</f>
        <v>frank.aiello@sysco.com</v>
      </c>
      <c r="D1051" s="10" t="str">
        <f>CONCATENATE("Incident Regarding ", Tickets!M1055, " and Ticket #",Tickets!G1055)</f>
        <v>Incident Regarding NA and Ticket #1054</v>
      </c>
      <c r="E1051" t="str">
        <f>CONCATENATE("Hi, ",Tickets!D1055,"  Additional Detail (if Any:) ",Tickets!E1055,".","   Thanks, Marketplace Support Team")</f>
        <v>Hi,   Additional Detail (if Any:) .   Thanks, Marketplace Support Team</v>
      </c>
    </row>
    <row r="1052" spans="2:5">
      <c r="C1052" s="10" t="str">
        <f>Tickets!L1056</f>
        <v>joe.heeney@sysco.com</v>
      </c>
      <c r="D1052" s="10" t="str">
        <f>CONCATENATE("Incident Regarding ", Tickets!M1056, " and Ticket #",Tickets!G1056)</f>
        <v>Incident Regarding Mf836a0eb9963 and Ticket #1055</v>
      </c>
      <c r="E1052" t="str">
        <f>CONCATENATE("Hi, ",Tickets!D1056,"  Additional Detail (if Any:) ",Tickets!E1056,".","   Thanks, Marketplace Support Team")</f>
        <v>Hi,   Additional Detail (if Any:) Already opened, but seller has not responded to the request.   Thanks, Marketplace Support Team</v>
      </c>
    </row>
    <row r="1053" spans="2:5">
      <c r="C1053" s="10" t="str">
        <f>Tickets!L1057</f>
        <v>kenneth.picado@sysco.com</v>
      </c>
      <c r="D1053" s="10" t="str">
        <f>CONCATENATE("Incident Regarding ", Tickets!M1057, " and Ticket #",Tickets!G1057)</f>
        <v>Incident Regarding TEST and Ticket #1057</v>
      </c>
      <c r="E1053" t="str">
        <f>CONCATENATE("Hi, ",Tickets!D1057,"  Additional Detail (if Any:) ",Tickets!E1057,".","   Thanks, Marketplace Support Team")</f>
        <v>Hi,   Additional Detail (if Any:) .   Thanks, Marketplace Support Team</v>
      </c>
    </row>
    <row r="1054" spans="2:5">
      <c r="C1054" s="10" t="str">
        <f>Tickets!L1058</f>
        <v>kenneth.picado@sysco.com</v>
      </c>
      <c r="D1054" s="10" t="str">
        <f>CONCATENATE("Incident Regarding ", Tickets!M1058, " and Ticket #",Tickets!G1058)</f>
        <v>Incident Regarding TEST and Ticket #1058</v>
      </c>
      <c r="E1054" t="str">
        <f>CONCATENATE("Hi, ",Tickets!D1058,"  Additional Detail (if Any:) ",Tickets!E1058,".","   Thanks, Marketplace Support Team")</f>
        <v>Hi,   Additional Detail (if Any:) .   Thanks, Marketplace Support Team</v>
      </c>
    </row>
    <row r="1055" spans="2:5">
      <c r="B1055" t="s">
        <v>3552</v>
      </c>
      <c r="C1055" s="10" t="str">
        <f>Tickets!L1059</f>
        <v>Eric.ortega@sysco.com</v>
      </c>
      <c r="D1055" s="10" t="str">
        <f>CONCATENATE("Incident Regarding ", Tickets!M1059, " and Ticket #",Tickets!G1059)</f>
        <v>Incident Regarding M8f410ca839b0  and Ticket #1059</v>
      </c>
      <c r="E1055" t="str">
        <f>CONCATENATE("Hi, ",Tickets!D1059,"  Additional Detail (if Any:) ",Tickets!E1059,".","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https://syscous-prod.mirakl.net/mmp/operator/order/M8f410ca839b0-A.   Thanks, Marketplace Support Team</v>
      </c>
    </row>
    <row r="1056" spans="2:5">
      <c r="B1056" t="s">
        <v>3552</v>
      </c>
      <c r="C1056" s="10" t="str">
        <f>Tickets!L1060</f>
        <v>Eric.ortega@sysco.com</v>
      </c>
      <c r="D1056" s="10" t="str">
        <f>CONCATENATE("Incident Regarding ", Tickets!M1060, " and Ticket #",Tickets!G1060)</f>
        <v>Incident Regarding Md7f1b12425a2 and Ticket #1060</v>
      </c>
      <c r="E1056" t="str">
        <f>CONCATENATE("Hi, ",Tickets!D1060,"  Additional Detail (if Any:) ",Tickets!E1060,".","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https://syscous-prod.mirakl.net/mmp/operator/order/M8f410ca839b0-A.   Thanks, Marketplace Support Team</v>
      </c>
    </row>
    <row r="1057" spans="2:5">
      <c r="B1057" t="s">
        <v>3552</v>
      </c>
      <c r="C1057" s="10" t="str">
        <f>Tickets!L1061</f>
        <v>Eric.ortega@sysco.com</v>
      </c>
      <c r="D1057" s="10" t="str">
        <f>CONCATENATE("Incident Regarding ", Tickets!M1061, " and Ticket #",Tickets!G1061)</f>
        <v>Incident Regarding M427216c4b73d and Ticket #1061</v>
      </c>
      <c r="E1057" t="str">
        <f>CONCATENATE("Hi, ",Tickets!D1061,"  Additional Detail (if Any:) ",Tickets!E1061,".","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https://syscous-prod.mirakl.net/mmp/operator/order/M427216c4b73d-A/message?sort=date%2CDESC&amp;limit=25.   Thanks, Marketplace Support Team</v>
      </c>
    </row>
    <row r="1058" spans="2:5">
      <c r="B1058" t="s">
        <v>3552</v>
      </c>
      <c r="C1058" s="10" t="str">
        <f>Tickets!L1062</f>
        <v>Christopher.kring@sysco.com</v>
      </c>
      <c r="D1058" s="10" t="str">
        <f>CONCATENATE("Incident Regarding ", Tickets!M1062, " and Ticket #",Tickets!G1062)</f>
        <v>Incident Regarding  Ma115777794ed and Ticket #1062</v>
      </c>
      <c r="E1058" t="str">
        <f>CONCATENATE("Hi, ",Tickets!D1062,"  Additional Detail (if Any:) ",Tickets!E1062,".","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https://syscous-prod.mirakl.net/mmp/operator/order/Ma115777794ed-A/message?sort=date%2CDESC&amp;limit=25.   Thanks, Marketplace Support Team</v>
      </c>
    </row>
    <row r="1059" spans="2:5">
      <c r="B1059" t="s">
        <v>3552</v>
      </c>
      <c r="C1059" s="10" t="str">
        <f>Tickets!L1063</f>
        <v>Mark.Trzaskos@sysco.com;James.Bowie@sysco.com</v>
      </c>
      <c r="D1059" s="10" t="str">
        <f>CONCATENATE("Incident Regarding ", Tickets!M1063, " and Ticket #",Tickets!G1063)</f>
        <v>Incident Regarding Mc5985ba645d3 and Ticket #1063</v>
      </c>
      <c r="E1059" t="str">
        <f>CONCATENATE("Hi, ",Tickets!D1063,"  Additional Detail (if Any:) ",Tickets!E1063,".","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https://syscous-prod.mirakl.net/mmp/operator/order/Mc5985ba645d3-A/message?sort=date%2CDESC&amp;limit=25.   Thanks, Marketplace Support Team</v>
      </c>
    </row>
    <row r="1060" spans="2:5">
      <c r="B1060" t="s">
        <v>3552</v>
      </c>
      <c r="C1060" s="10" t="str">
        <f>Tickets!L1064</f>
        <v>brian.murphy2@sysco.com</v>
      </c>
      <c r="D1060" s="10" t="str">
        <f>CONCATENATE("Incident Regarding ", Tickets!M1064, " and Ticket #",Tickets!G1064)</f>
        <v>Incident Regarding Mb4fc41c06c86 and Ticket #1064</v>
      </c>
      <c r="E1060" t="str">
        <f>CONCATENATE("Hi, ",Tickets!D1064,"  Additional Detail (if Any:) ",Tickets!E1064,".","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061" spans="2:5">
      <c r="B1061" t="s">
        <v>3552</v>
      </c>
      <c r="C1061" s="10" t="str">
        <f>Tickets!L1065</f>
        <v>jose.clark@sysco.com</v>
      </c>
      <c r="D1061" s="10" t="str">
        <f>CONCATENATE("Incident Regarding ", Tickets!M1065, " and Ticket #",Tickets!G1065)</f>
        <v>Incident Regarding Mfcfa0e2833ea and Ticket #1065</v>
      </c>
      <c r="E1061" t="str">
        <f>CONCATENATE("Hi, ",Tickets!D1065,"  Additional Detail (if Any:) ",Tickets!E1065,".","   Thanks, Marketplace Support Team")</f>
        <v>Hi, There is not an ETA yet on this order however, marketplace orders have a 5-7 Business Day lead time which is shared at time of order.  Additional Detail (if Any:) .   Thanks, Marketplace Support Team</v>
      </c>
    </row>
    <row r="1062" spans="2:5">
      <c r="B1062" t="s">
        <v>3552</v>
      </c>
      <c r="C1062" s="10" t="str">
        <f>Tickets!L1066</f>
        <v>justin.burke@sysco.com</v>
      </c>
      <c r="D1062" s="10" t="str">
        <f>CONCATENATE("Incident Regarding ", Tickets!M1066, " and Ticket #",Tickets!G1066)</f>
        <v>Incident Regarding M210cacaa8bfe and Ticket #1066</v>
      </c>
      <c r="E1062" t="str">
        <f>CONCATENATE("Hi, ",Tickets!D1066,"  Additional Detail (if Any:) ",Tickets!E1066,".","   Thanks, Marketplace Support Team")</f>
        <v>Hi, We have routed your request to the seller.  Please feel free to reach out next week if you do not see an update by then.  Additional Detail (if Any:) https://syscous-prod.mirakl.net/mmp/operator/order/M210cacaa8bfe-A/message?sort=date%2CDESC&amp;limit=25.   Thanks, Marketplace Support Team</v>
      </c>
    </row>
    <row r="1063" spans="2:5">
      <c r="B1063" t="s">
        <v>3552</v>
      </c>
      <c r="C1063" s="10" t="str">
        <f>Tickets!L1067</f>
        <v>al.bounds@sysco.com</v>
      </c>
      <c r="D1063" s="10" t="str">
        <f>CONCATENATE("Incident Regarding ", Tickets!M1067, " and Ticket #",Tickets!G1067)</f>
        <v>Incident Regarding M14544e26f364 and Ticket #1067</v>
      </c>
      <c r="E1063" t="str">
        <f>CONCATENATE("Hi, ",Tickets!D1067,"  Additional Detail (if Any:) ",Tickets!E1067,".","   Thanks, Marketplace Support Team")</f>
        <v>Hi, There is not an ETA yet on this order however, marketplace orders have a 5-7 Business Day lead time which is shared at time of order.  Additional Detail (if Any:) .   Thanks, Marketplace Support Team</v>
      </c>
    </row>
    <row r="1064" spans="2:5">
      <c r="B1064" t="s">
        <v>3552</v>
      </c>
      <c r="C1064" s="10" t="str">
        <f>Tickets!L1068</f>
        <v>shani.mckay@sysco.com</v>
      </c>
      <c r="D1064" s="10" t="str">
        <f>CONCATENATE("Incident Regarding ", Tickets!M1068, " and Ticket #",Tickets!G1068)</f>
        <v>Incident Regarding M5dea1df423b2 and Ticket #1068</v>
      </c>
      <c r="E1064" t="str">
        <f>CONCATENATE("Hi, ",Tickets!D1068,"  Additional Detail (if Any:) ",Tickets!E1068,".","   Thanks, Marketplace Support Team")</f>
        <v>Hi, There is not an ETA yet on this order however, marketplace orders have a 5-7 Business Day lead time which is shared at time of order.  Additional Detail (if Any:) .   Thanks, Marketplace Support Team</v>
      </c>
    </row>
    <row r="1065" spans="2:5">
      <c r="C1065" s="10" t="str">
        <f>Tickets!L1069</f>
        <v>amy.cowley@sysco.com</v>
      </c>
      <c r="D1065" s="10" t="str">
        <f>CONCATENATE("Incident Regarding ", Tickets!M1069, " and Ticket #",Tickets!G1069)</f>
        <v>Incident Regarding n/a and Ticket #1069</v>
      </c>
      <c r="E1065" t="str">
        <f>CONCATENATE("Hi, ",Tickets!D1069,"  Additional Detail (if Any:) ",Tickets!E1069,".","   Thanks, Marketplace Support Team")</f>
        <v>Hi,   Additional Detail (if Any:) Email requested to Maxi, info provided.   Thanks, Marketplace Support Team</v>
      </c>
    </row>
    <row r="1066" spans="2:5">
      <c r="C1066" s="10" t="str">
        <f>Tickets!L1070</f>
        <v>Vito.Quinci@sysco.com</v>
      </c>
      <c r="D1066" s="10" t="str">
        <f>CONCATENATE("Incident Regarding ", Tickets!M1070, " and Ticket #",Tickets!G1070)</f>
        <v>Incident Regarding N/A and Ticket #1070</v>
      </c>
      <c r="E1066" t="str">
        <f>CONCATENATE("Hi, ",Tickets!D1070,"  Additional Detail (if Any:) ",Tickets!E1070,".","   Thanks, Marketplace Support Team")</f>
        <v>Hi,   Additional Detail (if Any:) .   Thanks, Marketplace Support Team</v>
      </c>
    </row>
    <row r="1067" spans="2:5">
      <c r="C1067" s="10" t="str">
        <f>Tickets!L1071</f>
        <v>joey.martinez1@sysco.com</v>
      </c>
      <c r="D1067" s="10" t="str">
        <f>CONCATENATE("Incident Regarding ", Tickets!M1071, " and Ticket #",Tickets!G1071)</f>
        <v>Incident Regarding M87825db86f7c and Ticket #1071</v>
      </c>
      <c r="E1067" t="str">
        <f>CONCATENATE("Hi, ",Tickets!D1071,"  Additional Detail (if Any:) ",Tickets!E1071,".","   Thanks, Marketplace Support Team")</f>
        <v>Hi,   Additional Detail (if Any:) Successfully Canceled.   Thanks, Marketplace Support Team</v>
      </c>
    </row>
    <row r="1068" spans="2:5">
      <c r="C1068" s="10" t="str">
        <f>Tickets!L1072</f>
        <v>kenneth.picado@sysco.com</v>
      </c>
      <c r="D1068" s="10" t="str">
        <f>CONCATENATE("Incident Regarding ", Tickets!M1072, " and Ticket #",Tickets!G1072)</f>
        <v>Incident Regarding TEST and Ticket #1072</v>
      </c>
      <c r="E1068" t="str">
        <f>CONCATENATE("Hi, ",Tickets!D1072,"  Additional Detail (if Any:) ",Tickets!E1072,".","   Thanks, Marketplace Support Team")</f>
        <v>Hi,   Additional Detail (if Any:) .   Thanks, Marketplace Support Team</v>
      </c>
    </row>
    <row r="1069" spans="2:5">
      <c r="B1069" t="s">
        <v>3552</v>
      </c>
      <c r="C1069" s="10" t="str">
        <f>Tickets!L1073</f>
        <v>aaron.rupert@sysco.com</v>
      </c>
      <c r="D1069" s="10" t="str">
        <f>CONCATENATE("Incident Regarding ", Tickets!M1073, " and Ticket #",Tickets!G1073)</f>
        <v>Incident Regarding M02a349ba6e6b and Ticket #1073</v>
      </c>
      <c r="E1069" t="str">
        <f>CONCATENATE("Hi, ",Tickets!D1073,"  Additional Detail (if Any:) ",Tickets!E1073,".","   Thanks, Marketplace Support Team")</f>
        <v>Hi, We have routed your request to the seller.  Please feel free to reach out next week if you do not see an update by then.  Additional Detail (if Any:) https://syscous-prod.mirakl.net/mmp/operator/order/M02a349ba6e6b-A/message?sort=date%2CDESC&amp;limit=25.   Thanks, Marketplace Support Team</v>
      </c>
    </row>
    <row r="1070" spans="2:5">
      <c r="B1070" t="s">
        <v>3552</v>
      </c>
      <c r="C1070" s="10" t="str">
        <f>Tickets!L1074</f>
        <v>martin.canfield@sysco.com</v>
      </c>
      <c r="D1070" s="10" t="str">
        <f>CONCATENATE("Incident Regarding ", Tickets!M1074, " and Ticket #",Tickets!G1074)</f>
        <v>Incident Regarding Mb87b2527b69b and Ticket #1074</v>
      </c>
      <c r="E1070" t="str">
        <f>CONCATENATE("Hi, ",Tickets!D1074,"  Additional Detail (if Any:) ",Tickets!E1074,".","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https://syscous-prod.mirakl.net/mmp/operator/order/Mb87b2527b69b-A.   Thanks, Marketplace Support Team</v>
      </c>
    </row>
    <row r="1071" spans="2:5">
      <c r="C1071" s="10" t="str">
        <f>Tickets!L1075</f>
        <v>Bin.wen@sysco.com</v>
      </c>
      <c r="D1071" s="10" t="str">
        <f>CONCATENATE("Incident Regarding ", Tickets!M1075, " and Ticket #",Tickets!G1075)</f>
        <v>Incident Regarding #Mbd41d1e31207 and Ticket #1075</v>
      </c>
      <c r="E1071" t="str">
        <f>CONCATENATE("Hi, ",Tickets!D1075,"  Additional Detail (if Any:) ",Tickets!E1075,".","   Thanks, Marketplace Support Team")</f>
        <v>Hi,   Additional Detail (if Any:) follow up to SC.   Thanks, Marketplace Support Team</v>
      </c>
    </row>
    <row r="1072" spans="2:5">
      <c r="C1072" s="10" t="str">
        <f>Tickets!L1076</f>
        <v>matthew.hayden@sysco.com</v>
      </c>
      <c r="D1072" s="10" t="str">
        <f>CONCATENATE("Incident Regarding ", Tickets!M1076, " and Ticket #",Tickets!G1076)</f>
        <v>Incident Regarding NA and Ticket #1076</v>
      </c>
      <c r="E1072" t="str">
        <f>CONCATENATE("Hi, ",Tickets!D1076,"  Additional Detail (if Any:) ",Tickets!E1076,".","   Thanks, Marketplace Support Team")</f>
        <v>Hi,   Additional Detail (if Any:) .   Thanks, Marketplace Support Team</v>
      </c>
    </row>
    <row r="1073" spans="2:5">
      <c r="B1073" t="s">
        <v>3552</v>
      </c>
      <c r="C1073" s="10" t="str">
        <f>Tickets!L1077</f>
        <v>blair.darnell@sysco.com</v>
      </c>
      <c r="D1073" s="10" t="str">
        <f>CONCATENATE("Incident Regarding ", Tickets!M1077, " and Ticket #",Tickets!G1077)</f>
        <v>Incident Regarding M8b7b31bc19e1 and Ticket #1077</v>
      </c>
      <c r="E1073" t="str">
        <f>CONCATENATE("Hi, ",Tickets!D1077,"  Additional Detail (if Any:) ",Tickets!E1077,".","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https://syscous-prod.mirakl.net/mmp/operator/order/M8b7b31bc19e1-A/message?sort=date%2CDESC&amp;limit=25.   Thanks, Marketplace Support Team</v>
      </c>
    </row>
    <row r="1074" spans="2:5">
      <c r="B1074" t="s">
        <v>3552</v>
      </c>
      <c r="C1074" s="10" t="str">
        <f>Tickets!L1078</f>
        <v>thomas.bruner@sysco.com</v>
      </c>
      <c r="D1074" s="10" t="str">
        <f>CONCATENATE("Incident Regarding ", Tickets!M1078, " and Ticket #",Tickets!G1078)</f>
        <v>Incident Regarding 6036251 and Ticket #1078</v>
      </c>
      <c r="E1074" t="str">
        <f>CONCATENATE("Hi, ",Tickets!D1078,"  Additional Detail (if Any:) ",Tickets!E1078,".","   Thanks, Marketplace Support Team")</f>
        <v>Hi, We have routed your request to the seller.  Please feel free to reach out next week if you do not see an update by then.  Additional Detail (if Any:) resolved.   Thanks, Marketplace Support Team</v>
      </c>
    </row>
    <row r="1075" spans="2:5">
      <c r="B1075" t="s">
        <v>3552</v>
      </c>
      <c r="C1075" s="10" t="str">
        <f>Tickets!L1079</f>
        <v>carlos.salcedo2@sysco.com</v>
      </c>
      <c r="D1075" s="10" t="str">
        <f>CONCATENATE("Incident Regarding ", Tickets!M1079, " and Ticket #",Tickets!G1079)</f>
        <v>Incident Regarding no order processed and Ticket #1079</v>
      </c>
      <c r="E1075" t="str">
        <f>CONCATENATE("Hi, ",Tickets!D1079,"  Additional Detail (if Any:) ",Tickets!E1079,".","   Thanks, Marketplace Support Team")</f>
        <v>Hi, It appears that the ticket is incomplete,  Please fill it out again and be sure to complete all information required for us to Process.  Additional Detail (if Any:) .   Thanks, Marketplace Support Team</v>
      </c>
    </row>
    <row r="1076" spans="2:5">
      <c r="B1076" t="s">
        <v>3552</v>
      </c>
      <c r="C1076" s="10" t="str">
        <f>Tickets!L1080</f>
        <v>justin.palmer@sysco.com</v>
      </c>
      <c r="D1076" s="10" t="str">
        <f>CONCATENATE("Incident Regarding ", Tickets!M1080, " and Ticket #",Tickets!G1080)</f>
        <v>Incident Regarding Mdba46e658860 and Ticket #1080</v>
      </c>
      <c r="E1076" t="str">
        <f>CONCATENATE("Hi, ",Tickets!D1080,"  Additional Detail (if Any:) ",Tickets!E1080,".","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https://syscous-prod.mirakl.net/mmp/operator/order/Mdba46e658860-A/message?sort=date%2CDESC&amp;limit=25.   Thanks, Marketplace Support Team</v>
      </c>
    </row>
    <row r="1077" spans="2:5">
      <c r="C1077" s="10" t="str">
        <f>Tickets!L1081</f>
        <v>antoine.brown1@sysco.com</v>
      </c>
      <c r="D1077" s="10" t="str">
        <f>CONCATENATE("Incident Regarding ", Tickets!M1081, " and Ticket #",Tickets!G1081)</f>
        <v>Incident Regarding 013-710488 and Ticket #1081</v>
      </c>
      <c r="E1077" t="str">
        <f>CONCATENATE("Hi, ",Tickets!D1081,"  Additional Detail (if Any:) ",Tickets!E1081,".","   Thanks, Marketplace Support Team")</f>
        <v>Hi,   Additional Detail (if Any:) .   Thanks, Marketplace Support Team</v>
      </c>
    </row>
    <row r="1078" spans="2:5">
      <c r="C1078" s="10" t="str">
        <f>Tickets!L1082</f>
        <v>jessica.spero@sysco.com</v>
      </c>
      <c r="D1078" s="10" t="str">
        <f>CONCATENATE("Incident Regarding ", Tickets!M1082, " and Ticket #",Tickets!G1082)</f>
        <v>Incident Regarding 120A9182M and Ticket #1082</v>
      </c>
      <c r="E1078" t="str">
        <f>CONCATENATE("Hi, ",Tickets!D1082,"  Additional Detail (if Any:) ",Tickets!E1082,".","   Thanks, Marketplace Support Team")</f>
        <v>Hi,   Additional Detail (if Any:) Follow up to CS.   Thanks, Marketplace Support Team</v>
      </c>
    </row>
    <row r="1079" spans="2:5">
      <c r="C1079" s="10" t="str">
        <f>Tickets!L1083</f>
        <v>leonard.dimauro@sysco.com</v>
      </c>
      <c r="D1079" s="10" t="str">
        <f>CONCATENATE("Incident Regarding ", Tickets!M1083, " and Ticket #",Tickets!G1083)</f>
        <v>Incident Regarding M6d9b04c5a49d and Ticket #1083</v>
      </c>
      <c r="E1079" t="str">
        <f>CONCATENATE("Hi, ",Tickets!D1083,"  Additional Detail (if Any:) ",Tickets!E1083,".","   Thanks, Marketplace Support Team")</f>
        <v>Hi,   Additional Detail (if Any:) Order Cancelled.   Thanks, Marketplace Support Team</v>
      </c>
    </row>
    <row r="1080" spans="2:5">
      <c r="C1080" s="10" t="str">
        <f>Tickets!L1084</f>
        <v>jessica.spero@sysco.com</v>
      </c>
      <c r="D1080" s="10" t="str">
        <f>CONCATENATE("Incident Regarding ", Tickets!M1084, " and Ticket #",Tickets!G1084)</f>
        <v>Incident Regarding Order #Mdd7cfe940d46  and Ticket #1084</v>
      </c>
      <c r="E1080" t="str">
        <f>CONCATENATE("Hi, ",Tickets!D1084,"  Additional Detail (if Any:) ",Tickets!E1084,".","   Thanks, Marketplace Support Team")</f>
        <v>Hi, It appears that the ticket is incomplete,  Please fill it out again and be sure to complete all information required for us to Process.  Additional Detail (if Any:) .   Thanks, Marketplace Support Team</v>
      </c>
    </row>
    <row r="1081" spans="2:5">
      <c r="B1081" t="s">
        <v>3552</v>
      </c>
      <c r="C1081" s="10" t="str">
        <f>Tickets!L1085</f>
        <v>eric.ortega@sysco.com</v>
      </c>
      <c r="D1081" s="10" t="str">
        <f>CONCATENATE("Incident Regarding ", Tickets!M1085, " and Ticket #",Tickets!G1085)</f>
        <v>Incident Regarding Md7f1b12425a2 and Ticket #1085</v>
      </c>
      <c r="E1081" t="str">
        <f>CONCATENATE("Hi, ",Tickets!D1085,"  Additional Detail (if Any:) ",Tickets!E1085,".","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https://syscous-prod.mirakl.net/mmp/operator/order/Md7f1b12425a2-A/message?sort=date%2CDESC&amp;limit=25.   Thanks, Marketplace Support Team</v>
      </c>
    </row>
    <row r="1082" spans="2:5">
      <c r="B1082" t="s">
        <v>3552</v>
      </c>
      <c r="C1082" s="10" t="str">
        <f>Tickets!L1086</f>
        <v>saira.elison@sysco.com</v>
      </c>
      <c r="D1082" s="10" t="str">
        <f>CONCATENATE("Incident Regarding ", Tickets!M1086, " and Ticket #",Tickets!G1086)</f>
        <v>Incident Regarding  M7ad09abf409b and Ticket #1086</v>
      </c>
      <c r="E1082" t="str">
        <f>CONCATENATE("Hi, ",Tickets!D1086,"  Additional Detail (if Any:) ",Tickets!E1086,".","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https://syscous-prod.mirakl.net/mmp/operator/order/M7ad09abf409b-A/message?sort=date%2CDESC&amp;limit=25.   Thanks, Marketplace Support Team</v>
      </c>
    </row>
    <row r="1083" spans="2:5">
      <c r="B1083" t="s">
        <v>3552</v>
      </c>
      <c r="C1083" s="10" t="str">
        <f>Tickets!L1087</f>
        <v>Bryan.davis@sysco.com</v>
      </c>
      <c r="D1083" s="10" t="str">
        <f>CONCATENATE("Incident Regarding ", Tickets!M1087, " and Ticket #",Tickets!G1087)</f>
        <v>Incident Regarding M3ae06ea5b4cf and Ticket #1087</v>
      </c>
      <c r="E1083" t="str">
        <f>CONCATENATE("Hi, ",Tickets!D1087,"  Additional Detail (if Any:) ",Tickets!E1087,".","   Thanks, Marketplace Support Team")</f>
        <v>Hi, Marketplace orders have a 5-7 Business Day lead time and currently there is not an option to expedite delivery.  Additional Detail (if Any:) .   Thanks, Marketplace Support Team</v>
      </c>
    </row>
    <row r="1084" spans="2:5">
      <c r="B1084" t="s">
        <v>3552</v>
      </c>
      <c r="C1084" s="10" t="str">
        <f>Tickets!L1088</f>
        <v>Keith.Barsanti@sysco.com;James.Bowie@sysco.com</v>
      </c>
      <c r="D1084" s="10" t="str">
        <f>CONCATENATE("Incident Regarding ", Tickets!M1088, " and Ticket #",Tickets!G1088)</f>
        <v>Incident Regarding Customer number 179740 August 24 2026 2 cases cheese asiago arancini appetizer and Ticket #1088</v>
      </c>
      <c r="E1084" t="str">
        <f>CONCATENATE("Hi, ",Tickets!D1088,"  Additional Detail (if Any:) ",Tickets!E1088,".","   Thanks, Marketplace Support Team")</f>
        <v>Hi, It appears that the ticket is incomplete,  Please fill it out again and be sure to complete all information required for us to Process.  Additional Detail (if Any:) .   Thanks, Marketplace Support Team</v>
      </c>
    </row>
    <row r="1085" spans="2:5">
      <c r="B1085" t="s">
        <v>3552</v>
      </c>
      <c r="C1085" s="10" t="str">
        <f>Tickets!L1089</f>
        <v>david.kiehl@sysco.com; Daniel.Ramon@sysco.com</v>
      </c>
      <c r="D1085" s="10" t="str">
        <f>CONCATENATE("Incident Regarding ", Tickets!M1089, " and Ticket #",Tickets!G1089)</f>
        <v>Incident Regarding Mfb588b9e5bb8; M3f104af9bf51 and Ticket #1089</v>
      </c>
      <c r="E1085" t="str">
        <f>CONCATENATE("Hi, ",Tickets!D1089,"  Additional Detail (if Any:) ",Tickets!E1089,".","   Thanks, Marketplace Support Team")</f>
        <v>Hi, There is not an ETA yet on this order however, marketplace orders have a 5-7 Business Day lead time which is shared at time of order.  Additional Detail (if Any:) .   Thanks, Marketplace Support Team</v>
      </c>
    </row>
    <row r="1086" spans="2:5">
      <c r="B1086" t="s">
        <v>3552</v>
      </c>
      <c r="C1086" s="10" t="str">
        <f>Tickets!L1090</f>
        <v>Jessica.Spero@sysco.com</v>
      </c>
      <c r="D1086" s="10" t="str">
        <f>CONCATENATE("Incident Regarding ", Tickets!M1090, " and Ticket #",Tickets!G1090)</f>
        <v>Incident Regarding M199094sf4917a - SUPC 6033809 Submitted on 9/14/2026 2 cases.  I need proof of delivery, tracking and the invoice. and Ticket #1090</v>
      </c>
      <c r="E1086" t="str">
        <f>CONCATENATE("Hi, ",Tickets!D1090,"  Additional Detail (if Any:) ",Tickets!E1090,".","   Thanks, Marketplace Support Team")</f>
        <v>Hi,   Additional Detail (if Any:) sent.   Thanks, Marketplace Support Team</v>
      </c>
    </row>
    <row r="1087" spans="2:5">
      <c r="B1087" t="s">
        <v>3552</v>
      </c>
      <c r="C1087" s="10" t="str">
        <f>Tickets!L1091</f>
        <v>jessica.spero@sysco.com</v>
      </c>
      <c r="D1087" s="10" t="str">
        <f>CONCATENATE("Incident Regarding ", Tickets!M1091, " and Ticket #",Tickets!G1091)</f>
        <v>Incident Regarding Mdd7cfe940d46 - SUPC 6033809 - 4 cases ordered on 9/16/2026 and Ticket #1091</v>
      </c>
      <c r="E1087" t="str">
        <f>CONCATENATE("Hi, ",Tickets!D1091,"  Additional Detail (if Any:) ",Tickets!E1091,".","   Thanks, Marketplace Support Team")</f>
        <v>Hi,   Additional Detail (if Any:) sent.   Thanks, Marketplace Support Team</v>
      </c>
    </row>
    <row r="1088" spans="2:5">
      <c r="C1088" s="10" t="str">
        <f>Tickets!L1092</f>
        <v>jessica.spero@sysco.com</v>
      </c>
      <c r="D1088" s="10" t="str">
        <f>CONCATENATE("Incident Regarding ", Tickets!M1092, " and Ticket #",Tickets!G1092)</f>
        <v>Incident Regarding Md87c8ff44e8f - SUPC 6033809 4 cases ordered on 9/10/2026 and Ticket #1092</v>
      </c>
      <c r="E1088" t="str">
        <f>CONCATENATE("Hi, ",Tickets!D1092,"  Additional Detail (if Any:) ",Tickets!E1092,".","   Thanks, Marketplace Support Team")</f>
        <v>Hi,   Additional Detail (if Any:) sent.   Thanks, Marketplace Support Team</v>
      </c>
    </row>
    <row r="1089" spans="2:5">
      <c r="C1089" s="10" t="str">
        <f>Tickets!L1093</f>
        <v xml:space="preserve">catrina.cabrera@sysco.com </v>
      </c>
      <c r="D1089" s="10" t="str">
        <f>CONCATENATE("Incident Regarding ", Tickets!M1093, " and Ticket #",Tickets!G1093)</f>
        <v>Incident Regarding NA  and Ticket #1093</v>
      </c>
      <c r="E1089" t="str">
        <f>CONCATENATE("Hi, ",Tickets!D1093,"  Additional Detail (if Any:) ",Tickets!E1093,".","   Thanks, Marketplace Support Team")</f>
        <v>Hi,   Additional Detail (if Any:) .   Thanks, Marketplace Support Team</v>
      </c>
    </row>
    <row r="1090" spans="2:5">
      <c r="B1090" t="s">
        <v>3552</v>
      </c>
      <c r="C1090" s="10" t="str">
        <f>Tickets!L1094</f>
        <v>peter.andrusyszyn@sysco.com</v>
      </c>
      <c r="D1090" s="10" t="str">
        <f>CONCATENATE("Incident Regarding ", Tickets!M1094, " and Ticket #",Tickets!G1094)</f>
        <v>Incident Regarding Mfa985c76d91a and Ticket #1094</v>
      </c>
      <c r="E1090" t="str">
        <f>CONCATENATE("Hi, ",Tickets!D1094,"  Additional Detail (if Any:) ",Tickets!E1094,".","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https://syscous-prod.mirakl.net/mmp/operator/order/Mfa985c76d91a-A/message?sort=date%2CDESC&amp;limit=25.   Thanks, Marketplace Support Team</v>
      </c>
    </row>
    <row r="1091" spans="2:5">
      <c r="C1091" s="10" t="str">
        <f>Tickets!L1095</f>
        <v>dustin.kinder@sysco.com</v>
      </c>
      <c r="D1091" s="10" t="str">
        <f>CONCATENATE("Incident Regarding ", Tickets!M1095, " and Ticket #",Tickets!G1095)</f>
        <v>Incident Regarding N/A and Ticket #1095</v>
      </c>
      <c r="E1091" t="str">
        <f>CONCATENATE("Hi, ",Tickets!D1095,"  Additional Detail (if Any:) ",Tickets!E1095,".","   Thanks, Marketplace Support Team")</f>
        <v>Hi,   Additional Detail (if Any:) .   Thanks, Marketplace Support Team</v>
      </c>
    </row>
    <row r="1092" spans="2:5">
      <c r="C1092" s="10" t="str">
        <f>Tickets!L1096</f>
        <v>henry.kong@sysco.com</v>
      </c>
      <c r="D1092" s="10" t="str">
        <f>CONCATENATE("Incident Regarding ", Tickets!M1096, " and Ticket #",Tickets!G1096)</f>
        <v>Incident Regarding 6045554 and Ticket #1096</v>
      </c>
      <c r="E1092" t="str">
        <f>CONCATENATE("Hi, ",Tickets!D1096,"  Additional Detail (if Any:) ",Tickets!E1096,".","   Thanks, Marketplace Support Team")</f>
        <v>Hi,   Additional Detail (if Any:) info provided to the seller.   Thanks, Marketplace Support Team</v>
      </c>
    </row>
    <row r="1093" spans="2:5">
      <c r="B1093" t="s">
        <v>3552</v>
      </c>
      <c r="C1093" s="10" t="str">
        <f>Tickets!L1097</f>
        <v>karli.kilpatrick@sysco.com</v>
      </c>
      <c r="D1093" s="10" t="str">
        <f>CONCATENATE("Incident Regarding ", Tickets!M1097, " and Ticket #",Tickets!G1097)</f>
        <v>Incident Regarding M01c8b0353665 and Ticket #1097</v>
      </c>
      <c r="E1093" t="str">
        <f>CONCATENATE("Hi, ",Tickets!D1097,"  Additional Detail (if Any:) ",Tickets!E1097,".","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https://syscous-prod.mirakl.net/mmp/operator/order/M01c8b0353665-A/message?sort=date%2CDESC&amp;limit=25.   Thanks, Marketplace Support Team</v>
      </c>
    </row>
    <row r="1094" spans="2:5">
      <c r="B1094" t="s">
        <v>3552</v>
      </c>
      <c r="C1094" s="10" t="str">
        <f>Tickets!L1098</f>
        <v xml:space="preserve">Michael.Skinner2@sysco.com </v>
      </c>
      <c r="D1094" s="10" t="str">
        <f>CONCATENATE("Incident Regarding ", Tickets!M1098, " and Ticket #",Tickets!G1098)</f>
        <v>Incident Regarding DON: 14474933  and Ticket #1098</v>
      </c>
      <c r="E1094" t="str">
        <f>CONCATENATE("Hi, ",Tickets!D1098,"  Additional Detail (if Any:) ",Tickets!E1098,".","   Thanks, Marketplace Support Team")</f>
        <v>Hi,   Additional Detail (if Any:) SHOP ORDER.   Thanks, Marketplace Support Team</v>
      </c>
    </row>
    <row r="1095" spans="2:5">
      <c r="B1095" t="s">
        <v>3552</v>
      </c>
      <c r="C1095" s="10" t="str">
        <f>Tickets!L1099</f>
        <v>GISELLE.NERI@SYSCO.COM</v>
      </c>
      <c r="D1095" s="10" t="str">
        <f>CONCATENATE("Incident Regarding ", Tickets!M1099, " and Ticket #",Tickets!G1099)</f>
        <v>Incident Regarding M7d059e17203e and Ticket #1099</v>
      </c>
      <c r="E1095" t="str">
        <f>CONCATENATE("Hi, ",Tickets!D1099,"  Additional Detail (if Any:) ",Tickets!E1099,".","   Thanks, Marketplace Support Team")</f>
        <v>Hi, Unfortunately, this order has been processed, and the Seller is unable to cancel.  Please note, Marketplace Third Party product orders are not eligible for Returns/Refunds or exchanges and is indicated at time of purchase.  We wish we could be of more help but given Marketplace's policy, we are unable to assist further on this order.  Additional Detail (if Any:) .   Thanks, Marketplace Support Team</v>
      </c>
    </row>
    <row r="1096" spans="2:5">
      <c r="B1096" t="s">
        <v>3552</v>
      </c>
      <c r="C1096" s="10" t="str">
        <f>Tickets!L1100</f>
        <v>ahsue.na@sysco.com</v>
      </c>
      <c r="D1096" s="10" t="str">
        <f>CONCATENATE("Incident Regarding ", Tickets!M1100, " and Ticket #",Tickets!G1100)</f>
        <v>Incident Regarding Mf43da6d59e60 and Ticket #1100</v>
      </c>
      <c r="E1096" t="str">
        <f>CONCATENATE("Hi, ",Tickets!D1100,"  Additional Detail (if Any:) ",Tickets!E1100,".","   Thanks, Marketplace Support Team")</f>
        <v>Hi,   Additional Detail (if Any:) this was alreeady opened, asked the seller for a resolution.   Thanks, Marketplace Support Team</v>
      </c>
    </row>
    <row r="1097" spans="2:5">
      <c r="B1097" t="s">
        <v>3552</v>
      </c>
      <c r="C1097" s="10" t="str">
        <f>Tickets!L1101</f>
        <v>Ezraroger.calumpit@sysco.com ; Kyle.Springer@sysco.com</v>
      </c>
      <c r="D1097" s="10" t="str">
        <f>CONCATENATE("Incident Regarding ", Tickets!M1101, " and Ticket #",Tickets!G1101)</f>
        <v>Incident Regarding M6db2edbccc68 and Ticket #1101</v>
      </c>
      <c r="E1097" t="str">
        <f>CONCATENATE("Hi, ",Tickets!D1101,"  Additional Detail (if Any:) ",Tickets!E1101,".","   Thanks, Marketplace Support Team")</f>
        <v>Hi, We have routed your request to the seller.  Please feel free to reach out next week if you do not see an update by then.  Additional Detail (if Any:) https://syscous-prod.mirakl.net/mmp/operator/order/M6db2edbccc68-A/message?sort=date%2CDESC&amp;limit=25.   Thanks, Marketplace Support Team</v>
      </c>
    </row>
    <row r="1098" spans="2:5">
      <c r="B1098" t="s">
        <v>3552</v>
      </c>
      <c r="C1098" s="10" t="str">
        <f>Tickets!L1102</f>
        <v>osmany.tabares@sysco.com</v>
      </c>
      <c r="D1098" s="10" t="str">
        <f>CONCATENATE("Incident Regarding ", Tickets!M1102, " and Ticket #",Tickets!G1102)</f>
        <v>Incident Regarding M5083c9a0c064 and Ticket #1102</v>
      </c>
      <c r="E1098" t="str">
        <f>CONCATENATE("Hi, ",Tickets!D1102,"  Additional Detail (if Any:) ",Tickets!E1102,".","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https://syscous-prod.mirakl.net/mmp/operator/order/M5083c9a0c064-A/message?sort=date%2CDESC&amp;limit=25.   Thanks, Marketplace Support Team</v>
      </c>
    </row>
    <row r="1099" spans="2:5">
      <c r="C1099" s="10" t="str">
        <f>Tickets!L1103</f>
        <v>dustin.kinder@sysco.com</v>
      </c>
      <c r="D1099" s="10" t="str">
        <f>CONCATENATE("Incident Regarding ", Tickets!M1103, " and Ticket #",Tickets!G1103)</f>
        <v>Incident Regarding N/A and Ticket #1103</v>
      </c>
      <c r="E1099" t="str">
        <f>CONCATENATE("Hi, ",Tickets!D1103,"  Additional Detail (if Any:) ",Tickets!E1103,".","   Thanks, Marketplace Support Team")</f>
        <v>Hi,   Additional Detail (if Any:) .   Thanks, Marketplace Support Team</v>
      </c>
    </row>
    <row r="1100" spans="2:5">
      <c r="B1100" t="s">
        <v>3552</v>
      </c>
      <c r="C1100" s="10" t="str">
        <f>Tickets!L1104</f>
        <v>vito.quinci@sysco.com</v>
      </c>
      <c r="D1100" s="10" t="str">
        <f>CONCATENATE("Incident Regarding ", Tickets!M1104, " and Ticket #",Tickets!G1104)</f>
        <v>Incident Regarding Not applicable, Looking for a new item not offered. and Ticket #1104</v>
      </c>
      <c r="E1100" t="str">
        <f>CONCATENATE("Hi, ",Tickets!D1104,"  Additional Detail (if Any:) ",Tickets!E1104,".","   Thanks, Marketplace Support Team")</f>
        <v>Hi,   Additional Detail (if Any:) info sent to the customer.   Thanks, Marketplace Support Team</v>
      </c>
    </row>
    <row r="1101" spans="2:5">
      <c r="C1101" s="10" t="str">
        <f>Tickets!L1105</f>
        <v>rhett.brooks@sysco.com</v>
      </c>
      <c r="D1101" s="10" t="str">
        <f>CONCATENATE("Incident Regarding ", Tickets!M1105, " and Ticket #",Tickets!G1105)</f>
        <v>Incident Regarding Mc8dea24288b8 and Ticket #1105</v>
      </c>
      <c r="E1101" t="str">
        <f>CONCATENATE("Hi, ",Tickets!D1105,"  Additional Detail (if Any:) ",Tickets!E1105,".","   Thanks, Marketplace Support Team")</f>
        <v>Hi, We apologize for the inconvenience. A support ticket has been opened with the supplier. Please feel free to reach out if you do not see an activity on your account by next week.  Additional Detail (if Any:) https://syscous-prod.mirakl.net/mmp/operator/order/Mc8dea24288b8-A/message?sort=date%2CDESC&amp;limit=25.   Thanks, Marketplace Support Team</v>
      </c>
    </row>
    <row r="1102" spans="2:5">
      <c r="C1102" s="10" t="str">
        <f>Tickets!L1106</f>
        <v>david.kiehl@sysco.com</v>
      </c>
      <c r="D1102" s="10" t="str">
        <f>CONCATENATE("Incident Regarding ", Tickets!M1106, " and Ticket #",Tickets!G1106)</f>
        <v>Incident Regarding Mfb588b9e5bb8; M3f104af9bf51 - descriptions are inaccurate customer needs to be refunded and Ticket #1106</v>
      </c>
      <c r="E1102" t="str">
        <f>CONCATENATE("Hi, ",Tickets!D1106,"  Additional Detail (if Any:) ",Tickets!E1106,".","   Thanks, Marketplace Support Team")</f>
        <v>Hi, Thank you for sharing.  Please fill out the form again and select option #3 "issue with order received" and complete the additional details before we can proceed with a ticket  Additional Detail (if Any:) .   Thanks, Marketplace Support Team</v>
      </c>
    </row>
    <row r="1103" spans="2:5">
      <c r="C1103" s="10">
        <f>Tickets!L1107</f>
        <v>0</v>
      </c>
      <c r="D1103" s="10" t="str">
        <f>CONCATENATE("Incident Regarding ", Tickets!M1107, " and Ticket #",Tickets!G1107)</f>
        <v>Incident Regarding  and Ticket #</v>
      </c>
      <c r="E1103" t="str">
        <f>CONCATENATE("Hi, ",Tickets!D1107,"  Additional Detail (if Any:) ",Tickets!E1107,".","   Thanks, Marketplace Support Team")</f>
        <v>Hi,   Additional Detail (if Any:) .   Thanks, Marketplace Support Team</v>
      </c>
    </row>
    <row r="1104" spans="2:5">
      <c r="C1104" s="10">
        <f>Tickets!L1108</f>
        <v>0</v>
      </c>
      <c r="D1104" s="10" t="str">
        <f>CONCATENATE("Incident Regarding ", Tickets!M1108, " and Ticket #",Tickets!G1108)</f>
        <v>Incident Regarding  and Ticket #</v>
      </c>
      <c r="E1104" t="str">
        <f>CONCATENATE("Hi, ",Tickets!D1108,"  Additional Detail (if Any:) ",Tickets!E1108,".","   Thanks, Marketplace Support Team")</f>
        <v>Hi,   Additional Detail (if Any:) .   Thanks, Marketplace Support Team</v>
      </c>
    </row>
    <row r="1105" spans="3:5">
      <c r="C1105" s="10">
        <f>Tickets!L1109</f>
        <v>0</v>
      </c>
      <c r="D1105" s="10" t="str">
        <f>CONCATENATE("Incident Regarding ", Tickets!M1109, " and Ticket #",Tickets!G1109)</f>
        <v>Incident Regarding  and Ticket #</v>
      </c>
      <c r="E1105" t="str">
        <f>CONCATENATE("Hi, ",Tickets!D1109,"  Additional Detail (if Any:) ",Tickets!E1109,".","   Thanks, Marketplace Support Team")</f>
        <v>Hi,   Additional Detail (if Any:) .   Thanks, Marketplace Support Team</v>
      </c>
    </row>
    <row r="1106" spans="3:5">
      <c r="C1106" s="10">
        <f>Tickets!L1110</f>
        <v>0</v>
      </c>
      <c r="D1106" s="10" t="str">
        <f>CONCATENATE("Incident Regarding ", Tickets!M1112, " and Ticket #",Tickets!G1112)</f>
        <v>Incident Regarding  and Ticket #</v>
      </c>
      <c r="E1106" t="str">
        <f>CONCATENATE("Hi, ",Tickets!D1110,"  Additional Detail (if Any:) ",Tickets!E1110,".","   Thanks, Marketplace Support Team")</f>
        <v>Hi,   Additional Detail (if Any:) .   Thanks, Marketplace Support Team</v>
      </c>
    </row>
    <row r="1107" spans="3:5">
      <c r="C1107" s="10">
        <f>Tickets!L1111</f>
        <v>0</v>
      </c>
      <c r="E1107" t="str">
        <f>CONCATENATE("Hi, ",Tickets!D1111,"  Additional Detail (if Any:) ",Tickets!E1111,".","   Thanks, Marketplace Support Team")</f>
        <v>Hi,   Additional Detail (if Any:) .   Thanks, Marketplace Support Team</v>
      </c>
    </row>
    <row r="1108" spans="3:5">
      <c r="E1108" t="str">
        <f>CONCATENATE("Hi, ",Tickets!D1112,"  Additional Detail (if Any:) ",Tickets!E1112,".","   Thanks, Marketplace Support Team")</f>
        <v>Hi,   Additional Detail (if Any:) .   Thanks, Marketplace Support Team</v>
      </c>
    </row>
    <row r="1109" spans="3:5">
      <c r="E1109" t="str">
        <f>CONCATENATE("Hi, ",Tickets!D1113,"  Additional Detail (if Any:) ",Tickets!E1113,".","   Thanks, Marketplace Support Team")</f>
        <v>Hi,   Additional Detail (if Any:) .   Thanks, Marketplace Support Team</v>
      </c>
    </row>
    <row r="1110" spans="3:5">
      <c r="E1110" t="str">
        <f>CONCATENATE("Hi, ",Tickets!D1114,"  Additional Detail (if Any:) ",Tickets!E1114,".","   Thanks, Marketplace Support Team")</f>
        <v>Hi,   Additional Detail (if Any:) .   Thanks, Marketplace Support Team</v>
      </c>
    </row>
    <row r="1111" spans="3:5">
      <c r="E1111" t="str">
        <f>CONCATENATE("Hi, ",Tickets!D1115,"  Additional Detail (if Any:) ",Tickets!E1115,".","   Thanks, Marketplace Support Team")</f>
        <v>Hi,   Additional Detail (if Any:) .   Thanks, Marketplace Support Team</v>
      </c>
    </row>
    <row r="1112" spans="3:5">
      <c r="E1112" t="str">
        <f>CONCATENATE("Hi, ",Tickets!D1116,"  Additional Detail (if Any:) ",Tickets!E1116,".","   Thanks, Marketplace Support Team")</f>
        <v>Hi,   Additional Detail (if Any:) .   Thanks, Marketplace Support Team</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6B182-6427-4811-A76B-97C52267330F}">
  <dimension ref="A1:FP476"/>
  <sheetViews>
    <sheetView workbookViewId="0">
      <selection activeCell="C19" sqref="C19"/>
    </sheetView>
  </sheetViews>
  <sheetFormatPr defaultRowHeight="14.45"/>
  <cols>
    <col min="1" max="1" width="15.140625" bestFit="1" customWidth="1"/>
    <col min="2" max="2" width="4.85546875" bestFit="1" customWidth="1"/>
    <col min="3" max="3" width="41.85546875" bestFit="1" customWidth="1"/>
    <col min="4" max="4" width="10" bestFit="1" customWidth="1"/>
    <col min="5" max="5" width="15.42578125" bestFit="1" customWidth="1"/>
    <col min="6" max="7" width="10.7109375" bestFit="1" customWidth="1"/>
    <col min="8" max="8" width="37.140625" bestFit="1" customWidth="1"/>
    <col min="9" max="9" width="17.5703125" bestFit="1" customWidth="1"/>
    <col min="10" max="10" width="17.140625" bestFit="1" customWidth="1"/>
    <col min="11" max="11" width="16.85546875" bestFit="1" customWidth="1"/>
    <col min="12" max="12" width="13.85546875" bestFit="1" customWidth="1"/>
    <col min="13" max="13" width="12.42578125" bestFit="1" customWidth="1"/>
    <col min="14" max="14" width="30.42578125" bestFit="1" customWidth="1"/>
    <col min="15" max="15" width="34.85546875" bestFit="1" customWidth="1"/>
    <col min="16" max="16" width="10.5703125" bestFit="1" customWidth="1"/>
    <col min="17" max="17" width="19.5703125" bestFit="1" customWidth="1"/>
    <col min="18" max="18" width="20.5703125" bestFit="1" customWidth="1"/>
    <col min="19" max="19" width="80.7109375" bestFit="1" customWidth="1"/>
    <col min="20" max="20" width="14.28515625" bestFit="1" customWidth="1"/>
    <col min="21" max="21" width="26.42578125" bestFit="1" customWidth="1"/>
    <col min="22" max="23" width="27.42578125" bestFit="1" customWidth="1"/>
    <col min="24" max="24" width="24.5703125" bestFit="1" customWidth="1"/>
    <col min="25" max="25" width="38.42578125" bestFit="1" customWidth="1"/>
    <col min="26" max="26" width="50.5703125" bestFit="1" customWidth="1"/>
    <col min="27" max="28" width="51.5703125" bestFit="1" customWidth="1"/>
    <col min="29" max="29" width="48.7109375" bestFit="1" customWidth="1"/>
    <col min="30" max="30" width="11.85546875" bestFit="1" customWidth="1"/>
    <col min="31" max="31" width="24.140625" bestFit="1" customWidth="1"/>
    <col min="32" max="33" width="25" bestFit="1" customWidth="1"/>
    <col min="34" max="34" width="22.140625" bestFit="1" customWidth="1"/>
    <col min="35" max="35" width="17.42578125" bestFit="1" customWidth="1"/>
    <col min="36" max="36" width="29.5703125" bestFit="1" customWidth="1"/>
    <col min="37" max="38" width="30.5703125" bestFit="1" customWidth="1"/>
    <col min="39" max="39" width="27.7109375" bestFit="1" customWidth="1"/>
    <col min="40" max="40" width="16.7109375" bestFit="1" customWidth="1"/>
    <col min="41" max="41" width="28.85546875" bestFit="1" customWidth="1"/>
    <col min="42" max="43" width="29.85546875" bestFit="1" customWidth="1"/>
    <col min="44" max="44" width="26.85546875" bestFit="1" customWidth="1"/>
    <col min="45" max="45" width="13.7109375" bestFit="1" customWidth="1"/>
    <col min="46" max="46" width="25.85546875" bestFit="1" customWidth="1"/>
    <col min="47" max="48" width="26.85546875" bestFit="1" customWidth="1"/>
    <col min="49" max="49" width="24" bestFit="1" customWidth="1"/>
    <col min="50" max="50" width="12.85546875" bestFit="1" customWidth="1"/>
    <col min="51" max="51" width="25" bestFit="1" customWidth="1"/>
    <col min="52" max="53" width="25.85546875" bestFit="1" customWidth="1"/>
    <col min="54" max="54" width="23" bestFit="1" customWidth="1"/>
    <col min="55" max="55" width="17.5703125" bestFit="1" customWidth="1"/>
    <col min="56" max="56" width="29.85546875" bestFit="1" customWidth="1"/>
    <col min="57" max="58" width="30.7109375" bestFit="1" customWidth="1"/>
    <col min="59" max="59" width="27.85546875" bestFit="1" customWidth="1"/>
    <col min="60" max="60" width="18.7109375" bestFit="1" customWidth="1"/>
    <col min="61" max="61" width="30.85546875" bestFit="1" customWidth="1"/>
    <col min="62" max="63" width="31.85546875" bestFit="1" customWidth="1"/>
    <col min="64" max="64" width="29" bestFit="1" customWidth="1"/>
    <col min="65" max="65" width="17.28515625" bestFit="1" customWidth="1"/>
    <col min="66" max="66" width="29.42578125" bestFit="1" customWidth="1"/>
    <col min="67" max="68" width="30.42578125" bestFit="1" customWidth="1"/>
    <col min="69" max="69" width="27.5703125" bestFit="1" customWidth="1"/>
    <col min="70" max="70" width="13.140625" bestFit="1" customWidth="1"/>
    <col min="71" max="71" width="25.42578125" bestFit="1" customWidth="1"/>
    <col min="72" max="73" width="26.28515625" bestFit="1" customWidth="1"/>
    <col min="74" max="74" width="23.42578125" bestFit="1" customWidth="1"/>
    <col min="75" max="75" width="37.85546875" bestFit="1" customWidth="1"/>
    <col min="76" max="76" width="50.140625" bestFit="1" customWidth="1"/>
    <col min="77" max="78" width="51" bestFit="1" customWidth="1"/>
    <col min="79" max="79" width="48.140625" bestFit="1" customWidth="1"/>
    <col min="80" max="80" width="12.85546875" bestFit="1" customWidth="1"/>
    <col min="81" max="81" width="25" bestFit="1" customWidth="1"/>
    <col min="82" max="83" width="25.85546875" bestFit="1" customWidth="1"/>
    <col min="84" max="84" width="23" bestFit="1" customWidth="1"/>
    <col min="85" max="85" width="17.140625" bestFit="1" customWidth="1"/>
    <col min="86" max="86" width="17" bestFit="1" customWidth="1"/>
    <col min="87" max="87" width="19" bestFit="1" customWidth="1"/>
    <col min="88" max="88" width="17.5703125" bestFit="1" customWidth="1"/>
    <col min="89" max="89" width="80.7109375" bestFit="1" customWidth="1"/>
    <col min="90" max="90" width="19.5703125" bestFit="1" customWidth="1"/>
    <col min="91" max="91" width="22.42578125" bestFit="1" customWidth="1"/>
    <col min="92" max="92" width="14.140625" bestFit="1" customWidth="1"/>
    <col min="93" max="93" width="15.140625" bestFit="1" customWidth="1"/>
    <col min="94" max="94" width="17.42578125" bestFit="1" customWidth="1"/>
    <col min="95" max="95" width="13.42578125" bestFit="1" customWidth="1"/>
    <col min="96" max="96" width="64.42578125" bestFit="1" customWidth="1"/>
    <col min="97" max="97" width="28.28515625" bestFit="1" customWidth="1"/>
    <col min="98" max="98" width="39.5703125" bestFit="1" customWidth="1"/>
    <col min="99" max="99" width="9" bestFit="1" customWidth="1"/>
    <col min="100" max="100" width="19.42578125" bestFit="1" customWidth="1"/>
    <col min="101" max="101" width="19.140625" bestFit="1" customWidth="1"/>
    <col min="102" max="102" width="20" bestFit="1" customWidth="1"/>
    <col min="103" max="103" width="17.5703125" bestFit="1" customWidth="1"/>
    <col min="104" max="104" width="15.5703125" bestFit="1" customWidth="1"/>
    <col min="105" max="105" width="50.7109375" bestFit="1" customWidth="1"/>
    <col min="106" max="106" width="29.5703125" bestFit="1" customWidth="1"/>
    <col min="107" max="107" width="10.42578125" bestFit="1" customWidth="1"/>
    <col min="108" max="108" width="22.5703125" bestFit="1" customWidth="1"/>
    <col min="109" max="109" width="27.42578125" bestFit="1" customWidth="1"/>
    <col min="110" max="110" width="9.7109375" bestFit="1" customWidth="1"/>
    <col min="111" max="111" width="80.7109375" bestFit="1" customWidth="1"/>
    <col min="112" max="112" width="21.42578125" bestFit="1" customWidth="1"/>
    <col min="113" max="113" width="17.85546875" bestFit="1" customWidth="1"/>
    <col min="114" max="114" width="12.85546875" bestFit="1" customWidth="1"/>
    <col min="115" max="115" width="26" bestFit="1" customWidth="1"/>
    <col min="116" max="116" width="13.42578125" bestFit="1" customWidth="1"/>
    <col min="117" max="118" width="11" bestFit="1" customWidth="1"/>
    <col min="119" max="119" width="17.28515625" bestFit="1" customWidth="1"/>
    <col min="120" max="120" width="15.7109375" bestFit="1" customWidth="1"/>
    <col min="121" max="121" width="13.42578125" bestFit="1" customWidth="1"/>
    <col min="122" max="122" width="6.140625" bestFit="1" customWidth="1"/>
    <col min="123" max="123" width="13.85546875" bestFit="1" customWidth="1"/>
    <col min="124" max="124" width="26" bestFit="1" customWidth="1"/>
    <col min="125" max="126" width="26.85546875" bestFit="1" customWidth="1"/>
    <col min="127" max="127" width="22.5703125" bestFit="1" customWidth="1"/>
    <col min="128" max="128" width="17" bestFit="1" customWidth="1"/>
    <col min="129" max="129" width="29.140625" bestFit="1" customWidth="1"/>
    <col min="130" max="131" width="30.140625" bestFit="1" customWidth="1"/>
    <col min="132" max="132" width="25.85546875" bestFit="1" customWidth="1"/>
    <col min="133" max="133" width="23.28515625" bestFit="1" customWidth="1"/>
    <col min="134" max="134" width="18.5703125" bestFit="1" customWidth="1"/>
    <col min="135" max="135" width="15.42578125" bestFit="1" customWidth="1"/>
    <col min="136" max="136" width="21.7109375" bestFit="1" customWidth="1"/>
    <col min="137" max="137" width="29.5703125" bestFit="1" customWidth="1"/>
    <col min="138" max="138" width="13.5703125" bestFit="1" customWidth="1"/>
    <col min="139" max="139" width="21.7109375" bestFit="1" customWidth="1"/>
    <col min="140" max="140" width="80.7109375" bestFit="1" customWidth="1"/>
    <col min="141" max="141" width="21.7109375" bestFit="1" customWidth="1"/>
    <col min="142" max="142" width="27.140625" bestFit="1" customWidth="1"/>
    <col min="143" max="143" width="20" bestFit="1" customWidth="1"/>
    <col min="144" max="144" width="30.140625" bestFit="1" customWidth="1"/>
    <col min="145" max="145" width="29.42578125" bestFit="1" customWidth="1"/>
    <col min="146" max="146" width="27.42578125" bestFit="1" customWidth="1"/>
    <col min="147" max="147" width="57.28515625" bestFit="1" customWidth="1"/>
    <col min="148" max="148" width="52.28515625" bestFit="1" customWidth="1"/>
    <col min="149" max="149" width="20.85546875" bestFit="1" customWidth="1"/>
    <col min="150" max="150" width="28" bestFit="1" customWidth="1"/>
    <col min="151" max="151" width="25.7109375" bestFit="1" customWidth="1"/>
    <col min="152" max="152" width="56.85546875" bestFit="1" customWidth="1"/>
    <col min="153" max="153" width="23" bestFit="1" customWidth="1"/>
    <col min="154" max="154" width="61.140625" bestFit="1" customWidth="1"/>
    <col min="155" max="155" width="53.140625" bestFit="1" customWidth="1"/>
    <col min="156" max="156" width="22.5703125" bestFit="1" customWidth="1"/>
    <col min="157" max="157" width="26" bestFit="1" customWidth="1"/>
    <col min="158" max="158" width="25.140625" bestFit="1" customWidth="1"/>
    <col min="159" max="159" width="46.42578125" bestFit="1" customWidth="1"/>
    <col min="160" max="160" width="66.28515625" bestFit="1" customWidth="1"/>
    <col min="161" max="161" width="42.140625" bestFit="1" customWidth="1"/>
    <col min="162" max="162" width="17.5703125" bestFit="1" customWidth="1"/>
    <col min="163" max="164" width="20.42578125" bestFit="1" customWidth="1"/>
    <col min="165" max="165" width="22.5703125" bestFit="1" customWidth="1"/>
    <col min="166" max="166" width="24.140625" bestFit="1" customWidth="1"/>
    <col min="167" max="167" width="27.42578125" bestFit="1" customWidth="1"/>
    <col min="168" max="168" width="13" bestFit="1" customWidth="1"/>
    <col min="169" max="169" width="80.7109375" bestFit="1" customWidth="1"/>
    <col min="170" max="170" width="20.5703125" bestFit="1" customWidth="1"/>
    <col min="171" max="171" width="74.5703125" bestFit="1" customWidth="1"/>
    <col min="172" max="172" width="63.42578125" bestFit="1" customWidth="1"/>
  </cols>
  <sheetData>
    <row r="1" spans="1:172">
      <c r="A1" t="s">
        <v>4463</v>
      </c>
      <c r="B1" t="s">
        <v>459</v>
      </c>
      <c r="C1" t="s">
        <v>4464</v>
      </c>
      <c r="D1" t="s">
        <v>455</v>
      </c>
      <c r="E1" t="s">
        <v>4465</v>
      </c>
      <c r="F1" t="s">
        <v>4466</v>
      </c>
      <c r="G1" t="s">
        <v>4467</v>
      </c>
      <c r="H1" t="s">
        <v>462</v>
      </c>
      <c r="I1" t="s">
        <v>4468</v>
      </c>
      <c r="J1" t="s">
        <v>4469</v>
      </c>
      <c r="K1" t="s">
        <v>4470</v>
      </c>
      <c r="L1" t="s">
        <v>4471</v>
      </c>
      <c r="M1" t="s">
        <v>4472</v>
      </c>
      <c r="N1" t="s">
        <v>4473</v>
      </c>
      <c r="O1" t="s">
        <v>4474</v>
      </c>
      <c r="P1" t="s">
        <v>4475</v>
      </c>
      <c r="Q1" t="s">
        <v>4476</v>
      </c>
      <c r="R1" t="s">
        <v>4477</v>
      </c>
      <c r="S1" t="s">
        <v>4478</v>
      </c>
      <c r="T1" t="s">
        <v>4479</v>
      </c>
      <c r="U1" t="s">
        <v>4480</v>
      </c>
      <c r="V1" t="s">
        <v>4481</v>
      </c>
      <c r="W1" t="s">
        <v>4482</v>
      </c>
      <c r="X1" t="s">
        <v>4483</v>
      </c>
      <c r="Y1" t="s">
        <v>4484</v>
      </c>
      <c r="Z1" t="s">
        <v>4485</v>
      </c>
      <c r="AA1" t="s">
        <v>4486</v>
      </c>
      <c r="AB1" t="s">
        <v>4487</v>
      </c>
      <c r="AC1" t="s">
        <v>4488</v>
      </c>
      <c r="AD1" t="s">
        <v>4489</v>
      </c>
      <c r="AE1" t="s">
        <v>4490</v>
      </c>
      <c r="AF1" t="s">
        <v>4491</v>
      </c>
      <c r="AG1" t="s">
        <v>4492</v>
      </c>
      <c r="AH1" t="s">
        <v>4493</v>
      </c>
      <c r="AI1" t="s">
        <v>4494</v>
      </c>
      <c r="AJ1" t="s">
        <v>4495</v>
      </c>
      <c r="AK1" t="s">
        <v>4496</v>
      </c>
      <c r="AL1" t="s">
        <v>4497</v>
      </c>
      <c r="AM1" t="s">
        <v>4498</v>
      </c>
      <c r="AN1" t="s">
        <v>4499</v>
      </c>
      <c r="AO1" t="s">
        <v>4500</v>
      </c>
      <c r="AP1" t="s">
        <v>4501</v>
      </c>
      <c r="AQ1" t="s">
        <v>4502</v>
      </c>
      <c r="AR1" t="s">
        <v>4503</v>
      </c>
      <c r="AS1" t="s">
        <v>4504</v>
      </c>
      <c r="AT1" t="s">
        <v>4505</v>
      </c>
      <c r="AU1" t="s">
        <v>4506</v>
      </c>
      <c r="AV1" t="s">
        <v>4507</v>
      </c>
      <c r="AW1" t="s">
        <v>4508</v>
      </c>
      <c r="AX1" t="s">
        <v>4509</v>
      </c>
      <c r="AY1" t="s">
        <v>4510</v>
      </c>
      <c r="AZ1" t="s">
        <v>4511</v>
      </c>
      <c r="BA1" t="s">
        <v>4512</v>
      </c>
      <c r="BB1" t="s">
        <v>4513</v>
      </c>
      <c r="BC1" t="s">
        <v>4514</v>
      </c>
      <c r="BD1" t="s">
        <v>4515</v>
      </c>
      <c r="BE1" t="s">
        <v>4516</v>
      </c>
      <c r="BF1" t="s">
        <v>4517</v>
      </c>
      <c r="BG1" t="s">
        <v>4518</v>
      </c>
      <c r="BH1" t="s">
        <v>4519</v>
      </c>
      <c r="BI1" t="s">
        <v>4520</v>
      </c>
      <c r="BJ1" t="s">
        <v>4521</v>
      </c>
      <c r="BK1" t="s">
        <v>4522</v>
      </c>
      <c r="BL1" t="s">
        <v>4523</v>
      </c>
      <c r="BM1" t="s">
        <v>4524</v>
      </c>
      <c r="BN1" t="s">
        <v>4525</v>
      </c>
      <c r="BO1" t="s">
        <v>4526</v>
      </c>
      <c r="BP1" t="s">
        <v>4527</v>
      </c>
      <c r="BQ1" t="s">
        <v>4528</v>
      </c>
      <c r="BR1" t="s">
        <v>4529</v>
      </c>
      <c r="BS1" t="s">
        <v>4530</v>
      </c>
      <c r="BT1" t="s">
        <v>4531</v>
      </c>
      <c r="BU1" t="s">
        <v>4532</v>
      </c>
      <c r="BV1" t="s">
        <v>4533</v>
      </c>
      <c r="BW1" t="s">
        <v>4534</v>
      </c>
      <c r="BX1" t="s">
        <v>4535</v>
      </c>
      <c r="BY1" t="s">
        <v>4536</v>
      </c>
      <c r="BZ1" t="s">
        <v>4537</v>
      </c>
      <c r="CA1" t="s">
        <v>4538</v>
      </c>
      <c r="CB1" t="s">
        <v>4539</v>
      </c>
      <c r="CC1" t="s">
        <v>4540</v>
      </c>
      <c r="CD1" t="s">
        <v>4541</v>
      </c>
      <c r="CE1" t="s">
        <v>4542</v>
      </c>
      <c r="CF1" t="s">
        <v>4543</v>
      </c>
      <c r="CG1" t="s">
        <v>4544</v>
      </c>
      <c r="CH1" t="s">
        <v>4545</v>
      </c>
      <c r="CI1" t="s">
        <v>4546</v>
      </c>
      <c r="CJ1" t="s">
        <v>4547</v>
      </c>
      <c r="CK1" t="s">
        <v>4548</v>
      </c>
      <c r="CL1" t="s">
        <v>4549</v>
      </c>
      <c r="CM1" t="s">
        <v>4550</v>
      </c>
      <c r="CN1" t="s">
        <v>4551</v>
      </c>
      <c r="CO1" t="s">
        <v>4552</v>
      </c>
      <c r="CP1" t="s">
        <v>4553</v>
      </c>
      <c r="CQ1" t="s">
        <v>4554</v>
      </c>
      <c r="CR1" t="s">
        <v>4555</v>
      </c>
      <c r="CS1" t="s">
        <v>4556</v>
      </c>
      <c r="CT1" t="s">
        <v>4557</v>
      </c>
      <c r="CU1" t="s">
        <v>4558</v>
      </c>
      <c r="CV1" t="s">
        <v>4559</v>
      </c>
      <c r="CW1" t="s">
        <v>4560</v>
      </c>
      <c r="CX1" t="s">
        <v>4561</v>
      </c>
      <c r="CY1" t="s">
        <v>4562</v>
      </c>
      <c r="CZ1" t="s">
        <v>4563</v>
      </c>
      <c r="DA1" t="s">
        <v>4564</v>
      </c>
      <c r="DB1" t="s">
        <v>4565</v>
      </c>
      <c r="DC1" t="s">
        <v>4566</v>
      </c>
      <c r="DD1" t="s">
        <v>4567</v>
      </c>
      <c r="DE1" t="s">
        <v>4568</v>
      </c>
      <c r="DF1" t="s">
        <v>4569</v>
      </c>
      <c r="DG1" t="s">
        <v>4570</v>
      </c>
      <c r="DH1" t="s">
        <v>4571</v>
      </c>
      <c r="DI1" t="s">
        <v>4572</v>
      </c>
      <c r="DJ1" t="s">
        <v>4573</v>
      </c>
      <c r="DK1" t="s">
        <v>4574</v>
      </c>
      <c r="DL1" t="s">
        <v>4575</v>
      </c>
      <c r="DM1" t="s">
        <v>4576</v>
      </c>
      <c r="DN1" t="s">
        <v>4577</v>
      </c>
      <c r="DO1" t="s">
        <v>4578</v>
      </c>
      <c r="DP1" t="s">
        <v>4579</v>
      </c>
      <c r="DQ1" t="s">
        <v>4580</v>
      </c>
      <c r="DR1" t="s">
        <v>4581</v>
      </c>
      <c r="DS1" t="s">
        <v>4582</v>
      </c>
      <c r="DT1" t="s">
        <v>4583</v>
      </c>
      <c r="DU1" t="s">
        <v>4584</v>
      </c>
      <c r="DV1" t="s">
        <v>4585</v>
      </c>
      <c r="DW1" t="s">
        <v>4586</v>
      </c>
      <c r="DX1" t="s">
        <v>4587</v>
      </c>
      <c r="DY1" t="s">
        <v>4588</v>
      </c>
      <c r="DZ1" t="s">
        <v>4589</v>
      </c>
      <c r="EA1" t="s">
        <v>4590</v>
      </c>
      <c r="EB1" t="s">
        <v>4591</v>
      </c>
      <c r="EC1" t="s">
        <v>4592</v>
      </c>
      <c r="ED1" t="s">
        <v>4593</v>
      </c>
      <c r="EE1" t="s">
        <v>4594</v>
      </c>
      <c r="EF1" t="s">
        <v>4595</v>
      </c>
      <c r="EG1" t="s">
        <v>4596</v>
      </c>
      <c r="EH1" t="s">
        <v>4597</v>
      </c>
      <c r="EI1" t="s">
        <v>4598</v>
      </c>
      <c r="EJ1" t="s">
        <v>4599</v>
      </c>
      <c r="EK1" t="s">
        <v>4600</v>
      </c>
      <c r="EL1" t="s">
        <v>4601</v>
      </c>
      <c r="EM1" t="s">
        <v>4602</v>
      </c>
      <c r="EN1" t="s">
        <v>4603</v>
      </c>
      <c r="EO1" t="s">
        <v>4604</v>
      </c>
      <c r="EP1" t="s">
        <v>4605</v>
      </c>
      <c r="EQ1" t="s">
        <v>4606</v>
      </c>
      <c r="ER1" t="s">
        <v>4607</v>
      </c>
      <c r="ES1" t="s">
        <v>4608</v>
      </c>
      <c r="ET1" t="s">
        <v>4609</v>
      </c>
      <c r="EU1" t="s">
        <v>4610</v>
      </c>
      <c r="EV1" t="s">
        <v>4611</v>
      </c>
      <c r="EW1" t="s">
        <v>4612</v>
      </c>
      <c r="EX1" t="s">
        <v>4613</v>
      </c>
      <c r="EY1" t="s">
        <v>4614</v>
      </c>
      <c r="EZ1" t="s">
        <v>4615</v>
      </c>
      <c r="FA1" t="s">
        <v>4616</v>
      </c>
      <c r="FB1" t="s">
        <v>4617</v>
      </c>
      <c r="FC1" t="s">
        <v>4618</v>
      </c>
      <c r="FD1" t="s">
        <v>4619</v>
      </c>
      <c r="FE1" t="s">
        <v>4620</v>
      </c>
      <c r="FF1" t="s">
        <v>4621</v>
      </c>
      <c r="FG1" t="s">
        <v>4622</v>
      </c>
      <c r="FH1" t="s">
        <v>4623</v>
      </c>
      <c r="FI1" t="s">
        <v>4624</v>
      </c>
      <c r="FJ1" t="s">
        <v>4625</v>
      </c>
      <c r="FK1" t="s">
        <v>4626</v>
      </c>
      <c r="FL1" t="s">
        <v>4627</v>
      </c>
      <c r="FM1" t="s">
        <v>4628</v>
      </c>
      <c r="FN1" t="s">
        <v>4629</v>
      </c>
      <c r="FO1" t="s">
        <v>4630</v>
      </c>
      <c r="FP1" t="s">
        <v>4631</v>
      </c>
    </row>
    <row r="2" spans="1:172">
      <c r="A2" s="15">
        <v>45243.480694444443</v>
      </c>
      <c r="B2">
        <v>2000</v>
      </c>
      <c r="C2" t="s">
        <v>4632</v>
      </c>
      <c r="D2" t="s">
        <v>4633</v>
      </c>
      <c r="E2">
        <v>2000</v>
      </c>
      <c r="F2" t="s">
        <v>4634</v>
      </c>
      <c r="G2" t="s">
        <v>4635</v>
      </c>
      <c r="H2" t="s">
        <v>4636</v>
      </c>
      <c r="I2" t="s">
        <v>4634</v>
      </c>
      <c r="J2">
        <v>115824.32000000001</v>
      </c>
      <c r="K2">
        <v>1063.8900000000001</v>
      </c>
      <c r="L2">
        <v>5710252.2199999997</v>
      </c>
      <c r="M2">
        <v>7543</v>
      </c>
      <c r="N2">
        <v>0</v>
      </c>
      <c r="O2">
        <v>0</v>
      </c>
      <c r="P2" t="s">
        <v>4637</v>
      </c>
      <c r="Q2" t="s">
        <v>4638</v>
      </c>
      <c r="R2" t="s">
        <v>4639</v>
      </c>
      <c r="S2" t="s">
        <v>4640</v>
      </c>
      <c r="T2">
        <v>6855085.0499999998</v>
      </c>
      <c r="U2">
        <v>291181.23</v>
      </c>
      <c r="V2">
        <v>864404.78</v>
      </c>
      <c r="W2">
        <v>1652026.03</v>
      </c>
      <c r="X2">
        <v>3236166.29</v>
      </c>
      <c r="Y2">
        <v>95.06</v>
      </c>
      <c r="Z2">
        <v>106.43</v>
      </c>
      <c r="AA2">
        <v>105.85</v>
      </c>
      <c r="AB2">
        <v>104.3</v>
      </c>
      <c r="AC2">
        <v>99.17</v>
      </c>
      <c r="AD2" t="s">
        <v>4640</v>
      </c>
      <c r="AE2" t="s">
        <v>4640</v>
      </c>
      <c r="AF2" t="s">
        <v>4640</v>
      </c>
      <c r="AG2" t="s">
        <v>4640</v>
      </c>
      <c r="AH2" t="s">
        <v>4640</v>
      </c>
      <c r="AI2">
        <v>72503</v>
      </c>
      <c r="AJ2">
        <v>2740</v>
      </c>
      <c r="AK2">
        <v>8190</v>
      </c>
      <c r="AL2">
        <v>15916</v>
      </c>
      <c r="AM2">
        <v>32835</v>
      </c>
      <c r="AN2">
        <v>99.97</v>
      </c>
      <c r="AO2">
        <v>100</v>
      </c>
      <c r="AP2">
        <v>100</v>
      </c>
      <c r="AQ2">
        <v>100</v>
      </c>
      <c r="AR2">
        <v>99.99</v>
      </c>
      <c r="AS2">
        <v>0.26</v>
      </c>
      <c r="AT2">
        <v>0.19</v>
      </c>
      <c r="AU2">
        <v>0.26</v>
      </c>
      <c r="AV2">
        <v>0.25</v>
      </c>
      <c r="AW2">
        <v>0.25</v>
      </c>
      <c r="AX2">
        <v>0.24</v>
      </c>
      <c r="AY2">
        <v>0.16</v>
      </c>
      <c r="AZ2">
        <v>0.18</v>
      </c>
      <c r="BA2">
        <v>0.23</v>
      </c>
      <c r="BB2">
        <v>0.25</v>
      </c>
      <c r="BC2">
        <v>0.02</v>
      </c>
      <c r="BD2">
        <v>0</v>
      </c>
      <c r="BE2">
        <v>0</v>
      </c>
      <c r="BF2">
        <v>0</v>
      </c>
      <c r="BG2">
        <v>0</v>
      </c>
      <c r="BH2">
        <v>4.87</v>
      </c>
      <c r="BI2">
        <v>4.84</v>
      </c>
      <c r="BJ2">
        <v>6.64</v>
      </c>
      <c r="BK2">
        <v>4.63</v>
      </c>
      <c r="BL2">
        <v>3.45</v>
      </c>
      <c r="BM2">
        <v>5602</v>
      </c>
      <c r="BN2">
        <v>2847</v>
      </c>
      <c r="BO2">
        <v>2977</v>
      </c>
      <c r="BP2">
        <v>2978</v>
      </c>
      <c r="BQ2">
        <v>3926</v>
      </c>
      <c r="BR2">
        <v>35841</v>
      </c>
      <c r="BS2">
        <v>41601</v>
      </c>
      <c r="BT2">
        <v>41212</v>
      </c>
      <c r="BU2">
        <v>39339</v>
      </c>
      <c r="BV2">
        <v>37195</v>
      </c>
      <c r="BW2">
        <v>57600</v>
      </c>
      <c r="CB2">
        <v>72560</v>
      </c>
      <c r="CC2">
        <v>2746</v>
      </c>
      <c r="CD2">
        <v>8196</v>
      </c>
      <c r="CE2">
        <v>15923</v>
      </c>
      <c r="CF2">
        <v>32852</v>
      </c>
      <c r="CG2" s="7"/>
      <c r="CH2" t="s">
        <v>4640</v>
      </c>
      <c r="CI2" t="s">
        <v>4640</v>
      </c>
      <c r="CJ2" s="7">
        <v>46206</v>
      </c>
      <c r="CK2" t="s">
        <v>4641</v>
      </c>
      <c r="CL2" t="s">
        <v>4640</v>
      </c>
      <c r="CM2" t="s">
        <v>4640</v>
      </c>
      <c r="CN2" s="15"/>
      <c r="CO2" s="15"/>
      <c r="CP2" t="s">
        <v>4642</v>
      </c>
      <c r="CQ2" t="s">
        <v>4643</v>
      </c>
      <c r="CR2" t="s">
        <v>4644</v>
      </c>
      <c r="CS2" t="s">
        <v>4640</v>
      </c>
      <c r="CT2" t="s">
        <v>4645</v>
      </c>
      <c r="CU2" t="s">
        <v>4646</v>
      </c>
      <c r="CV2" t="s">
        <v>4647</v>
      </c>
      <c r="CW2" t="s">
        <v>4648</v>
      </c>
      <c r="CX2" t="s">
        <v>4640</v>
      </c>
      <c r="CY2" t="s">
        <v>4640</v>
      </c>
      <c r="CZ2" t="s">
        <v>4640</v>
      </c>
      <c r="DA2" t="s">
        <v>4649</v>
      </c>
      <c r="DB2" t="s">
        <v>4650</v>
      </c>
      <c r="DC2" t="s">
        <v>4651</v>
      </c>
      <c r="DD2" t="s">
        <v>4652</v>
      </c>
      <c r="DE2" t="s">
        <v>2856</v>
      </c>
      <c r="DF2" t="s">
        <v>4642</v>
      </c>
      <c r="DG2" t="s">
        <v>4640</v>
      </c>
      <c r="DH2" t="s">
        <v>4643</v>
      </c>
      <c r="DI2" t="s">
        <v>4653</v>
      </c>
      <c r="DJ2">
        <v>0</v>
      </c>
      <c r="DK2" t="s">
        <v>4634</v>
      </c>
      <c r="DL2">
        <v>0</v>
      </c>
      <c r="DM2" t="s">
        <v>4640</v>
      </c>
      <c r="DN2" t="s">
        <v>4640</v>
      </c>
      <c r="DO2" t="s">
        <v>4654</v>
      </c>
      <c r="DP2" t="s">
        <v>4655</v>
      </c>
      <c r="DQ2">
        <v>0</v>
      </c>
      <c r="DR2" t="s">
        <v>4656</v>
      </c>
      <c r="DS2">
        <v>99.92</v>
      </c>
      <c r="DT2">
        <v>99.75</v>
      </c>
      <c r="DU2">
        <v>99.91</v>
      </c>
      <c r="DV2">
        <v>99.92</v>
      </c>
      <c r="DW2">
        <v>99.92</v>
      </c>
      <c r="DX2">
        <v>1.72</v>
      </c>
      <c r="DY2">
        <v>1.69</v>
      </c>
      <c r="DZ2">
        <v>2.2799999999999998</v>
      </c>
      <c r="EA2">
        <v>2.4900000000000002</v>
      </c>
      <c r="EB2">
        <v>2.0299999999999998</v>
      </c>
      <c r="EC2" t="s">
        <v>17</v>
      </c>
      <c r="ED2" t="s">
        <v>4640</v>
      </c>
      <c r="EE2" t="s">
        <v>4640</v>
      </c>
      <c r="EF2" t="s">
        <v>4657</v>
      </c>
      <c r="EG2" t="s">
        <v>4640</v>
      </c>
      <c r="EH2" t="s">
        <v>4640</v>
      </c>
      <c r="EI2" t="s">
        <v>4658</v>
      </c>
      <c r="EJ2" t="s">
        <v>4659</v>
      </c>
      <c r="EK2" t="s">
        <v>4657</v>
      </c>
      <c r="EL2" t="b">
        <v>1</v>
      </c>
      <c r="EM2" s="15">
        <v>73050</v>
      </c>
      <c r="EN2" s="15">
        <v>46595</v>
      </c>
      <c r="EO2" s="15">
        <v>46589</v>
      </c>
      <c r="EP2" s="15">
        <v>46589</v>
      </c>
      <c r="EQ2" s="15">
        <v>46589</v>
      </c>
      <c r="ER2" t="s">
        <v>4660</v>
      </c>
      <c r="ES2" s="15">
        <v>42552</v>
      </c>
      <c r="ET2" t="s">
        <v>4661</v>
      </c>
      <c r="EU2" t="s">
        <v>4645</v>
      </c>
      <c r="EV2" t="s">
        <v>4632</v>
      </c>
      <c r="EW2" t="b">
        <v>1</v>
      </c>
      <c r="EX2" t="b">
        <v>0</v>
      </c>
      <c r="EY2" t="s">
        <v>4662</v>
      </c>
      <c r="EZ2" t="s">
        <v>4640</v>
      </c>
      <c r="FA2" t="s">
        <v>4663</v>
      </c>
      <c r="FC2" t="s">
        <v>4632</v>
      </c>
      <c r="FD2" t="s">
        <v>4664</v>
      </c>
      <c r="FE2" t="s">
        <v>4640</v>
      </c>
      <c r="FF2" t="s">
        <v>4640</v>
      </c>
      <c r="FG2" t="s">
        <v>4640</v>
      </c>
      <c r="FH2" t="s">
        <v>4640</v>
      </c>
      <c r="FI2" t="s">
        <v>4665</v>
      </c>
      <c r="FJ2" t="s">
        <v>4642</v>
      </c>
      <c r="FK2" t="s">
        <v>4666</v>
      </c>
      <c r="FL2" t="s">
        <v>4667</v>
      </c>
      <c r="FM2" t="s">
        <v>4668</v>
      </c>
      <c r="FN2" t="b">
        <v>1</v>
      </c>
      <c r="FO2" t="s">
        <v>4669</v>
      </c>
      <c r="FP2" t="s">
        <v>4670</v>
      </c>
    </row>
    <row r="3" spans="1:172">
      <c r="A3" s="15">
        <v>45266.582025462965</v>
      </c>
      <c r="B3">
        <v>2001</v>
      </c>
      <c r="C3" t="s">
        <v>4671</v>
      </c>
      <c r="D3" t="s">
        <v>4633</v>
      </c>
      <c r="E3">
        <v>2001</v>
      </c>
      <c r="F3" t="s">
        <v>4643</v>
      </c>
      <c r="G3" t="s">
        <v>4635</v>
      </c>
      <c r="H3" t="s">
        <v>4672</v>
      </c>
      <c r="I3" t="s">
        <v>4634</v>
      </c>
      <c r="J3">
        <v>32983.25</v>
      </c>
      <c r="K3">
        <v>0</v>
      </c>
      <c r="L3">
        <v>2051237.88</v>
      </c>
      <c r="M3">
        <v>3952</v>
      </c>
      <c r="N3">
        <v>0</v>
      </c>
      <c r="O3">
        <v>0</v>
      </c>
      <c r="P3" t="s">
        <v>4637</v>
      </c>
      <c r="Q3" t="s">
        <v>4638</v>
      </c>
      <c r="R3" t="s">
        <v>4639</v>
      </c>
      <c r="S3" t="s">
        <v>4640</v>
      </c>
      <c r="T3">
        <v>2368393.41</v>
      </c>
      <c r="U3">
        <v>84632.84</v>
      </c>
      <c r="V3">
        <v>302273.89</v>
      </c>
      <c r="W3">
        <v>665755.26</v>
      </c>
      <c r="X3">
        <v>1281255.3400000001</v>
      </c>
      <c r="Y3">
        <v>111.08</v>
      </c>
      <c r="Z3">
        <v>115.56</v>
      </c>
      <c r="AA3">
        <v>121.75</v>
      </c>
      <c r="AB3">
        <v>123</v>
      </c>
      <c r="AC3">
        <v>122.26</v>
      </c>
      <c r="AD3" t="s">
        <v>4640</v>
      </c>
      <c r="AE3" t="s">
        <v>4640</v>
      </c>
      <c r="AF3" t="s">
        <v>4640</v>
      </c>
      <c r="AG3" t="s">
        <v>4640</v>
      </c>
      <c r="AH3" t="s">
        <v>4640</v>
      </c>
      <c r="AI3">
        <v>21474</v>
      </c>
      <c r="AJ3">
        <v>735</v>
      </c>
      <c r="AK3">
        <v>2494</v>
      </c>
      <c r="AL3">
        <v>5447</v>
      </c>
      <c r="AM3">
        <v>10554</v>
      </c>
      <c r="AN3">
        <v>99.99</v>
      </c>
      <c r="AO3">
        <v>100</v>
      </c>
      <c r="AP3">
        <v>100</v>
      </c>
      <c r="AQ3">
        <v>100</v>
      </c>
      <c r="AR3">
        <v>100</v>
      </c>
      <c r="AS3">
        <v>0.2</v>
      </c>
      <c r="AT3">
        <v>0.12</v>
      </c>
      <c r="AU3">
        <v>0.34</v>
      </c>
      <c r="AV3">
        <v>0.26</v>
      </c>
      <c r="AW3">
        <v>0.22</v>
      </c>
      <c r="AX3">
        <v>0.78</v>
      </c>
      <c r="AY3">
        <v>0.46</v>
      </c>
      <c r="AZ3">
        <v>0.78</v>
      </c>
      <c r="BA3">
        <v>0.96</v>
      </c>
      <c r="BB3">
        <v>0.84</v>
      </c>
      <c r="BC3">
        <v>0</v>
      </c>
      <c r="BD3">
        <v>0</v>
      </c>
      <c r="BE3">
        <v>0</v>
      </c>
      <c r="BF3">
        <v>0</v>
      </c>
      <c r="BG3">
        <v>0</v>
      </c>
      <c r="BH3">
        <v>0.68</v>
      </c>
      <c r="BI3">
        <v>0</v>
      </c>
      <c r="BJ3">
        <v>0.2</v>
      </c>
      <c r="BK3">
        <v>0.55000000000000004</v>
      </c>
      <c r="BL3">
        <v>0.67</v>
      </c>
      <c r="BM3">
        <v>239</v>
      </c>
      <c r="BN3">
        <v>186</v>
      </c>
      <c r="BO3">
        <v>184</v>
      </c>
      <c r="BP3">
        <v>245</v>
      </c>
      <c r="BQ3">
        <v>259</v>
      </c>
      <c r="BR3">
        <v>65962</v>
      </c>
      <c r="BS3">
        <v>66089</v>
      </c>
      <c r="BT3">
        <v>69953</v>
      </c>
      <c r="BU3">
        <v>69018</v>
      </c>
      <c r="BV3">
        <v>67296</v>
      </c>
      <c r="BW3">
        <v>878</v>
      </c>
      <c r="BX3">
        <v>184</v>
      </c>
      <c r="BY3">
        <v>228</v>
      </c>
      <c r="BZ3">
        <v>320</v>
      </c>
      <c r="CA3">
        <v>565</v>
      </c>
      <c r="CB3">
        <v>21479</v>
      </c>
      <c r="CC3">
        <v>735</v>
      </c>
      <c r="CD3">
        <v>2494</v>
      </c>
      <c r="CE3">
        <v>5448</v>
      </c>
      <c r="CF3">
        <v>10556</v>
      </c>
      <c r="CG3" s="7"/>
      <c r="CH3" t="s">
        <v>4640</v>
      </c>
      <c r="CI3" t="s">
        <v>4640</v>
      </c>
      <c r="CJ3" s="7"/>
      <c r="CK3" t="s">
        <v>4640</v>
      </c>
      <c r="CL3" t="s">
        <v>4640</v>
      </c>
      <c r="CM3" t="s">
        <v>4640</v>
      </c>
      <c r="CN3" s="15"/>
      <c r="CO3" s="15"/>
      <c r="CP3" t="s">
        <v>4642</v>
      </c>
      <c r="CQ3" t="s">
        <v>4643</v>
      </c>
      <c r="CR3" t="s">
        <v>4673</v>
      </c>
      <c r="CS3" t="s">
        <v>4674</v>
      </c>
      <c r="CT3" t="s">
        <v>4675</v>
      </c>
      <c r="CU3" t="s">
        <v>4676</v>
      </c>
      <c r="CV3" t="s">
        <v>4677</v>
      </c>
      <c r="CW3" t="s">
        <v>4678</v>
      </c>
      <c r="CX3" t="s">
        <v>4679</v>
      </c>
      <c r="CY3" t="s">
        <v>4640</v>
      </c>
      <c r="CZ3" t="s">
        <v>4640</v>
      </c>
      <c r="DA3" t="s">
        <v>4680</v>
      </c>
      <c r="DB3" t="s">
        <v>4681</v>
      </c>
      <c r="DC3" t="s">
        <v>4682</v>
      </c>
      <c r="DD3" t="s">
        <v>4683</v>
      </c>
      <c r="DE3" t="s">
        <v>4684</v>
      </c>
      <c r="DF3" t="s">
        <v>4642</v>
      </c>
      <c r="DG3" t="s">
        <v>4685</v>
      </c>
      <c r="DH3" t="s">
        <v>4643</v>
      </c>
      <c r="DI3" t="s">
        <v>4653</v>
      </c>
      <c r="DJ3">
        <v>0</v>
      </c>
      <c r="DK3" t="s">
        <v>4634</v>
      </c>
      <c r="DL3">
        <v>0</v>
      </c>
      <c r="DM3" t="s">
        <v>4640</v>
      </c>
      <c r="DN3" t="s">
        <v>4640</v>
      </c>
      <c r="DO3" t="s">
        <v>4686</v>
      </c>
      <c r="DP3" t="s">
        <v>4655</v>
      </c>
      <c r="DQ3">
        <v>0</v>
      </c>
      <c r="DR3" t="s">
        <v>4656</v>
      </c>
      <c r="DS3">
        <v>99.74</v>
      </c>
      <c r="DT3">
        <v>100</v>
      </c>
      <c r="DU3">
        <v>99.96</v>
      </c>
      <c r="DV3">
        <v>99.74</v>
      </c>
      <c r="DW3">
        <v>99.74</v>
      </c>
      <c r="DX3">
        <v>1.24</v>
      </c>
      <c r="DY3">
        <v>0.81</v>
      </c>
      <c r="DZ3">
        <v>1.28</v>
      </c>
      <c r="EA3">
        <v>1.1599999999999999</v>
      </c>
      <c r="EB3">
        <v>1.1499999999999999</v>
      </c>
      <c r="EC3" t="s">
        <v>17</v>
      </c>
      <c r="ED3" t="s">
        <v>4640</v>
      </c>
      <c r="EE3" t="s">
        <v>4640</v>
      </c>
      <c r="EF3" t="s">
        <v>4657</v>
      </c>
      <c r="EG3" t="s">
        <v>4640</v>
      </c>
      <c r="EH3" t="s">
        <v>4640</v>
      </c>
      <c r="EI3" t="s">
        <v>4658</v>
      </c>
      <c r="EJ3" t="s">
        <v>4659</v>
      </c>
      <c r="EK3" t="s">
        <v>4657</v>
      </c>
      <c r="EL3" t="b">
        <v>1</v>
      </c>
      <c r="EM3" s="15">
        <v>73050</v>
      </c>
      <c r="EN3" s="15">
        <v>46130</v>
      </c>
      <c r="EO3" s="15">
        <v>46130</v>
      </c>
      <c r="EP3" s="15">
        <v>46130</v>
      </c>
      <c r="EQ3" s="15">
        <v>46130</v>
      </c>
      <c r="ER3" t="s">
        <v>4660</v>
      </c>
      <c r="ES3" s="15">
        <v>43832</v>
      </c>
      <c r="ET3" t="s">
        <v>4687</v>
      </c>
      <c r="EU3" t="s">
        <v>4675</v>
      </c>
      <c r="EV3" t="s">
        <v>4640</v>
      </c>
      <c r="EW3" t="b">
        <v>0</v>
      </c>
      <c r="EX3" t="b">
        <v>1</v>
      </c>
      <c r="EY3" t="s">
        <v>4688</v>
      </c>
      <c r="EZ3" t="s">
        <v>4640</v>
      </c>
      <c r="FA3" t="s">
        <v>4663</v>
      </c>
      <c r="FC3" t="s">
        <v>4689</v>
      </c>
      <c r="FD3" t="s">
        <v>4690</v>
      </c>
      <c r="FE3" t="s">
        <v>4691</v>
      </c>
      <c r="FF3" t="s">
        <v>4640</v>
      </c>
      <c r="FG3" t="s">
        <v>4640</v>
      </c>
      <c r="FH3" t="s">
        <v>4640</v>
      </c>
      <c r="FI3" t="s">
        <v>4692</v>
      </c>
      <c r="FJ3" t="s">
        <v>4693</v>
      </c>
      <c r="FK3" t="s">
        <v>4684</v>
      </c>
      <c r="FL3" t="s">
        <v>4694</v>
      </c>
      <c r="FM3" t="s">
        <v>4695</v>
      </c>
      <c r="FN3" t="b">
        <v>0</v>
      </c>
      <c r="FO3" t="s">
        <v>4696</v>
      </c>
      <c r="FP3" t="s">
        <v>4670</v>
      </c>
    </row>
    <row r="4" spans="1:172">
      <c r="A4" s="15">
        <v>45280.510046296295</v>
      </c>
      <c r="B4">
        <v>2002</v>
      </c>
      <c r="C4" t="s">
        <v>4697</v>
      </c>
      <c r="D4" t="s">
        <v>4698</v>
      </c>
      <c r="E4">
        <v>2002</v>
      </c>
      <c r="F4" t="s">
        <v>4634</v>
      </c>
      <c r="G4" t="s">
        <v>4635</v>
      </c>
      <c r="H4" t="s">
        <v>4699</v>
      </c>
      <c r="I4" t="s">
        <v>4634</v>
      </c>
      <c r="J4">
        <v>0</v>
      </c>
      <c r="K4">
        <v>0</v>
      </c>
      <c r="L4">
        <v>7449.77</v>
      </c>
      <c r="M4">
        <v>0</v>
      </c>
      <c r="N4">
        <v>0</v>
      </c>
      <c r="O4">
        <v>1</v>
      </c>
      <c r="P4" t="s">
        <v>4637</v>
      </c>
      <c r="Q4" t="s">
        <v>4638</v>
      </c>
      <c r="R4" t="s">
        <v>4639</v>
      </c>
      <c r="S4" t="s">
        <v>4640</v>
      </c>
      <c r="T4">
        <v>8465.65</v>
      </c>
      <c r="U4">
        <v>0</v>
      </c>
      <c r="V4">
        <v>0</v>
      </c>
      <c r="W4">
        <v>0</v>
      </c>
      <c r="X4">
        <v>0</v>
      </c>
      <c r="Y4">
        <v>282.19</v>
      </c>
      <c r="AD4" t="s">
        <v>4640</v>
      </c>
      <c r="AE4" t="s">
        <v>4640</v>
      </c>
      <c r="AF4" t="s">
        <v>4640</v>
      </c>
      <c r="AG4" t="s">
        <v>4640</v>
      </c>
      <c r="AH4" t="s">
        <v>4640</v>
      </c>
      <c r="AI4">
        <v>30</v>
      </c>
      <c r="AJ4">
        <v>0</v>
      </c>
      <c r="AK4">
        <v>0</v>
      </c>
      <c r="AL4">
        <v>0</v>
      </c>
      <c r="AM4">
        <v>0</v>
      </c>
      <c r="AN4">
        <v>94.74</v>
      </c>
      <c r="AS4">
        <v>2.78</v>
      </c>
      <c r="AX4">
        <v>0</v>
      </c>
      <c r="BC4">
        <v>5.26</v>
      </c>
      <c r="BH4">
        <v>12.5</v>
      </c>
      <c r="BM4">
        <v>76164</v>
      </c>
      <c r="BR4">
        <v>3808</v>
      </c>
      <c r="CB4">
        <v>32</v>
      </c>
      <c r="CC4">
        <v>0</v>
      </c>
      <c r="CD4">
        <v>0</v>
      </c>
      <c r="CE4">
        <v>0</v>
      </c>
      <c r="CF4">
        <v>0</v>
      </c>
      <c r="CG4" s="7">
        <v>45680</v>
      </c>
      <c r="CH4" t="s">
        <v>4700</v>
      </c>
      <c r="CI4" t="s">
        <v>4640</v>
      </c>
      <c r="CJ4" s="7"/>
      <c r="CK4" t="s">
        <v>4640</v>
      </c>
      <c r="CL4" t="s">
        <v>4640</v>
      </c>
      <c r="CM4" t="s">
        <v>4640</v>
      </c>
      <c r="CN4" s="15">
        <v>45688.84915509259</v>
      </c>
      <c r="CO4" s="15"/>
      <c r="CP4" t="s">
        <v>4642</v>
      </c>
      <c r="CQ4" t="s">
        <v>4643</v>
      </c>
      <c r="CR4" t="s">
        <v>4701</v>
      </c>
      <c r="CS4" t="s">
        <v>4702</v>
      </c>
      <c r="CT4" t="s">
        <v>4703</v>
      </c>
      <c r="CU4" t="s">
        <v>4704</v>
      </c>
      <c r="CV4" t="s">
        <v>4705</v>
      </c>
      <c r="CW4" t="s">
        <v>4706</v>
      </c>
      <c r="CX4" t="s">
        <v>4707</v>
      </c>
      <c r="CY4" t="s">
        <v>4708</v>
      </c>
      <c r="CZ4" t="s">
        <v>4640</v>
      </c>
      <c r="DA4" t="s">
        <v>4709</v>
      </c>
      <c r="DB4" t="s">
        <v>4640</v>
      </c>
      <c r="DC4" t="s">
        <v>4710</v>
      </c>
      <c r="DD4" t="s">
        <v>4711</v>
      </c>
      <c r="DE4" t="s">
        <v>4712</v>
      </c>
      <c r="DF4" t="s">
        <v>4642</v>
      </c>
      <c r="DG4" t="s">
        <v>4713</v>
      </c>
      <c r="DH4" t="s">
        <v>4634</v>
      </c>
      <c r="DI4" t="s">
        <v>4640</v>
      </c>
      <c r="DK4" t="s">
        <v>4640</v>
      </c>
      <c r="DM4" t="s">
        <v>4640</v>
      </c>
      <c r="DN4" t="s">
        <v>4640</v>
      </c>
      <c r="DO4" t="s">
        <v>4686</v>
      </c>
      <c r="DP4" t="s">
        <v>4655</v>
      </c>
      <c r="DQ4">
        <v>0</v>
      </c>
      <c r="DR4" t="s">
        <v>4656</v>
      </c>
      <c r="DX4">
        <v>0</v>
      </c>
      <c r="EC4" t="s">
        <v>17</v>
      </c>
      <c r="ED4" t="s">
        <v>4640</v>
      </c>
      <c r="EE4" t="s">
        <v>4640</v>
      </c>
      <c r="EF4" t="s">
        <v>4657</v>
      </c>
      <c r="EG4" t="s">
        <v>4640</v>
      </c>
      <c r="EH4" t="s">
        <v>4640</v>
      </c>
      <c r="EI4" t="s">
        <v>4659</v>
      </c>
      <c r="EJ4" t="s">
        <v>4659</v>
      </c>
      <c r="EK4" t="s">
        <v>4714</v>
      </c>
      <c r="EL4" t="b">
        <v>1</v>
      </c>
      <c r="EM4" s="15">
        <v>73050</v>
      </c>
      <c r="EN4" s="15">
        <v>45670</v>
      </c>
      <c r="EO4" s="15">
        <v>45670</v>
      </c>
      <c r="EP4" s="15">
        <v>45670</v>
      </c>
      <c r="EQ4" s="15">
        <v>45404</v>
      </c>
      <c r="ER4" t="s">
        <v>4660</v>
      </c>
      <c r="ES4" s="15">
        <v>43566</v>
      </c>
      <c r="ET4" t="s">
        <v>4661</v>
      </c>
      <c r="EU4" t="s">
        <v>4703</v>
      </c>
      <c r="EV4" t="s">
        <v>4640</v>
      </c>
      <c r="EW4" t="b">
        <v>0</v>
      </c>
      <c r="EX4" t="b">
        <v>0</v>
      </c>
      <c r="EY4" t="s">
        <v>4640</v>
      </c>
      <c r="EZ4" t="s">
        <v>4640</v>
      </c>
      <c r="FA4" t="s">
        <v>4663</v>
      </c>
      <c r="FC4" t="s">
        <v>4715</v>
      </c>
      <c r="FD4" t="s">
        <v>4716</v>
      </c>
      <c r="FE4" t="s">
        <v>4717</v>
      </c>
      <c r="FF4" t="s">
        <v>4640</v>
      </c>
      <c r="FG4" t="s">
        <v>4640</v>
      </c>
      <c r="FH4" t="s">
        <v>4640</v>
      </c>
      <c r="FI4" t="s">
        <v>4711</v>
      </c>
      <c r="FJ4" t="s">
        <v>4693</v>
      </c>
      <c r="FK4" t="s">
        <v>4712</v>
      </c>
      <c r="FL4" t="s">
        <v>4710</v>
      </c>
      <c r="FM4" t="s">
        <v>4718</v>
      </c>
      <c r="FN4" t="b">
        <v>0</v>
      </c>
      <c r="FO4" t="s">
        <v>4669</v>
      </c>
      <c r="FP4" t="s">
        <v>4719</v>
      </c>
    </row>
    <row r="5" spans="1:172">
      <c r="A5" s="15">
        <v>45289.486284722225</v>
      </c>
      <c r="B5">
        <v>2003</v>
      </c>
      <c r="C5" t="s">
        <v>4720</v>
      </c>
      <c r="D5" t="s">
        <v>4633</v>
      </c>
      <c r="E5">
        <v>2003</v>
      </c>
      <c r="F5" t="s">
        <v>4643</v>
      </c>
      <c r="G5" t="s">
        <v>4635</v>
      </c>
      <c r="H5" t="s">
        <v>4721</v>
      </c>
      <c r="I5" t="s">
        <v>4634</v>
      </c>
      <c r="J5">
        <v>472.97</v>
      </c>
      <c r="K5">
        <v>0</v>
      </c>
      <c r="L5">
        <v>62520.55</v>
      </c>
      <c r="M5">
        <v>16</v>
      </c>
      <c r="N5">
        <v>0</v>
      </c>
      <c r="O5">
        <v>0</v>
      </c>
      <c r="P5" t="s">
        <v>4637</v>
      </c>
      <c r="Q5" t="s">
        <v>4638</v>
      </c>
      <c r="R5" t="s">
        <v>4639</v>
      </c>
      <c r="S5" t="s">
        <v>4640</v>
      </c>
      <c r="T5">
        <v>71547.399999999994</v>
      </c>
      <c r="U5">
        <v>1179.78</v>
      </c>
      <c r="V5">
        <v>5616.3</v>
      </c>
      <c r="W5">
        <v>10970.67</v>
      </c>
      <c r="X5">
        <v>43940.79</v>
      </c>
      <c r="Y5">
        <v>62.21</v>
      </c>
      <c r="Z5">
        <v>40.68</v>
      </c>
      <c r="AA5">
        <v>46.04</v>
      </c>
      <c r="AB5">
        <v>47.7</v>
      </c>
      <c r="AC5">
        <v>94.96</v>
      </c>
      <c r="AD5" t="s">
        <v>4640</v>
      </c>
      <c r="AE5" t="s">
        <v>4640</v>
      </c>
      <c r="AF5" t="s">
        <v>4640</v>
      </c>
      <c r="AG5" t="s">
        <v>4640</v>
      </c>
      <c r="AH5" t="s">
        <v>4640</v>
      </c>
      <c r="AI5">
        <v>1158</v>
      </c>
      <c r="AJ5">
        <v>29</v>
      </c>
      <c r="AK5">
        <v>122</v>
      </c>
      <c r="AL5">
        <v>230</v>
      </c>
      <c r="AM5">
        <v>466</v>
      </c>
      <c r="AN5">
        <v>100</v>
      </c>
      <c r="AO5">
        <v>100</v>
      </c>
      <c r="AP5">
        <v>100</v>
      </c>
      <c r="AQ5">
        <v>100</v>
      </c>
      <c r="AR5">
        <v>100</v>
      </c>
      <c r="AS5">
        <v>0.8</v>
      </c>
      <c r="AT5">
        <v>0</v>
      </c>
      <c r="AU5">
        <v>0</v>
      </c>
      <c r="AV5">
        <v>0</v>
      </c>
      <c r="AW5">
        <v>0.83</v>
      </c>
      <c r="AX5">
        <v>0.8</v>
      </c>
      <c r="AY5">
        <v>0</v>
      </c>
      <c r="AZ5">
        <v>0</v>
      </c>
      <c r="BA5">
        <v>0</v>
      </c>
      <c r="BB5">
        <v>0.83</v>
      </c>
      <c r="BC5">
        <v>0</v>
      </c>
      <c r="BD5">
        <v>0</v>
      </c>
      <c r="BE5">
        <v>0</v>
      </c>
      <c r="BF5">
        <v>0</v>
      </c>
      <c r="BG5">
        <v>0</v>
      </c>
      <c r="BH5">
        <v>0.43</v>
      </c>
      <c r="BI5">
        <v>0</v>
      </c>
      <c r="BJ5">
        <v>0</v>
      </c>
      <c r="BK5">
        <v>0</v>
      </c>
      <c r="BL5">
        <v>0</v>
      </c>
      <c r="BM5">
        <v>1607</v>
      </c>
      <c r="BN5">
        <v>3116</v>
      </c>
      <c r="BO5">
        <v>1402</v>
      </c>
      <c r="BP5">
        <v>1689</v>
      </c>
      <c r="BQ5">
        <v>1378</v>
      </c>
      <c r="BR5">
        <v>17786</v>
      </c>
      <c r="BS5">
        <v>13259</v>
      </c>
      <c r="BT5">
        <v>11419</v>
      </c>
      <c r="BU5">
        <v>11851</v>
      </c>
      <c r="BV5">
        <v>14903</v>
      </c>
      <c r="BW5">
        <v>715</v>
      </c>
      <c r="CB5">
        <v>1158</v>
      </c>
      <c r="CC5">
        <v>29</v>
      </c>
      <c r="CD5">
        <v>122</v>
      </c>
      <c r="CE5">
        <v>230</v>
      </c>
      <c r="CF5">
        <v>466</v>
      </c>
      <c r="CG5" s="7"/>
      <c r="CH5" t="s">
        <v>4640</v>
      </c>
      <c r="CI5" t="s">
        <v>4640</v>
      </c>
      <c r="CJ5" s="7"/>
      <c r="CK5" t="s">
        <v>4640</v>
      </c>
      <c r="CL5" t="s">
        <v>4640</v>
      </c>
      <c r="CM5" t="s">
        <v>4640</v>
      </c>
      <c r="CN5" s="15"/>
      <c r="CO5" s="15"/>
      <c r="CP5" t="s">
        <v>4642</v>
      </c>
      <c r="CQ5" t="s">
        <v>4643</v>
      </c>
      <c r="CR5" t="s">
        <v>4720</v>
      </c>
      <c r="CS5" t="s">
        <v>4640</v>
      </c>
      <c r="CT5" t="s">
        <v>4722</v>
      </c>
      <c r="CU5" t="s">
        <v>4704</v>
      </c>
      <c r="CV5" t="s">
        <v>4723</v>
      </c>
      <c r="CW5" t="s">
        <v>4724</v>
      </c>
      <c r="CX5" t="s">
        <v>4725</v>
      </c>
      <c r="CY5" t="s">
        <v>4640</v>
      </c>
      <c r="CZ5" t="s">
        <v>4640</v>
      </c>
      <c r="DA5" t="s">
        <v>4726</v>
      </c>
      <c r="DB5" t="s">
        <v>4640</v>
      </c>
      <c r="DC5" t="s">
        <v>4727</v>
      </c>
      <c r="DD5" t="s">
        <v>4728</v>
      </c>
      <c r="DE5" t="s">
        <v>4712</v>
      </c>
      <c r="DF5" t="s">
        <v>4642</v>
      </c>
      <c r="DG5" t="s">
        <v>4729</v>
      </c>
      <c r="DH5" t="s">
        <v>4643</v>
      </c>
      <c r="DI5" t="s">
        <v>4653</v>
      </c>
      <c r="DJ5">
        <v>0</v>
      </c>
      <c r="DK5" t="s">
        <v>4634</v>
      </c>
      <c r="DL5">
        <v>0</v>
      </c>
      <c r="DM5" t="s">
        <v>4640</v>
      </c>
      <c r="DN5" t="s">
        <v>4640</v>
      </c>
      <c r="DO5" t="s">
        <v>4686</v>
      </c>
      <c r="DP5" t="s">
        <v>4655</v>
      </c>
      <c r="DQ5">
        <v>0</v>
      </c>
      <c r="DR5" t="s">
        <v>4656</v>
      </c>
      <c r="DS5">
        <v>88.1</v>
      </c>
      <c r="DT5">
        <v>92.86</v>
      </c>
      <c r="DU5">
        <v>88.43</v>
      </c>
      <c r="DV5">
        <v>88.1</v>
      </c>
      <c r="DW5">
        <v>88.1</v>
      </c>
      <c r="DX5">
        <v>7.0000000000000007E-2</v>
      </c>
      <c r="DY5">
        <v>0</v>
      </c>
      <c r="DZ5">
        <v>0</v>
      </c>
      <c r="EA5">
        <v>0</v>
      </c>
      <c r="EB5">
        <v>0</v>
      </c>
      <c r="EC5" t="s">
        <v>17</v>
      </c>
      <c r="ED5" t="s">
        <v>4640</v>
      </c>
      <c r="EE5" t="s">
        <v>4640</v>
      </c>
      <c r="EF5" t="s">
        <v>4714</v>
      </c>
      <c r="EG5" t="s">
        <v>4730</v>
      </c>
      <c r="EH5" t="s">
        <v>4731</v>
      </c>
      <c r="EI5" t="s">
        <v>4658</v>
      </c>
      <c r="EJ5" t="s">
        <v>4732</v>
      </c>
      <c r="EK5" t="s">
        <v>4714</v>
      </c>
      <c r="EL5" t="b">
        <v>1</v>
      </c>
      <c r="EM5" s="15">
        <v>73050</v>
      </c>
      <c r="EN5" s="15">
        <v>45859</v>
      </c>
      <c r="EO5" s="15">
        <v>46222</v>
      </c>
      <c r="EP5" s="15">
        <v>46222</v>
      </c>
      <c r="EQ5" s="15">
        <v>46222</v>
      </c>
      <c r="ER5" t="s">
        <v>4733</v>
      </c>
      <c r="ES5" s="15">
        <v>43236</v>
      </c>
      <c r="ET5" t="s">
        <v>4661</v>
      </c>
      <c r="EU5" t="s">
        <v>4722</v>
      </c>
      <c r="EV5" t="s">
        <v>4720</v>
      </c>
      <c r="EW5" t="b">
        <v>0</v>
      </c>
      <c r="EX5" t="b">
        <v>1</v>
      </c>
      <c r="EY5" t="s">
        <v>4734</v>
      </c>
      <c r="EZ5" t="s">
        <v>4640</v>
      </c>
      <c r="FA5" t="s">
        <v>4663</v>
      </c>
      <c r="FC5" t="s">
        <v>4720</v>
      </c>
      <c r="FD5" t="s">
        <v>4726</v>
      </c>
      <c r="FE5" t="s">
        <v>4640</v>
      </c>
      <c r="FF5" t="s">
        <v>4640</v>
      </c>
      <c r="FG5" t="s">
        <v>4640</v>
      </c>
      <c r="FH5" t="s">
        <v>4640</v>
      </c>
      <c r="FI5" t="s">
        <v>4728</v>
      </c>
      <c r="FJ5" t="s">
        <v>4693</v>
      </c>
      <c r="FK5" t="s">
        <v>4735</v>
      </c>
      <c r="FL5" t="s">
        <v>4727</v>
      </c>
      <c r="FM5" t="s">
        <v>4736</v>
      </c>
      <c r="FN5" t="b">
        <v>1</v>
      </c>
      <c r="FO5" t="s">
        <v>4669</v>
      </c>
      <c r="FP5" t="s">
        <v>4737</v>
      </c>
    </row>
    <row r="6" spans="1:172">
      <c r="A6" s="15">
        <v>45294.554803240739</v>
      </c>
      <c r="B6">
        <v>2004</v>
      </c>
      <c r="C6" t="s">
        <v>4738</v>
      </c>
      <c r="D6" t="s">
        <v>4633</v>
      </c>
      <c r="E6">
        <v>2004</v>
      </c>
      <c r="F6" t="s">
        <v>4634</v>
      </c>
      <c r="G6" t="s">
        <v>4635</v>
      </c>
      <c r="H6" t="s">
        <v>4739</v>
      </c>
      <c r="I6" t="s">
        <v>4634</v>
      </c>
      <c r="J6">
        <v>10079.76</v>
      </c>
      <c r="K6">
        <v>0</v>
      </c>
      <c r="L6">
        <v>570996.23</v>
      </c>
      <c r="M6">
        <v>1443</v>
      </c>
      <c r="N6">
        <v>0</v>
      </c>
      <c r="O6">
        <v>0</v>
      </c>
      <c r="P6" t="s">
        <v>4637</v>
      </c>
      <c r="Q6" t="s">
        <v>4638</v>
      </c>
      <c r="R6" t="s">
        <v>4639</v>
      </c>
      <c r="S6" t="s">
        <v>4640</v>
      </c>
      <c r="T6">
        <v>683622.94</v>
      </c>
      <c r="U6">
        <v>22744.49</v>
      </c>
      <c r="V6">
        <v>101899.21</v>
      </c>
      <c r="W6">
        <v>214456.14</v>
      </c>
      <c r="X6">
        <v>416336.5</v>
      </c>
      <c r="Y6">
        <v>134.52000000000001</v>
      </c>
      <c r="Z6">
        <v>120.34</v>
      </c>
      <c r="AA6">
        <v>140.52000000000001</v>
      </c>
      <c r="AB6">
        <v>142.38999999999999</v>
      </c>
      <c r="AC6">
        <v>136.94</v>
      </c>
      <c r="AD6" t="s">
        <v>4640</v>
      </c>
      <c r="AE6" t="s">
        <v>4640</v>
      </c>
      <c r="AF6" t="s">
        <v>4640</v>
      </c>
      <c r="AG6" t="s">
        <v>4640</v>
      </c>
      <c r="AH6" t="s">
        <v>4640</v>
      </c>
      <c r="AI6">
        <v>5121</v>
      </c>
      <c r="AJ6">
        <v>189</v>
      </c>
      <c r="AK6">
        <v>728</v>
      </c>
      <c r="AL6">
        <v>1511</v>
      </c>
      <c r="AM6">
        <v>3062</v>
      </c>
      <c r="AN6">
        <v>99.96</v>
      </c>
      <c r="AO6">
        <v>100</v>
      </c>
      <c r="AP6">
        <v>100</v>
      </c>
      <c r="AQ6">
        <v>99.94</v>
      </c>
      <c r="AR6">
        <v>99.97</v>
      </c>
      <c r="AS6">
        <v>0.38</v>
      </c>
      <c r="AT6">
        <v>0</v>
      </c>
      <c r="AU6">
        <v>0.4</v>
      </c>
      <c r="AV6">
        <v>0.39</v>
      </c>
      <c r="AW6">
        <v>0.41</v>
      </c>
      <c r="AX6">
        <v>0.4</v>
      </c>
      <c r="AY6">
        <v>0</v>
      </c>
      <c r="AZ6">
        <v>0.54</v>
      </c>
      <c r="BA6">
        <v>0.39</v>
      </c>
      <c r="BB6">
        <v>0.41</v>
      </c>
      <c r="BC6">
        <v>0</v>
      </c>
      <c r="BD6">
        <v>0</v>
      </c>
      <c r="BE6">
        <v>0</v>
      </c>
      <c r="BF6">
        <v>0</v>
      </c>
      <c r="BG6">
        <v>0</v>
      </c>
      <c r="BH6">
        <v>44.36</v>
      </c>
      <c r="BI6">
        <v>45.5</v>
      </c>
      <c r="BJ6">
        <v>60.85</v>
      </c>
      <c r="BK6">
        <v>72.7</v>
      </c>
      <c r="BL6">
        <v>64.89</v>
      </c>
      <c r="BM6">
        <v>3831</v>
      </c>
      <c r="BN6">
        <v>4645</v>
      </c>
      <c r="BO6">
        <v>4016</v>
      </c>
      <c r="BP6">
        <v>4684</v>
      </c>
      <c r="BQ6">
        <v>4315</v>
      </c>
      <c r="BR6">
        <v>74048</v>
      </c>
      <c r="BS6">
        <v>85277</v>
      </c>
      <c r="BT6">
        <v>90374</v>
      </c>
      <c r="BU6">
        <v>95931</v>
      </c>
      <c r="BV6">
        <v>85741</v>
      </c>
      <c r="BW6">
        <v>5680</v>
      </c>
      <c r="BZ6">
        <v>1989</v>
      </c>
      <c r="CA6">
        <v>8520</v>
      </c>
      <c r="CB6">
        <v>5127</v>
      </c>
      <c r="CC6">
        <v>189</v>
      </c>
      <c r="CD6">
        <v>728</v>
      </c>
      <c r="CE6">
        <v>1513</v>
      </c>
      <c r="CF6">
        <v>3065</v>
      </c>
      <c r="CG6" s="7"/>
      <c r="CH6" t="s">
        <v>4640</v>
      </c>
      <c r="CI6" t="s">
        <v>4640</v>
      </c>
      <c r="CJ6" s="7">
        <v>45604</v>
      </c>
      <c r="CK6" t="s">
        <v>4641</v>
      </c>
      <c r="CL6" t="s">
        <v>4640</v>
      </c>
      <c r="CM6" t="s">
        <v>4640</v>
      </c>
      <c r="CN6" s="15"/>
      <c r="CO6" s="15"/>
      <c r="CP6" t="s">
        <v>4642</v>
      </c>
      <c r="CQ6" t="s">
        <v>4643</v>
      </c>
      <c r="CR6" t="s">
        <v>4740</v>
      </c>
      <c r="CS6" t="s">
        <v>4640</v>
      </c>
      <c r="CT6" t="s">
        <v>4741</v>
      </c>
      <c r="CU6" t="s">
        <v>4704</v>
      </c>
      <c r="CV6" t="s">
        <v>4742</v>
      </c>
      <c r="CW6" t="s">
        <v>4743</v>
      </c>
      <c r="CX6" t="s">
        <v>4744</v>
      </c>
      <c r="CY6" t="s">
        <v>4640</v>
      </c>
      <c r="CZ6" t="s">
        <v>4745</v>
      </c>
      <c r="DA6" t="s">
        <v>4746</v>
      </c>
      <c r="DB6" t="s">
        <v>4640</v>
      </c>
      <c r="DC6" t="s">
        <v>4747</v>
      </c>
      <c r="DD6" t="s">
        <v>4748</v>
      </c>
      <c r="DE6" t="s">
        <v>4749</v>
      </c>
      <c r="DF6" t="s">
        <v>4642</v>
      </c>
      <c r="DG6" t="s">
        <v>4750</v>
      </c>
      <c r="DH6" t="s">
        <v>4643</v>
      </c>
      <c r="DI6" t="s">
        <v>4653</v>
      </c>
      <c r="DJ6">
        <v>0</v>
      </c>
      <c r="DK6" t="s">
        <v>4634</v>
      </c>
      <c r="DL6">
        <v>0</v>
      </c>
      <c r="DM6" t="s">
        <v>4640</v>
      </c>
      <c r="DN6" t="s">
        <v>4640</v>
      </c>
      <c r="DO6" t="s">
        <v>4751</v>
      </c>
      <c r="DP6" t="s">
        <v>4655</v>
      </c>
      <c r="DQ6">
        <v>0</v>
      </c>
      <c r="DR6" t="s">
        <v>4656</v>
      </c>
      <c r="DS6">
        <v>99.48</v>
      </c>
      <c r="DT6">
        <v>98.78</v>
      </c>
      <c r="DU6">
        <v>99.43</v>
      </c>
      <c r="DV6">
        <v>99.48</v>
      </c>
      <c r="DW6">
        <v>99.48</v>
      </c>
      <c r="DX6">
        <v>0.71</v>
      </c>
      <c r="DY6">
        <v>0</v>
      </c>
      <c r="DZ6">
        <v>0</v>
      </c>
      <c r="EA6">
        <v>0.06</v>
      </c>
      <c r="EB6">
        <v>0.45</v>
      </c>
      <c r="EC6" t="s">
        <v>17</v>
      </c>
      <c r="ED6" t="s">
        <v>4640</v>
      </c>
      <c r="EE6" t="s">
        <v>4640</v>
      </c>
      <c r="EF6" t="s">
        <v>4659</v>
      </c>
      <c r="EG6" t="s">
        <v>4752</v>
      </c>
      <c r="EH6" t="s">
        <v>4640</v>
      </c>
      <c r="EI6" t="s">
        <v>4658</v>
      </c>
      <c r="EJ6" t="s">
        <v>4659</v>
      </c>
      <c r="EK6" t="s">
        <v>4714</v>
      </c>
      <c r="EL6" t="b">
        <v>1</v>
      </c>
      <c r="EM6" s="15">
        <v>73050</v>
      </c>
      <c r="EN6" s="15">
        <v>45548</v>
      </c>
      <c r="EO6" s="15">
        <v>45548</v>
      </c>
      <c r="EP6" s="15">
        <v>45436</v>
      </c>
      <c r="EQ6" s="15">
        <v>45504</v>
      </c>
      <c r="ER6" t="s">
        <v>4753</v>
      </c>
      <c r="ES6" s="15">
        <v>35821</v>
      </c>
      <c r="ET6" t="s">
        <v>4661</v>
      </c>
      <c r="EU6" t="s">
        <v>4741</v>
      </c>
      <c r="EV6" t="s">
        <v>4754</v>
      </c>
      <c r="EW6" t="b">
        <v>0</v>
      </c>
      <c r="EX6" t="b">
        <v>1</v>
      </c>
      <c r="EY6" t="s">
        <v>4662</v>
      </c>
      <c r="EZ6" t="s">
        <v>4640</v>
      </c>
      <c r="FA6" t="s">
        <v>4663</v>
      </c>
      <c r="FC6" t="s">
        <v>4754</v>
      </c>
      <c r="FD6" t="s">
        <v>4746</v>
      </c>
      <c r="FE6" t="s">
        <v>4640</v>
      </c>
      <c r="FF6" t="s">
        <v>4640</v>
      </c>
      <c r="FG6" t="s">
        <v>4640</v>
      </c>
      <c r="FH6" t="s">
        <v>4640</v>
      </c>
      <c r="FI6" t="s">
        <v>4748</v>
      </c>
      <c r="FJ6" t="s">
        <v>4693</v>
      </c>
      <c r="FK6" t="s">
        <v>4755</v>
      </c>
      <c r="FL6" t="s">
        <v>4747</v>
      </c>
      <c r="FM6" t="s">
        <v>4756</v>
      </c>
      <c r="FN6" t="b">
        <v>1</v>
      </c>
      <c r="FO6" t="s">
        <v>4757</v>
      </c>
      <c r="FP6" t="s">
        <v>4670</v>
      </c>
    </row>
    <row r="7" spans="1:172">
      <c r="A7" s="15">
        <v>45301.283912037034</v>
      </c>
      <c r="B7">
        <v>2005</v>
      </c>
      <c r="C7" t="s">
        <v>4758</v>
      </c>
      <c r="D7" t="s">
        <v>4633</v>
      </c>
      <c r="E7">
        <v>2005</v>
      </c>
      <c r="F7" t="s">
        <v>4643</v>
      </c>
      <c r="G7" t="s">
        <v>4635</v>
      </c>
      <c r="H7" t="s">
        <v>4759</v>
      </c>
      <c r="I7" t="s">
        <v>4634</v>
      </c>
      <c r="J7">
        <v>223.81</v>
      </c>
      <c r="K7">
        <v>0</v>
      </c>
      <c r="L7">
        <v>20372.599999999999</v>
      </c>
      <c r="M7">
        <v>26</v>
      </c>
      <c r="N7">
        <v>0</v>
      </c>
      <c r="O7">
        <v>0</v>
      </c>
      <c r="P7" t="s">
        <v>4637</v>
      </c>
      <c r="Q7" t="s">
        <v>4638</v>
      </c>
      <c r="R7" t="s">
        <v>4639</v>
      </c>
      <c r="S7" t="s">
        <v>4640</v>
      </c>
      <c r="T7">
        <v>25117.68</v>
      </c>
      <c r="U7">
        <v>992.83</v>
      </c>
      <c r="V7">
        <v>7531.64</v>
      </c>
      <c r="W7">
        <v>9270.39</v>
      </c>
      <c r="X7">
        <v>12614.99</v>
      </c>
      <c r="Y7">
        <v>80.2</v>
      </c>
      <c r="Z7">
        <v>66.19</v>
      </c>
      <c r="AA7">
        <v>70.39</v>
      </c>
      <c r="AB7">
        <v>72.42</v>
      </c>
      <c r="AC7">
        <v>83.54</v>
      </c>
      <c r="AD7" t="s">
        <v>4640</v>
      </c>
      <c r="AE7" t="s">
        <v>4640</v>
      </c>
      <c r="AF7" t="s">
        <v>4640</v>
      </c>
      <c r="AG7" t="s">
        <v>4640</v>
      </c>
      <c r="AH7" t="s">
        <v>4640</v>
      </c>
      <c r="AI7">
        <v>314</v>
      </c>
      <c r="AJ7">
        <v>15</v>
      </c>
      <c r="AK7">
        <v>107</v>
      </c>
      <c r="AL7">
        <v>128</v>
      </c>
      <c r="AM7">
        <v>151</v>
      </c>
      <c r="AN7">
        <v>98.51</v>
      </c>
      <c r="AO7">
        <v>100</v>
      </c>
      <c r="AP7">
        <v>100</v>
      </c>
      <c r="AQ7">
        <v>99.26</v>
      </c>
      <c r="AR7">
        <v>97.56</v>
      </c>
      <c r="AS7">
        <v>0.3</v>
      </c>
      <c r="AT7">
        <v>0</v>
      </c>
      <c r="AU7">
        <v>0.88</v>
      </c>
      <c r="AV7">
        <v>0.74</v>
      </c>
      <c r="AW7">
        <v>0.63</v>
      </c>
      <c r="AX7">
        <v>0.3</v>
      </c>
      <c r="AY7">
        <v>0</v>
      </c>
      <c r="AZ7">
        <v>0</v>
      </c>
      <c r="BA7">
        <v>0</v>
      </c>
      <c r="BB7">
        <v>0</v>
      </c>
      <c r="BC7">
        <v>1.19</v>
      </c>
      <c r="BD7">
        <v>0</v>
      </c>
      <c r="BE7">
        <v>0</v>
      </c>
      <c r="BF7">
        <v>0</v>
      </c>
      <c r="BG7">
        <v>1.83</v>
      </c>
      <c r="BH7">
        <v>4.08</v>
      </c>
      <c r="BI7">
        <v>6.67</v>
      </c>
      <c r="BJ7">
        <v>1.87</v>
      </c>
      <c r="BK7">
        <v>2.33</v>
      </c>
      <c r="BL7">
        <v>4.5199999999999996</v>
      </c>
      <c r="BM7">
        <v>10972</v>
      </c>
      <c r="BN7">
        <v>218</v>
      </c>
      <c r="BO7">
        <v>6543</v>
      </c>
      <c r="BP7">
        <v>8222</v>
      </c>
      <c r="BQ7">
        <v>11117</v>
      </c>
      <c r="BR7">
        <v>3604</v>
      </c>
      <c r="BS7">
        <v>30478</v>
      </c>
      <c r="BT7">
        <v>5119</v>
      </c>
      <c r="BU7">
        <v>4271</v>
      </c>
      <c r="BV7">
        <v>3860</v>
      </c>
      <c r="CB7">
        <v>319</v>
      </c>
      <c r="CC7">
        <v>15</v>
      </c>
      <c r="CD7">
        <v>107</v>
      </c>
      <c r="CE7">
        <v>129</v>
      </c>
      <c r="CF7">
        <v>155</v>
      </c>
      <c r="CG7" s="7"/>
      <c r="CH7" t="s">
        <v>4640</v>
      </c>
      <c r="CI7" t="s">
        <v>4640</v>
      </c>
      <c r="CJ7" s="7"/>
      <c r="CK7" t="s">
        <v>4640</v>
      </c>
      <c r="CL7" t="s">
        <v>4640</v>
      </c>
      <c r="CM7" t="s">
        <v>4640</v>
      </c>
      <c r="CN7" s="15"/>
      <c r="CO7" s="15"/>
      <c r="CP7" t="s">
        <v>4642</v>
      </c>
      <c r="CQ7" t="s">
        <v>4643</v>
      </c>
      <c r="CR7" t="s">
        <v>4758</v>
      </c>
      <c r="CS7" t="s">
        <v>4640</v>
      </c>
      <c r="CT7" t="s">
        <v>4760</v>
      </c>
      <c r="CU7" t="s">
        <v>4704</v>
      </c>
      <c r="CV7" t="s">
        <v>4761</v>
      </c>
      <c r="CW7" t="s">
        <v>4762</v>
      </c>
      <c r="CX7" t="s">
        <v>4763</v>
      </c>
      <c r="CY7" t="s">
        <v>4640</v>
      </c>
      <c r="CZ7" t="s">
        <v>4640</v>
      </c>
      <c r="DA7" t="s">
        <v>4764</v>
      </c>
      <c r="DB7" t="s">
        <v>4640</v>
      </c>
      <c r="DC7" t="s">
        <v>4765</v>
      </c>
      <c r="DD7" t="s">
        <v>4766</v>
      </c>
      <c r="DE7" t="s">
        <v>4767</v>
      </c>
      <c r="DF7" t="s">
        <v>4642</v>
      </c>
      <c r="DG7" t="s">
        <v>4768</v>
      </c>
      <c r="DH7" t="s">
        <v>4643</v>
      </c>
      <c r="DI7" t="s">
        <v>4653</v>
      </c>
      <c r="DJ7">
        <v>0</v>
      </c>
      <c r="DK7" t="s">
        <v>4634</v>
      </c>
      <c r="DL7">
        <v>0</v>
      </c>
      <c r="DM7" t="s">
        <v>4640</v>
      </c>
      <c r="DN7" t="s">
        <v>4640</v>
      </c>
      <c r="DO7" t="s">
        <v>4769</v>
      </c>
      <c r="DP7" t="s">
        <v>4655</v>
      </c>
      <c r="DQ7">
        <v>0</v>
      </c>
      <c r="DR7" t="s">
        <v>4656</v>
      </c>
      <c r="DS7">
        <v>100</v>
      </c>
      <c r="DT7">
        <v>100</v>
      </c>
      <c r="DU7">
        <v>100</v>
      </c>
      <c r="DV7">
        <v>100</v>
      </c>
      <c r="DW7">
        <v>100</v>
      </c>
      <c r="DX7">
        <v>0.3</v>
      </c>
      <c r="DY7">
        <v>0</v>
      </c>
      <c r="DZ7">
        <v>0</v>
      </c>
      <c r="EA7">
        <v>0</v>
      </c>
      <c r="EB7">
        <v>0.63</v>
      </c>
      <c r="EC7" t="s">
        <v>17</v>
      </c>
      <c r="ED7" t="s">
        <v>4640</v>
      </c>
      <c r="EE7" t="s">
        <v>4640</v>
      </c>
      <c r="EF7" t="s">
        <v>4659</v>
      </c>
      <c r="EG7" t="s">
        <v>4640</v>
      </c>
      <c r="EH7" t="s">
        <v>4640</v>
      </c>
      <c r="EI7" t="s">
        <v>4659</v>
      </c>
      <c r="EJ7" t="s">
        <v>4659</v>
      </c>
      <c r="EK7" t="s">
        <v>4714</v>
      </c>
      <c r="EL7" t="b">
        <v>1</v>
      </c>
      <c r="EM7" s="15">
        <v>73050</v>
      </c>
      <c r="EN7" s="15">
        <v>46166</v>
      </c>
      <c r="EO7" s="15">
        <v>46166</v>
      </c>
      <c r="EP7" s="15">
        <v>46166</v>
      </c>
      <c r="EQ7" s="15">
        <v>46098</v>
      </c>
      <c r="ER7" t="s">
        <v>4770</v>
      </c>
      <c r="ES7" s="15">
        <v>40800</v>
      </c>
      <c r="ET7" t="s">
        <v>4661</v>
      </c>
      <c r="EU7" t="s">
        <v>4760</v>
      </c>
      <c r="EV7" t="s">
        <v>4758</v>
      </c>
      <c r="EW7" t="b">
        <v>0</v>
      </c>
      <c r="EX7" t="b">
        <v>1</v>
      </c>
      <c r="EY7" t="s">
        <v>4771</v>
      </c>
      <c r="EZ7" t="s">
        <v>4640</v>
      </c>
      <c r="FA7" t="s">
        <v>4663</v>
      </c>
      <c r="FC7" t="s">
        <v>4772</v>
      </c>
      <c r="FD7" t="s">
        <v>4764</v>
      </c>
      <c r="FE7" t="s">
        <v>4640</v>
      </c>
      <c r="FF7" t="s">
        <v>4640</v>
      </c>
      <c r="FG7" t="s">
        <v>4640</v>
      </c>
      <c r="FH7" t="s">
        <v>4640</v>
      </c>
      <c r="FI7" t="s">
        <v>4766</v>
      </c>
      <c r="FJ7" t="s">
        <v>4693</v>
      </c>
      <c r="FK7" t="s">
        <v>4767</v>
      </c>
      <c r="FL7" t="s">
        <v>4765</v>
      </c>
      <c r="FM7" t="s">
        <v>4773</v>
      </c>
      <c r="FN7" t="b">
        <v>1</v>
      </c>
      <c r="FO7" t="s">
        <v>4774</v>
      </c>
      <c r="FP7" t="s">
        <v>4775</v>
      </c>
    </row>
    <row r="8" spans="1:172">
      <c r="A8" s="15">
        <v>45301.558067129627</v>
      </c>
      <c r="B8">
        <v>2006</v>
      </c>
      <c r="C8" t="s">
        <v>4776</v>
      </c>
      <c r="D8" t="s">
        <v>4633</v>
      </c>
      <c r="E8">
        <v>2006</v>
      </c>
      <c r="F8" t="s">
        <v>4634</v>
      </c>
      <c r="G8" t="s">
        <v>4635</v>
      </c>
      <c r="H8" t="s">
        <v>4777</v>
      </c>
      <c r="I8" t="s">
        <v>4634</v>
      </c>
      <c r="J8">
        <v>0</v>
      </c>
      <c r="K8">
        <v>0</v>
      </c>
      <c r="L8">
        <v>13276.15</v>
      </c>
      <c r="M8">
        <v>0</v>
      </c>
      <c r="N8">
        <v>0</v>
      </c>
      <c r="O8">
        <v>0</v>
      </c>
      <c r="P8" t="s">
        <v>4637</v>
      </c>
      <c r="Q8" t="s">
        <v>4638</v>
      </c>
      <c r="R8" t="s">
        <v>4639</v>
      </c>
      <c r="S8" t="s">
        <v>4640</v>
      </c>
      <c r="T8">
        <v>16390.580000000002</v>
      </c>
      <c r="U8">
        <v>0</v>
      </c>
      <c r="V8">
        <v>0</v>
      </c>
      <c r="W8">
        <v>1103.98</v>
      </c>
      <c r="X8">
        <v>6077.48</v>
      </c>
      <c r="Y8">
        <v>58.59</v>
      </c>
      <c r="AB8">
        <v>73.599999999999994</v>
      </c>
      <c r="AC8">
        <v>61.09</v>
      </c>
      <c r="AD8" t="s">
        <v>4640</v>
      </c>
      <c r="AE8" t="s">
        <v>4640</v>
      </c>
      <c r="AF8" t="s">
        <v>4640</v>
      </c>
      <c r="AG8" t="s">
        <v>4640</v>
      </c>
      <c r="AH8" t="s">
        <v>4640</v>
      </c>
      <c r="AI8">
        <v>282</v>
      </c>
      <c r="AJ8">
        <v>0</v>
      </c>
      <c r="AK8">
        <v>0</v>
      </c>
      <c r="AL8">
        <v>15</v>
      </c>
      <c r="AM8">
        <v>101</v>
      </c>
      <c r="AN8">
        <v>98</v>
      </c>
      <c r="AQ8">
        <v>93.75</v>
      </c>
      <c r="AR8">
        <v>95.33</v>
      </c>
      <c r="AS8">
        <v>0</v>
      </c>
      <c r="AV8">
        <v>0</v>
      </c>
      <c r="AW8">
        <v>0</v>
      </c>
      <c r="AX8">
        <v>1.02</v>
      </c>
      <c r="BA8">
        <v>0</v>
      </c>
      <c r="BB8">
        <v>1.96</v>
      </c>
      <c r="BC8">
        <v>1</v>
      </c>
      <c r="BF8">
        <v>0</v>
      </c>
      <c r="BG8">
        <v>2.8</v>
      </c>
      <c r="BH8">
        <v>22.92</v>
      </c>
      <c r="BK8">
        <v>0</v>
      </c>
      <c r="BL8">
        <v>16.98</v>
      </c>
      <c r="BM8">
        <v>6664</v>
      </c>
      <c r="BP8">
        <v>8828</v>
      </c>
      <c r="BQ8">
        <v>7499</v>
      </c>
      <c r="BR8">
        <v>28389</v>
      </c>
      <c r="BU8">
        <v>26095</v>
      </c>
      <c r="BV8">
        <v>29476</v>
      </c>
      <c r="CB8">
        <v>288</v>
      </c>
      <c r="CC8">
        <v>0</v>
      </c>
      <c r="CD8">
        <v>0</v>
      </c>
      <c r="CE8">
        <v>16</v>
      </c>
      <c r="CF8">
        <v>106</v>
      </c>
      <c r="CG8" s="7"/>
      <c r="CH8" t="s">
        <v>4640</v>
      </c>
      <c r="CI8" t="s">
        <v>4640</v>
      </c>
      <c r="CJ8" s="7"/>
      <c r="CK8" t="s">
        <v>4640</v>
      </c>
      <c r="CL8" t="s">
        <v>4640</v>
      </c>
      <c r="CM8" t="s">
        <v>4640</v>
      </c>
      <c r="CN8" s="15"/>
      <c r="CO8" s="15"/>
      <c r="CP8" t="s">
        <v>4642</v>
      </c>
      <c r="CQ8" t="s">
        <v>4643</v>
      </c>
      <c r="CR8" t="s">
        <v>4776</v>
      </c>
      <c r="CS8" t="s">
        <v>4778</v>
      </c>
      <c r="CT8" t="s">
        <v>4779</v>
      </c>
      <c r="CU8" t="s">
        <v>4704</v>
      </c>
      <c r="CV8" t="s">
        <v>4780</v>
      </c>
      <c r="CW8" t="s">
        <v>4781</v>
      </c>
      <c r="CX8" t="s">
        <v>4782</v>
      </c>
      <c r="CY8" t="s">
        <v>4640</v>
      </c>
      <c r="CZ8" t="s">
        <v>4640</v>
      </c>
      <c r="DA8" t="s">
        <v>4783</v>
      </c>
      <c r="DB8" t="s">
        <v>4784</v>
      </c>
      <c r="DC8" t="s">
        <v>4785</v>
      </c>
      <c r="DD8" t="s">
        <v>4786</v>
      </c>
      <c r="DE8" t="s">
        <v>4787</v>
      </c>
      <c r="DF8" t="s">
        <v>4642</v>
      </c>
      <c r="DG8" t="s">
        <v>4788</v>
      </c>
      <c r="DH8" t="s">
        <v>4643</v>
      </c>
      <c r="DI8" t="s">
        <v>4653</v>
      </c>
      <c r="DJ8">
        <v>0</v>
      </c>
      <c r="DK8" t="s">
        <v>4634</v>
      </c>
      <c r="DL8">
        <v>0</v>
      </c>
      <c r="DM8" t="s">
        <v>4640</v>
      </c>
      <c r="DN8" t="s">
        <v>4640</v>
      </c>
      <c r="DO8" t="s">
        <v>4789</v>
      </c>
      <c r="DP8" t="s">
        <v>4655</v>
      </c>
      <c r="DQ8">
        <v>0</v>
      </c>
      <c r="DR8" t="s">
        <v>4656</v>
      </c>
      <c r="DX8">
        <v>1.36</v>
      </c>
      <c r="EA8">
        <v>0</v>
      </c>
      <c r="EB8">
        <v>0</v>
      </c>
      <c r="EC8" t="s">
        <v>17</v>
      </c>
      <c r="ED8" t="s">
        <v>4640</v>
      </c>
      <c r="EE8" t="s">
        <v>4640</v>
      </c>
      <c r="EF8" t="s">
        <v>4714</v>
      </c>
      <c r="EG8" t="s">
        <v>4790</v>
      </c>
      <c r="EH8" t="s">
        <v>4731</v>
      </c>
      <c r="EI8" t="s">
        <v>4791</v>
      </c>
      <c r="EJ8" t="s">
        <v>4659</v>
      </c>
      <c r="EK8" t="s">
        <v>4659</v>
      </c>
      <c r="EL8" t="b">
        <v>1</v>
      </c>
      <c r="EM8" s="15">
        <v>73050</v>
      </c>
      <c r="EN8" s="15">
        <v>46280</v>
      </c>
      <c r="EO8" s="15">
        <v>46280</v>
      </c>
      <c r="EP8" s="15">
        <v>46280</v>
      </c>
      <c r="EQ8" s="15">
        <v>46280</v>
      </c>
      <c r="ER8" t="s">
        <v>4792</v>
      </c>
      <c r="ES8" s="15">
        <v>41712</v>
      </c>
      <c r="ET8" t="s">
        <v>4687</v>
      </c>
      <c r="EU8" t="s">
        <v>4779</v>
      </c>
      <c r="EV8" t="s">
        <v>4793</v>
      </c>
      <c r="EW8" t="b">
        <v>0</v>
      </c>
      <c r="EX8" t="b">
        <v>0</v>
      </c>
      <c r="EY8" t="s">
        <v>4640</v>
      </c>
      <c r="EZ8" t="s">
        <v>4640</v>
      </c>
      <c r="FA8" t="s">
        <v>4663</v>
      </c>
      <c r="FC8" t="s">
        <v>4794</v>
      </c>
      <c r="FD8" t="s">
        <v>4795</v>
      </c>
      <c r="FE8" t="s">
        <v>4640</v>
      </c>
      <c r="FF8" t="s">
        <v>4640</v>
      </c>
      <c r="FG8" t="s">
        <v>4640</v>
      </c>
      <c r="FH8" t="s">
        <v>4640</v>
      </c>
      <c r="FI8" t="s">
        <v>4796</v>
      </c>
      <c r="FJ8" t="s">
        <v>4693</v>
      </c>
      <c r="FK8" t="s">
        <v>4797</v>
      </c>
      <c r="FL8" t="s">
        <v>4798</v>
      </c>
      <c r="FM8" t="s">
        <v>4799</v>
      </c>
      <c r="FN8" t="b">
        <v>0</v>
      </c>
      <c r="FO8" t="s">
        <v>4800</v>
      </c>
      <c r="FP8" t="s">
        <v>4801</v>
      </c>
    </row>
    <row r="9" spans="1:172">
      <c r="A9" s="15">
        <v>45308.489953703705</v>
      </c>
      <c r="B9">
        <v>2007</v>
      </c>
      <c r="C9" t="s">
        <v>4802</v>
      </c>
      <c r="D9" t="s">
        <v>4698</v>
      </c>
      <c r="E9">
        <v>2007</v>
      </c>
      <c r="F9" t="s">
        <v>4634</v>
      </c>
      <c r="G9" t="s">
        <v>4635</v>
      </c>
      <c r="H9" t="s">
        <v>4803</v>
      </c>
      <c r="I9" t="s">
        <v>4643</v>
      </c>
      <c r="J9">
        <v>0</v>
      </c>
      <c r="K9">
        <v>0</v>
      </c>
      <c r="L9">
        <v>0</v>
      </c>
      <c r="M9">
        <v>0</v>
      </c>
      <c r="N9">
        <v>0</v>
      </c>
      <c r="O9">
        <v>0</v>
      </c>
      <c r="P9" t="s">
        <v>4637</v>
      </c>
      <c r="Q9" t="s">
        <v>4638</v>
      </c>
      <c r="R9" t="s">
        <v>4804</v>
      </c>
      <c r="S9" t="s">
        <v>4805</v>
      </c>
      <c r="T9">
        <v>0</v>
      </c>
      <c r="U9">
        <v>0</v>
      </c>
      <c r="V9">
        <v>0</v>
      </c>
      <c r="W9">
        <v>0</v>
      </c>
      <c r="X9">
        <v>0</v>
      </c>
      <c r="AD9" t="s">
        <v>4640</v>
      </c>
      <c r="AE9" t="s">
        <v>4640</v>
      </c>
      <c r="AF9" t="s">
        <v>4640</v>
      </c>
      <c r="AG9" t="s">
        <v>4640</v>
      </c>
      <c r="AH9" t="s">
        <v>4640</v>
      </c>
      <c r="AI9">
        <v>0</v>
      </c>
      <c r="AJ9">
        <v>0</v>
      </c>
      <c r="AK9">
        <v>0</v>
      </c>
      <c r="AL9">
        <v>0</v>
      </c>
      <c r="AM9">
        <v>0</v>
      </c>
      <c r="CB9">
        <v>0</v>
      </c>
      <c r="CC9">
        <v>0</v>
      </c>
      <c r="CD9">
        <v>0</v>
      </c>
      <c r="CE9">
        <v>0</v>
      </c>
      <c r="CF9">
        <v>0</v>
      </c>
      <c r="CG9" s="7"/>
      <c r="CH9" t="s">
        <v>4640</v>
      </c>
      <c r="CI9" t="s">
        <v>4640</v>
      </c>
      <c r="CJ9" s="7"/>
      <c r="CK9" t="s">
        <v>4640</v>
      </c>
      <c r="CL9" t="s">
        <v>4640</v>
      </c>
      <c r="CM9" t="s">
        <v>4640</v>
      </c>
      <c r="CN9" s="15">
        <v>45434.654039351852</v>
      </c>
      <c r="CO9" s="15"/>
      <c r="CP9" t="s">
        <v>4640</v>
      </c>
      <c r="CQ9" t="s">
        <v>4643</v>
      </c>
      <c r="CR9" t="s">
        <v>4806</v>
      </c>
      <c r="CS9" t="s">
        <v>4807</v>
      </c>
      <c r="CT9" t="s">
        <v>4808</v>
      </c>
      <c r="CU9" t="s">
        <v>4704</v>
      </c>
      <c r="CV9" t="s">
        <v>4809</v>
      </c>
      <c r="CW9" t="s">
        <v>4810</v>
      </c>
      <c r="CX9" t="s">
        <v>4811</v>
      </c>
      <c r="CY9" t="s">
        <v>4640</v>
      </c>
      <c r="CZ9" t="s">
        <v>4640</v>
      </c>
      <c r="DA9" t="s">
        <v>4812</v>
      </c>
      <c r="DB9" t="s">
        <v>4640</v>
      </c>
      <c r="DC9" t="s">
        <v>4813</v>
      </c>
      <c r="DD9" t="s">
        <v>4814</v>
      </c>
      <c r="DE9" t="s">
        <v>4815</v>
      </c>
      <c r="DF9" t="s">
        <v>4642</v>
      </c>
      <c r="DG9" t="s">
        <v>4816</v>
      </c>
      <c r="DH9" t="s">
        <v>4634</v>
      </c>
      <c r="DI9" t="s">
        <v>4640</v>
      </c>
      <c r="DK9" t="s">
        <v>4640</v>
      </c>
      <c r="DM9" t="s">
        <v>4640</v>
      </c>
      <c r="DN9" t="s">
        <v>4640</v>
      </c>
      <c r="DO9" t="s">
        <v>4654</v>
      </c>
      <c r="DP9" t="s">
        <v>4655</v>
      </c>
      <c r="DQ9">
        <v>0</v>
      </c>
      <c r="DR9" t="s">
        <v>4656</v>
      </c>
      <c r="EC9" t="s">
        <v>17</v>
      </c>
      <c r="ED9" t="s">
        <v>4640</v>
      </c>
      <c r="EE9" t="s">
        <v>4640</v>
      </c>
      <c r="EF9" t="s">
        <v>4714</v>
      </c>
      <c r="EG9" t="s">
        <v>4817</v>
      </c>
      <c r="EH9" t="s">
        <v>4731</v>
      </c>
      <c r="EI9" t="s">
        <v>4657</v>
      </c>
      <c r="EJ9" t="s">
        <v>4818</v>
      </c>
      <c r="EK9" t="s">
        <v>4714</v>
      </c>
      <c r="EL9" t="b">
        <v>0</v>
      </c>
      <c r="EM9" s="15">
        <v>45322</v>
      </c>
      <c r="EN9" s="15">
        <v>45395</v>
      </c>
      <c r="EO9" s="15">
        <v>45395</v>
      </c>
      <c r="EP9" s="15">
        <v>45395</v>
      </c>
      <c r="EQ9" s="15">
        <v>45395</v>
      </c>
      <c r="ER9" t="s">
        <v>4753</v>
      </c>
      <c r="ES9" s="15">
        <v>42748</v>
      </c>
      <c r="ET9" t="s">
        <v>4661</v>
      </c>
      <c r="EU9" t="s">
        <v>4819</v>
      </c>
      <c r="EV9" t="s">
        <v>4806</v>
      </c>
      <c r="EW9" t="b">
        <v>1</v>
      </c>
      <c r="EX9" t="b">
        <v>0</v>
      </c>
      <c r="EY9" t="s">
        <v>4688</v>
      </c>
      <c r="EZ9" t="s">
        <v>4640</v>
      </c>
      <c r="FA9" t="s">
        <v>4663</v>
      </c>
      <c r="FC9" t="s">
        <v>4820</v>
      </c>
      <c r="FD9" t="s">
        <v>4812</v>
      </c>
      <c r="FE9" t="s">
        <v>4640</v>
      </c>
      <c r="FF9" t="s">
        <v>4640</v>
      </c>
      <c r="FG9" t="s">
        <v>4640</v>
      </c>
      <c r="FH9" t="s">
        <v>4640</v>
      </c>
      <c r="FI9" t="s">
        <v>4814</v>
      </c>
      <c r="FJ9" t="s">
        <v>4642</v>
      </c>
      <c r="FK9" t="s">
        <v>4815</v>
      </c>
      <c r="FL9" t="s">
        <v>4813</v>
      </c>
      <c r="FM9" t="s">
        <v>4821</v>
      </c>
      <c r="FN9" t="b">
        <v>1</v>
      </c>
      <c r="FO9" t="s">
        <v>4822</v>
      </c>
      <c r="FP9" t="s">
        <v>4823</v>
      </c>
    </row>
    <row r="10" spans="1:172">
      <c r="A10" s="15">
        <v>45309.583229166667</v>
      </c>
      <c r="B10">
        <v>2008</v>
      </c>
      <c r="C10" t="s">
        <v>4824</v>
      </c>
      <c r="D10" t="s">
        <v>4633</v>
      </c>
      <c r="E10">
        <v>2008</v>
      </c>
      <c r="F10" t="s">
        <v>4643</v>
      </c>
      <c r="G10" t="s">
        <v>4635</v>
      </c>
      <c r="H10" t="s">
        <v>4825</v>
      </c>
      <c r="I10" t="s">
        <v>4634</v>
      </c>
      <c r="J10">
        <v>73.8</v>
      </c>
      <c r="K10">
        <v>0</v>
      </c>
      <c r="L10">
        <v>7559.86</v>
      </c>
      <c r="M10">
        <v>7</v>
      </c>
      <c r="N10">
        <v>0</v>
      </c>
      <c r="O10">
        <v>0</v>
      </c>
      <c r="P10" t="s">
        <v>4637</v>
      </c>
      <c r="Q10" t="s">
        <v>4638</v>
      </c>
      <c r="R10" t="s">
        <v>4639</v>
      </c>
      <c r="S10" t="s">
        <v>4640</v>
      </c>
      <c r="T10">
        <v>9309.42</v>
      </c>
      <c r="U10">
        <v>270</v>
      </c>
      <c r="V10">
        <v>2459.9899999999998</v>
      </c>
      <c r="W10">
        <v>4139.97</v>
      </c>
      <c r="X10">
        <v>7319.84</v>
      </c>
      <c r="Y10">
        <v>125.8</v>
      </c>
      <c r="Z10">
        <v>135</v>
      </c>
      <c r="AA10">
        <v>223.64</v>
      </c>
      <c r="AB10">
        <v>172.5</v>
      </c>
      <c r="AC10">
        <v>159.13</v>
      </c>
      <c r="AD10" t="s">
        <v>4640</v>
      </c>
      <c r="AE10" t="s">
        <v>4640</v>
      </c>
      <c r="AF10" t="s">
        <v>4640</v>
      </c>
      <c r="AG10" t="s">
        <v>4640</v>
      </c>
      <c r="AH10" t="s">
        <v>4640</v>
      </c>
      <c r="AI10">
        <v>74</v>
      </c>
      <c r="AJ10">
        <v>2</v>
      </c>
      <c r="AK10">
        <v>11</v>
      </c>
      <c r="AL10">
        <v>24</v>
      </c>
      <c r="AM10">
        <v>46</v>
      </c>
      <c r="AN10">
        <v>97.37</v>
      </c>
      <c r="AO10">
        <v>100</v>
      </c>
      <c r="AP10">
        <v>100</v>
      </c>
      <c r="AQ10">
        <v>100</v>
      </c>
      <c r="AR10">
        <v>95.83</v>
      </c>
      <c r="AS10">
        <v>0</v>
      </c>
      <c r="AT10">
        <v>0</v>
      </c>
      <c r="AU10">
        <v>0</v>
      </c>
      <c r="AV10">
        <v>0</v>
      </c>
      <c r="AW10">
        <v>0</v>
      </c>
      <c r="AX10">
        <v>0</v>
      </c>
      <c r="AY10">
        <v>0</v>
      </c>
      <c r="AZ10">
        <v>0</v>
      </c>
      <c r="BA10">
        <v>0</v>
      </c>
      <c r="BB10">
        <v>0</v>
      </c>
      <c r="BC10">
        <v>0</v>
      </c>
      <c r="BD10">
        <v>0</v>
      </c>
      <c r="BE10">
        <v>0</v>
      </c>
      <c r="BF10">
        <v>0</v>
      </c>
      <c r="BG10">
        <v>0</v>
      </c>
      <c r="BH10">
        <v>5.41</v>
      </c>
      <c r="BI10">
        <v>0</v>
      </c>
      <c r="BJ10">
        <v>0</v>
      </c>
      <c r="BK10">
        <v>4.17</v>
      </c>
      <c r="BL10">
        <v>4.3499999999999996</v>
      </c>
      <c r="BM10">
        <v>5178</v>
      </c>
      <c r="BN10">
        <v>16706</v>
      </c>
      <c r="BO10">
        <v>8648</v>
      </c>
      <c r="BP10">
        <v>5403</v>
      </c>
      <c r="BQ10">
        <v>5729</v>
      </c>
      <c r="BR10">
        <v>32268</v>
      </c>
      <c r="BS10">
        <v>10590</v>
      </c>
      <c r="BT10">
        <v>12781</v>
      </c>
      <c r="BU10">
        <v>19526</v>
      </c>
      <c r="BV10">
        <v>23801</v>
      </c>
      <c r="CB10">
        <v>74</v>
      </c>
      <c r="CC10">
        <v>2</v>
      </c>
      <c r="CD10">
        <v>11</v>
      </c>
      <c r="CE10">
        <v>24</v>
      </c>
      <c r="CF10">
        <v>46</v>
      </c>
      <c r="CG10" s="7"/>
      <c r="CH10" t="s">
        <v>4640</v>
      </c>
      <c r="CI10" t="s">
        <v>4640</v>
      </c>
      <c r="CJ10" s="7"/>
      <c r="CK10" t="s">
        <v>4640</v>
      </c>
      <c r="CL10" t="s">
        <v>4640</v>
      </c>
      <c r="CM10" t="s">
        <v>4640</v>
      </c>
      <c r="CN10" s="15"/>
      <c r="CO10" s="15"/>
      <c r="CP10" t="s">
        <v>4642</v>
      </c>
      <c r="CQ10" t="s">
        <v>4643</v>
      </c>
      <c r="CR10" t="s">
        <v>4824</v>
      </c>
      <c r="CS10" t="s">
        <v>4640</v>
      </c>
      <c r="CT10" t="s">
        <v>4826</v>
      </c>
      <c r="CU10" t="s">
        <v>4704</v>
      </c>
      <c r="CV10" t="s">
        <v>4827</v>
      </c>
      <c r="CW10" t="s">
        <v>4828</v>
      </c>
      <c r="CX10" t="s">
        <v>4829</v>
      </c>
      <c r="CY10" t="s">
        <v>4829</v>
      </c>
      <c r="CZ10" t="s">
        <v>4640</v>
      </c>
      <c r="DA10" t="s">
        <v>4830</v>
      </c>
      <c r="DB10" t="s">
        <v>4640</v>
      </c>
      <c r="DC10" t="s">
        <v>4831</v>
      </c>
      <c r="DD10" t="s">
        <v>4832</v>
      </c>
      <c r="DE10" t="s">
        <v>4833</v>
      </c>
      <c r="DF10" t="s">
        <v>4642</v>
      </c>
      <c r="DG10" t="s">
        <v>4834</v>
      </c>
      <c r="DH10" t="s">
        <v>4643</v>
      </c>
      <c r="DI10" t="s">
        <v>4653</v>
      </c>
      <c r="DJ10">
        <v>0</v>
      </c>
      <c r="DK10" t="s">
        <v>4634</v>
      </c>
      <c r="DL10">
        <v>0</v>
      </c>
      <c r="DM10" t="s">
        <v>4640</v>
      </c>
      <c r="DN10" t="s">
        <v>4640</v>
      </c>
      <c r="DO10" t="s">
        <v>4769</v>
      </c>
      <c r="DP10" t="s">
        <v>4655</v>
      </c>
      <c r="DQ10">
        <v>0</v>
      </c>
      <c r="DR10" t="s">
        <v>4656</v>
      </c>
      <c r="DS10">
        <v>100</v>
      </c>
      <c r="DT10">
        <v>100</v>
      </c>
      <c r="DU10">
        <v>100</v>
      </c>
      <c r="DV10">
        <v>100</v>
      </c>
      <c r="DW10">
        <v>100</v>
      </c>
      <c r="DX10">
        <v>1.35</v>
      </c>
      <c r="DY10">
        <v>0</v>
      </c>
      <c r="DZ10">
        <v>0</v>
      </c>
      <c r="EA10">
        <v>4.17</v>
      </c>
      <c r="EB10">
        <v>2.17</v>
      </c>
      <c r="EC10" t="s">
        <v>17</v>
      </c>
      <c r="ED10" t="s">
        <v>4640</v>
      </c>
      <c r="EE10" t="s">
        <v>4640</v>
      </c>
      <c r="EF10" t="s">
        <v>4714</v>
      </c>
      <c r="EG10" t="s">
        <v>4640</v>
      </c>
      <c r="EH10" t="s">
        <v>4731</v>
      </c>
      <c r="EI10" t="s">
        <v>4791</v>
      </c>
      <c r="EJ10" t="s">
        <v>4835</v>
      </c>
      <c r="EK10" t="s">
        <v>4714</v>
      </c>
      <c r="EL10" t="b">
        <v>0</v>
      </c>
      <c r="EM10" s="15">
        <v>73050</v>
      </c>
      <c r="EN10" s="15">
        <v>46043</v>
      </c>
      <c r="EO10" s="15">
        <v>46043</v>
      </c>
      <c r="EP10" s="15">
        <v>46043</v>
      </c>
      <c r="EQ10" s="15">
        <v>46043</v>
      </c>
      <c r="ER10" t="s">
        <v>4753</v>
      </c>
      <c r="ES10" s="15">
        <v>43328</v>
      </c>
      <c r="ET10" t="s">
        <v>4661</v>
      </c>
      <c r="EU10" t="s">
        <v>4826</v>
      </c>
      <c r="EV10" t="s">
        <v>4824</v>
      </c>
      <c r="EW10" t="b">
        <v>0</v>
      </c>
      <c r="EX10" t="b">
        <v>0</v>
      </c>
      <c r="EY10" t="s">
        <v>4640</v>
      </c>
      <c r="EZ10" t="s">
        <v>4640</v>
      </c>
      <c r="FA10" t="s">
        <v>4663</v>
      </c>
      <c r="FC10" t="s">
        <v>4824</v>
      </c>
      <c r="FD10" t="s">
        <v>4836</v>
      </c>
      <c r="FE10" t="s">
        <v>4837</v>
      </c>
      <c r="FF10" t="s">
        <v>4640</v>
      </c>
      <c r="FG10" t="s">
        <v>4640</v>
      </c>
      <c r="FH10" t="s">
        <v>4640</v>
      </c>
      <c r="FI10" t="s">
        <v>4838</v>
      </c>
      <c r="FJ10" t="s">
        <v>4693</v>
      </c>
      <c r="FK10" t="s">
        <v>4833</v>
      </c>
      <c r="FL10" t="s">
        <v>4839</v>
      </c>
      <c r="FM10" t="s">
        <v>4840</v>
      </c>
      <c r="FN10" t="b">
        <v>0</v>
      </c>
      <c r="FO10" t="s">
        <v>4669</v>
      </c>
      <c r="FP10" t="s">
        <v>4670</v>
      </c>
    </row>
    <row r="11" spans="1:172">
      <c r="A11" s="15">
        <v>45324.52685185185</v>
      </c>
      <c r="B11">
        <v>2009</v>
      </c>
      <c r="C11" t="s">
        <v>4841</v>
      </c>
      <c r="D11" t="s">
        <v>4633</v>
      </c>
      <c r="E11">
        <v>2009</v>
      </c>
      <c r="F11" t="s">
        <v>4634</v>
      </c>
      <c r="G11" t="s">
        <v>4635</v>
      </c>
      <c r="H11" t="s">
        <v>4842</v>
      </c>
      <c r="I11" t="s">
        <v>4634</v>
      </c>
      <c r="J11">
        <v>0</v>
      </c>
      <c r="K11">
        <v>0</v>
      </c>
      <c r="L11">
        <v>5633.13</v>
      </c>
      <c r="M11">
        <v>15</v>
      </c>
      <c r="N11">
        <v>0</v>
      </c>
      <c r="O11">
        <v>0</v>
      </c>
      <c r="P11" t="s">
        <v>4637</v>
      </c>
      <c r="Q11" t="s">
        <v>4638</v>
      </c>
      <c r="R11" t="s">
        <v>4639</v>
      </c>
      <c r="S11" t="s">
        <v>4640</v>
      </c>
      <c r="T11">
        <v>6869.8</v>
      </c>
      <c r="U11">
        <v>0</v>
      </c>
      <c r="V11">
        <v>251.92</v>
      </c>
      <c r="W11">
        <v>1712.39</v>
      </c>
      <c r="X11">
        <v>2818.69</v>
      </c>
      <c r="Y11">
        <v>64.81</v>
      </c>
      <c r="Z11">
        <v>0</v>
      </c>
      <c r="AA11">
        <v>62.98</v>
      </c>
      <c r="AB11">
        <v>90.13</v>
      </c>
      <c r="AC11">
        <v>80.53</v>
      </c>
      <c r="AD11" t="s">
        <v>4640</v>
      </c>
      <c r="AE11" t="s">
        <v>4640</v>
      </c>
      <c r="AF11" t="s">
        <v>4640</v>
      </c>
      <c r="AG11" t="s">
        <v>4640</v>
      </c>
      <c r="AH11" t="s">
        <v>4640</v>
      </c>
      <c r="AI11">
        <v>106</v>
      </c>
      <c r="AJ11">
        <v>1</v>
      </c>
      <c r="AK11">
        <v>4</v>
      </c>
      <c r="AL11">
        <v>19</v>
      </c>
      <c r="AM11">
        <v>35</v>
      </c>
      <c r="AN11">
        <v>100</v>
      </c>
      <c r="AO11">
        <v>100</v>
      </c>
      <c r="AP11">
        <v>100</v>
      </c>
      <c r="AQ11">
        <v>100</v>
      </c>
      <c r="AR11">
        <v>100</v>
      </c>
      <c r="AS11">
        <v>0</v>
      </c>
      <c r="AT11">
        <v>0</v>
      </c>
      <c r="AU11">
        <v>0</v>
      </c>
      <c r="AV11">
        <v>0</v>
      </c>
      <c r="AW11">
        <v>0</v>
      </c>
      <c r="AX11">
        <v>0</v>
      </c>
      <c r="AY11">
        <v>0</v>
      </c>
      <c r="AZ11">
        <v>0</v>
      </c>
      <c r="BA11">
        <v>0</v>
      </c>
      <c r="BB11">
        <v>0</v>
      </c>
      <c r="BC11">
        <v>0</v>
      </c>
      <c r="BD11">
        <v>0</v>
      </c>
      <c r="BE11">
        <v>0</v>
      </c>
      <c r="BF11">
        <v>0</v>
      </c>
      <c r="BG11">
        <v>0</v>
      </c>
      <c r="BH11">
        <v>14.02</v>
      </c>
      <c r="BI11">
        <v>0</v>
      </c>
      <c r="BJ11">
        <v>0</v>
      </c>
      <c r="BK11">
        <v>10.53</v>
      </c>
      <c r="BL11">
        <v>17.14</v>
      </c>
      <c r="BM11">
        <v>11105</v>
      </c>
      <c r="BN11">
        <v>22808</v>
      </c>
      <c r="BO11">
        <v>13979</v>
      </c>
      <c r="BP11">
        <v>19351</v>
      </c>
      <c r="BQ11">
        <v>18152</v>
      </c>
      <c r="BR11">
        <v>74561</v>
      </c>
      <c r="BT11">
        <v>69779</v>
      </c>
      <c r="BU11">
        <v>76389</v>
      </c>
      <c r="BV11">
        <v>78423</v>
      </c>
      <c r="BW11">
        <v>29406</v>
      </c>
      <c r="BZ11">
        <v>29406</v>
      </c>
      <c r="CA11">
        <v>29406</v>
      </c>
      <c r="CB11">
        <v>107</v>
      </c>
      <c r="CC11">
        <v>1</v>
      </c>
      <c r="CD11">
        <v>4</v>
      </c>
      <c r="CE11">
        <v>19</v>
      </c>
      <c r="CF11">
        <v>35</v>
      </c>
      <c r="CG11" s="7"/>
      <c r="CH11" t="s">
        <v>4640</v>
      </c>
      <c r="CI11" t="s">
        <v>4640</v>
      </c>
      <c r="CJ11" s="7"/>
      <c r="CK11" t="s">
        <v>4640</v>
      </c>
      <c r="CL11" t="s">
        <v>4640</v>
      </c>
      <c r="CM11" t="s">
        <v>4640</v>
      </c>
      <c r="CN11" s="15"/>
      <c r="CO11" s="15"/>
      <c r="CP11" t="s">
        <v>4642</v>
      </c>
      <c r="CQ11" t="s">
        <v>4643</v>
      </c>
      <c r="CR11" t="s">
        <v>4843</v>
      </c>
      <c r="CS11" t="s">
        <v>4843</v>
      </c>
      <c r="CT11" t="s">
        <v>4844</v>
      </c>
      <c r="CU11" t="s">
        <v>4845</v>
      </c>
      <c r="CV11" t="s">
        <v>4846</v>
      </c>
      <c r="CW11" t="s">
        <v>4847</v>
      </c>
      <c r="CX11" t="s">
        <v>4848</v>
      </c>
      <c r="CY11" t="s">
        <v>4640</v>
      </c>
      <c r="CZ11" t="s">
        <v>4640</v>
      </c>
      <c r="DA11" t="s">
        <v>4849</v>
      </c>
      <c r="DB11" t="s">
        <v>4640</v>
      </c>
      <c r="DC11" t="s">
        <v>4850</v>
      </c>
      <c r="DD11" t="s">
        <v>4851</v>
      </c>
      <c r="DE11" t="s">
        <v>4852</v>
      </c>
      <c r="DF11" t="s">
        <v>4642</v>
      </c>
      <c r="DG11" t="s">
        <v>4853</v>
      </c>
      <c r="DH11" t="s">
        <v>4643</v>
      </c>
      <c r="DI11" t="s">
        <v>4653</v>
      </c>
      <c r="DJ11">
        <v>0</v>
      </c>
      <c r="DK11" t="s">
        <v>4634</v>
      </c>
      <c r="DL11">
        <v>0</v>
      </c>
      <c r="DM11" t="s">
        <v>4640</v>
      </c>
      <c r="DN11" t="s">
        <v>4640</v>
      </c>
      <c r="DO11" t="s">
        <v>4769</v>
      </c>
      <c r="DP11" t="s">
        <v>4655</v>
      </c>
      <c r="DQ11">
        <v>0</v>
      </c>
      <c r="DR11" t="s">
        <v>4656</v>
      </c>
      <c r="DS11">
        <v>100</v>
      </c>
      <c r="DU11">
        <v>100</v>
      </c>
      <c r="DV11">
        <v>100</v>
      </c>
      <c r="DW11">
        <v>100</v>
      </c>
      <c r="DX11">
        <v>0</v>
      </c>
      <c r="DY11">
        <v>0</v>
      </c>
      <c r="DZ11">
        <v>0</v>
      </c>
      <c r="EA11">
        <v>0</v>
      </c>
      <c r="EB11">
        <v>0</v>
      </c>
      <c r="EC11" t="s">
        <v>17</v>
      </c>
      <c r="ED11" t="s">
        <v>4640</v>
      </c>
      <c r="EE11" t="s">
        <v>4640</v>
      </c>
      <c r="EF11" t="s">
        <v>4714</v>
      </c>
      <c r="EG11" t="s">
        <v>4854</v>
      </c>
      <c r="EH11" t="s">
        <v>4855</v>
      </c>
      <c r="EI11" t="s">
        <v>4791</v>
      </c>
      <c r="EJ11" t="s">
        <v>4732</v>
      </c>
      <c r="EK11" t="s">
        <v>4714</v>
      </c>
      <c r="EL11" t="b">
        <v>1</v>
      </c>
      <c r="EM11" s="15">
        <v>73050</v>
      </c>
      <c r="EN11" s="15">
        <v>45762</v>
      </c>
      <c r="EO11" s="15">
        <v>45762</v>
      </c>
      <c r="EP11" s="15">
        <v>45762</v>
      </c>
      <c r="EQ11" s="15">
        <v>45762</v>
      </c>
      <c r="ER11" t="s">
        <v>4856</v>
      </c>
      <c r="ES11" s="15">
        <v>41698</v>
      </c>
      <c r="ET11" t="s">
        <v>4661</v>
      </c>
      <c r="EU11" t="s">
        <v>4857</v>
      </c>
      <c r="EV11" t="s">
        <v>4843</v>
      </c>
      <c r="EW11" t="b">
        <v>0</v>
      </c>
      <c r="EX11" t="b">
        <v>1</v>
      </c>
      <c r="EY11" t="s">
        <v>4858</v>
      </c>
      <c r="EZ11" t="s">
        <v>4640</v>
      </c>
      <c r="FA11" t="s">
        <v>4663</v>
      </c>
      <c r="FC11" t="s">
        <v>4859</v>
      </c>
      <c r="FD11" t="s">
        <v>4860</v>
      </c>
      <c r="FE11" t="s">
        <v>4640</v>
      </c>
      <c r="FF11" t="s">
        <v>4640</v>
      </c>
      <c r="FG11" t="s">
        <v>4640</v>
      </c>
      <c r="FH11" t="s">
        <v>4640</v>
      </c>
      <c r="FI11" t="s">
        <v>4861</v>
      </c>
      <c r="FJ11" t="s">
        <v>4642</v>
      </c>
      <c r="FK11" t="s">
        <v>4862</v>
      </c>
      <c r="FL11" t="s">
        <v>4863</v>
      </c>
      <c r="FM11" t="s">
        <v>4864</v>
      </c>
      <c r="FN11" t="b">
        <v>0</v>
      </c>
      <c r="FO11" t="s">
        <v>4669</v>
      </c>
      <c r="FP11" t="s">
        <v>4865</v>
      </c>
    </row>
    <row r="12" spans="1:172">
      <c r="A12" s="15">
        <v>45342.554502314815</v>
      </c>
      <c r="B12">
        <v>2010</v>
      </c>
      <c r="C12" t="s">
        <v>4866</v>
      </c>
      <c r="D12" t="s">
        <v>4633</v>
      </c>
      <c r="E12">
        <v>2010</v>
      </c>
      <c r="F12" t="s">
        <v>4634</v>
      </c>
      <c r="G12" t="s">
        <v>4635</v>
      </c>
      <c r="H12" t="s">
        <v>4867</v>
      </c>
      <c r="I12" t="s">
        <v>4634</v>
      </c>
      <c r="J12">
        <v>60802.04</v>
      </c>
      <c r="K12">
        <v>627.98</v>
      </c>
      <c r="L12">
        <v>3175977.25</v>
      </c>
      <c r="M12">
        <v>1639</v>
      </c>
      <c r="N12">
        <v>0</v>
      </c>
      <c r="O12">
        <v>0</v>
      </c>
      <c r="P12" t="s">
        <v>4637</v>
      </c>
      <c r="Q12" t="s">
        <v>4638</v>
      </c>
      <c r="R12" t="s">
        <v>4639</v>
      </c>
      <c r="S12" t="s">
        <v>4640</v>
      </c>
      <c r="T12">
        <v>3808255.12</v>
      </c>
      <c r="U12">
        <v>128846.82</v>
      </c>
      <c r="V12">
        <v>413107.53</v>
      </c>
      <c r="W12">
        <v>806428.35</v>
      </c>
      <c r="X12">
        <v>1712092.76</v>
      </c>
      <c r="Y12">
        <v>160.97</v>
      </c>
      <c r="Z12">
        <v>163.98</v>
      </c>
      <c r="AA12">
        <v>177.64</v>
      </c>
      <c r="AB12">
        <v>176.93</v>
      </c>
      <c r="AC12">
        <v>179.47</v>
      </c>
      <c r="AD12" t="s">
        <v>4640</v>
      </c>
      <c r="AE12" t="s">
        <v>4640</v>
      </c>
      <c r="AF12" t="s">
        <v>4640</v>
      </c>
      <c r="AG12" t="s">
        <v>4640</v>
      </c>
      <c r="AH12" t="s">
        <v>4640</v>
      </c>
      <c r="AI12">
        <v>23825</v>
      </c>
      <c r="AJ12">
        <v>799</v>
      </c>
      <c r="AK12">
        <v>2353</v>
      </c>
      <c r="AL12">
        <v>4598</v>
      </c>
      <c r="AM12">
        <v>9632</v>
      </c>
      <c r="AN12">
        <v>99.99</v>
      </c>
      <c r="AO12">
        <v>100</v>
      </c>
      <c r="AP12">
        <v>100</v>
      </c>
      <c r="AQ12">
        <v>100</v>
      </c>
      <c r="AR12">
        <v>99.99</v>
      </c>
      <c r="AS12">
        <v>0.4</v>
      </c>
      <c r="AT12">
        <v>0.37</v>
      </c>
      <c r="AU12">
        <v>0.37</v>
      </c>
      <c r="AV12">
        <v>0.4</v>
      </c>
      <c r="AW12">
        <v>0.57999999999999996</v>
      </c>
      <c r="AX12">
        <v>0.39</v>
      </c>
      <c r="AY12">
        <v>0.61</v>
      </c>
      <c r="AZ12">
        <v>0.49</v>
      </c>
      <c r="BA12">
        <v>0.46</v>
      </c>
      <c r="BB12">
        <v>0.51</v>
      </c>
      <c r="BC12">
        <v>0</v>
      </c>
      <c r="BD12">
        <v>0</v>
      </c>
      <c r="BE12">
        <v>0</v>
      </c>
      <c r="BF12">
        <v>0</v>
      </c>
      <c r="BG12">
        <v>0</v>
      </c>
      <c r="BH12">
        <v>3.77</v>
      </c>
      <c r="BI12">
        <v>3.13</v>
      </c>
      <c r="BJ12">
        <v>2.68</v>
      </c>
      <c r="BK12">
        <v>2.8</v>
      </c>
      <c r="BL12">
        <v>3.8</v>
      </c>
      <c r="BM12">
        <v>1778</v>
      </c>
      <c r="BN12">
        <v>1016</v>
      </c>
      <c r="BO12">
        <v>1346</v>
      </c>
      <c r="BP12">
        <v>1221</v>
      </c>
      <c r="BQ12">
        <v>1173</v>
      </c>
      <c r="BR12">
        <v>39428</v>
      </c>
      <c r="BS12">
        <v>38563</v>
      </c>
      <c r="BT12">
        <v>38568</v>
      </c>
      <c r="BU12">
        <v>39562</v>
      </c>
      <c r="BV12">
        <v>39753</v>
      </c>
      <c r="BW12">
        <v>9743</v>
      </c>
      <c r="BX12">
        <v>3308</v>
      </c>
      <c r="BY12">
        <v>4065</v>
      </c>
      <c r="BZ12">
        <v>3704</v>
      </c>
      <c r="CA12">
        <v>4838</v>
      </c>
      <c r="CB12">
        <v>23834</v>
      </c>
      <c r="CC12">
        <v>799</v>
      </c>
      <c r="CD12">
        <v>2353</v>
      </c>
      <c r="CE12">
        <v>4599</v>
      </c>
      <c r="CF12">
        <v>9638</v>
      </c>
      <c r="CG12" s="7"/>
      <c r="CH12" t="s">
        <v>4640</v>
      </c>
      <c r="CI12" t="s">
        <v>4640</v>
      </c>
      <c r="CJ12" s="7"/>
      <c r="CK12" t="s">
        <v>4640</v>
      </c>
      <c r="CL12" t="s">
        <v>4640</v>
      </c>
      <c r="CM12" t="s">
        <v>4640</v>
      </c>
      <c r="CN12" s="15"/>
      <c r="CO12" s="15"/>
      <c r="CP12" t="s">
        <v>4642</v>
      </c>
      <c r="CQ12" t="s">
        <v>4643</v>
      </c>
      <c r="CR12" t="s">
        <v>4866</v>
      </c>
      <c r="CS12" t="s">
        <v>4868</v>
      </c>
      <c r="CT12" t="s">
        <v>4869</v>
      </c>
      <c r="CU12" t="s">
        <v>4646</v>
      </c>
      <c r="CV12" t="s">
        <v>4870</v>
      </c>
      <c r="CW12" t="s">
        <v>4871</v>
      </c>
      <c r="CX12" t="s">
        <v>4872</v>
      </c>
      <c r="CY12" t="s">
        <v>4873</v>
      </c>
      <c r="CZ12" t="s">
        <v>4874</v>
      </c>
      <c r="DA12" t="s">
        <v>4875</v>
      </c>
      <c r="DB12" t="s">
        <v>4876</v>
      </c>
      <c r="DC12" t="s">
        <v>4877</v>
      </c>
      <c r="DD12" t="s">
        <v>4878</v>
      </c>
      <c r="DE12" t="s">
        <v>4712</v>
      </c>
      <c r="DF12" t="s">
        <v>4642</v>
      </c>
      <c r="DG12" t="s">
        <v>4879</v>
      </c>
      <c r="DH12" t="s">
        <v>4643</v>
      </c>
      <c r="DI12" t="s">
        <v>4653</v>
      </c>
      <c r="DJ12">
        <v>0</v>
      </c>
      <c r="DK12" t="s">
        <v>4634</v>
      </c>
      <c r="DL12">
        <v>0</v>
      </c>
      <c r="DM12" t="s">
        <v>4640</v>
      </c>
      <c r="DN12" t="s">
        <v>4640</v>
      </c>
      <c r="DO12" t="s">
        <v>4751</v>
      </c>
      <c r="DP12" t="s">
        <v>4655</v>
      </c>
      <c r="DQ12">
        <v>0</v>
      </c>
      <c r="DR12" t="s">
        <v>4656</v>
      </c>
      <c r="DS12">
        <v>100</v>
      </c>
      <c r="DT12">
        <v>100</v>
      </c>
      <c r="DU12">
        <v>100</v>
      </c>
      <c r="DV12">
        <v>100</v>
      </c>
      <c r="DW12">
        <v>100</v>
      </c>
      <c r="DX12">
        <v>2.74</v>
      </c>
      <c r="DY12">
        <v>2.92</v>
      </c>
      <c r="DZ12">
        <v>2.27</v>
      </c>
      <c r="EA12">
        <v>2.44</v>
      </c>
      <c r="EB12">
        <v>2.65</v>
      </c>
      <c r="EC12" t="s">
        <v>17</v>
      </c>
      <c r="ED12" t="s">
        <v>4640</v>
      </c>
      <c r="EE12" t="s">
        <v>4640</v>
      </c>
      <c r="EF12" t="s">
        <v>4659</v>
      </c>
      <c r="EG12" t="s">
        <v>4640</v>
      </c>
      <c r="EH12" t="s">
        <v>4640</v>
      </c>
      <c r="EI12" t="s">
        <v>4659</v>
      </c>
      <c r="EJ12" t="s">
        <v>4659</v>
      </c>
      <c r="EK12" t="s">
        <v>4659</v>
      </c>
      <c r="EL12" t="b">
        <v>1</v>
      </c>
      <c r="EM12" s="15">
        <v>73050</v>
      </c>
      <c r="EN12" s="15">
        <v>45627</v>
      </c>
      <c r="EO12" s="15">
        <v>45627</v>
      </c>
      <c r="EP12" s="15">
        <v>45627</v>
      </c>
      <c r="EQ12" s="15">
        <v>45474</v>
      </c>
      <c r="ER12" t="s">
        <v>4880</v>
      </c>
      <c r="ES12" s="15">
        <v>40004</v>
      </c>
      <c r="ET12" t="s">
        <v>4661</v>
      </c>
      <c r="EU12" t="s">
        <v>4869</v>
      </c>
      <c r="EV12" t="s">
        <v>4866</v>
      </c>
      <c r="EW12" t="b">
        <v>1</v>
      </c>
      <c r="EX12" t="b">
        <v>0</v>
      </c>
      <c r="EY12" t="s">
        <v>4734</v>
      </c>
      <c r="EZ12" t="s">
        <v>4640</v>
      </c>
      <c r="FA12" t="s">
        <v>4663</v>
      </c>
      <c r="FC12" t="s">
        <v>4881</v>
      </c>
      <c r="FD12" t="s">
        <v>4882</v>
      </c>
      <c r="FE12" t="s">
        <v>4640</v>
      </c>
      <c r="FF12" t="s">
        <v>4640</v>
      </c>
      <c r="FG12" t="s">
        <v>4640</v>
      </c>
      <c r="FH12" t="s">
        <v>4640</v>
      </c>
      <c r="FI12" t="s">
        <v>4883</v>
      </c>
      <c r="FJ12" t="s">
        <v>4642</v>
      </c>
      <c r="FK12" t="s">
        <v>4797</v>
      </c>
      <c r="FL12" t="s">
        <v>4884</v>
      </c>
      <c r="FM12" t="s">
        <v>4695</v>
      </c>
      <c r="FN12" t="b">
        <v>1</v>
      </c>
      <c r="FO12" t="s">
        <v>4885</v>
      </c>
      <c r="FP12" t="s">
        <v>4737</v>
      </c>
    </row>
    <row r="13" spans="1:172">
      <c r="A13" s="15">
        <v>45344.612384259257</v>
      </c>
      <c r="B13">
        <v>2011</v>
      </c>
      <c r="C13" t="s">
        <v>4886</v>
      </c>
      <c r="D13" t="s">
        <v>4633</v>
      </c>
      <c r="E13">
        <v>2011</v>
      </c>
      <c r="F13" t="s">
        <v>4634</v>
      </c>
      <c r="G13" t="s">
        <v>4635</v>
      </c>
      <c r="H13" t="s">
        <v>4887</v>
      </c>
      <c r="I13" t="s">
        <v>4634</v>
      </c>
      <c r="J13">
        <v>365916.29</v>
      </c>
      <c r="K13">
        <v>7642.49</v>
      </c>
      <c r="L13">
        <v>10168725.58</v>
      </c>
      <c r="M13">
        <v>8300</v>
      </c>
      <c r="N13">
        <v>0</v>
      </c>
      <c r="O13">
        <v>0</v>
      </c>
      <c r="P13" t="s">
        <v>4637</v>
      </c>
      <c r="Q13" t="s">
        <v>4638</v>
      </c>
      <c r="R13" t="s">
        <v>4639</v>
      </c>
      <c r="S13" t="s">
        <v>4640</v>
      </c>
      <c r="T13">
        <v>11979854.93</v>
      </c>
      <c r="U13">
        <v>832185.25</v>
      </c>
      <c r="V13">
        <v>2925248.65</v>
      </c>
      <c r="W13">
        <v>5875164.4400000004</v>
      </c>
      <c r="X13">
        <v>9026704.5</v>
      </c>
      <c r="Y13">
        <v>145.16</v>
      </c>
      <c r="Z13">
        <v>140.80000000000001</v>
      </c>
      <c r="AA13">
        <v>151.33000000000001</v>
      </c>
      <c r="AB13">
        <v>153.25</v>
      </c>
      <c r="AC13">
        <v>152.12</v>
      </c>
      <c r="AD13" t="s">
        <v>4640</v>
      </c>
      <c r="AE13" t="s">
        <v>4640</v>
      </c>
      <c r="AF13" t="s">
        <v>4640</v>
      </c>
      <c r="AG13" t="s">
        <v>4640</v>
      </c>
      <c r="AH13" t="s">
        <v>4640</v>
      </c>
      <c r="AI13">
        <v>83176</v>
      </c>
      <c r="AJ13">
        <v>5939</v>
      </c>
      <c r="AK13">
        <v>19443</v>
      </c>
      <c r="AL13">
        <v>38609</v>
      </c>
      <c r="AM13">
        <v>59836</v>
      </c>
      <c r="AN13">
        <v>100</v>
      </c>
      <c r="AO13">
        <v>100</v>
      </c>
      <c r="AP13">
        <v>100</v>
      </c>
      <c r="AQ13">
        <v>100</v>
      </c>
      <c r="AR13">
        <v>100</v>
      </c>
      <c r="AS13">
        <v>0.36</v>
      </c>
      <c r="AT13">
        <v>0.28999999999999998</v>
      </c>
      <c r="AU13">
        <v>0.34</v>
      </c>
      <c r="AV13">
        <v>0.38</v>
      </c>
      <c r="AW13">
        <v>0.41</v>
      </c>
      <c r="AX13">
        <v>0.55000000000000004</v>
      </c>
      <c r="AY13">
        <v>0.3</v>
      </c>
      <c r="AZ13">
        <v>0.43</v>
      </c>
      <c r="BA13">
        <v>0.51</v>
      </c>
      <c r="BB13">
        <v>0.57999999999999996</v>
      </c>
      <c r="BC13">
        <v>0</v>
      </c>
      <c r="BD13">
        <v>0</v>
      </c>
      <c r="BE13">
        <v>0</v>
      </c>
      <c r="BF13">
        <v>0</v>
      </c>
      <c r="BG13">
        <v>0</v>
      </c>
      <c r="BH13">
        <v>20.93</v>
      </c>
      <c r="BI13">
        <v>9.8699999999999992</v>
      </c>
      <c r="BJ13">
        <v>10.83</v>
      </c>
      <c r="BK13">
        <v>17.39</v>
      </c>
      <c r="BL13">
        <v>17.8</v>
      </c>
      <c r="BM13">
        <v>454</v>
      </c>
      <c r="BN13">
        <v>390</v>
      </c>
      <c r="BO13">
        <v>417</v>
      </c>
      <c r="BP13">
        <v>454</v>
      </c>
      <c r="BQ13">
        <v>454</v>
      </c>
      <c r="BR13">
        <v>158007</v>
      </c>
      <c r="BS13">
        <v>127515</v>
      </c>
      <c r="BT13">
        <v>129713</v>
      </c>
      <c r="BU13">
        <v>145992</v>
      </c>
      <c r="BV13">
        <v>150058</v>
      </c>
      <c r="BW13">
        <v>171572</v>
      </c>
      <c r="CB13">
        <v>83177</v>
      </c>
      <c r="CC13">
        <v>5940</v>
      </c>
      <c r="CD13">
        <v>19444</v>
      </c>
      <c r="CE13">
        <v>38610</v>
      </c>
      <c r="CF13">
        <v>59837</v>
      </c>
      <c r="CG13" s="7"/>
      <c r="CH13" t="s">
        <v>4640</v>
      </c>
      <c r="CI13" t="s">
        <v>4640</v>
      </c>
      <c r="CJ13" s="7">
        <v>45472</v>
      </c>
      <c r="CK13" t="s">
        <v>4641</v>
      </c>
      <c r="CL13" t="s">
        <v>4640</v>
      </c>
      <c r="CM13" t="s">
        <v>4640</v>
      </c>
      <c r="CN13" s="15"/>
      <c r="CO13" s="15"/>
      <c r="CP13" t="s">
        <v>4642</v>
      </c>
      <c r="CQ13" t="s">
        <v>4643</v>
      </c>
      <c r="CR13" t="s">
        <v>4886</v>
      </c>
      <c r="CS13" t="s">
        <v>4888</v>
      </c>
      <c r="CT13" t="s">
        <v>4889</v>
      </c>
      <c r="CU13" t="s">
        <v>4704</v>
      </c>
      <c r="CV13" t="s">
        <v>4890</v>
      </c>
      <c r="CW13" t="s">
        <v>4891</v>
      </c>
      <c r="CX13" t="s">
        <v>4892</v>
      </c>
      <c r="CY13" t="s">
        <v>4640</v>
      </c>
      <c r="CZ13" t="s">
        <v>4640</v>
      </c>
      <c r="DA13" t="s">
        <v>4893</v>
      </c>
      <c r="DB13" t="s">
        <v>4894</v>
      </c>
      <c r="DC13" t="s">
        <v>4895</v>
      </c>
      <c r="DD13" t="s">
        <v>4896</v>
      </c>
      <c r="DE13" t="s">
        <v>4797</v>
      </c>
      <c r="DF13" t="s">
        <v>4642</v>
      </c>
      <c r="DG13" t="s">
        <v>4897</v>
      </c>
      <c r="DH13" t="s">
        <v>4643</v>
      </c>
      <c r="DI13" t="s">
        <v>4653</v>
      </c>
      <c r="DJ13">
        <v>0</v>
      </c>
      <c r="DK13" t="s">
        <v>4634</v>
      </c>
      <c r="DL13">
        <v>0</v>
      </c>
      <c r="DM13" t="s">
        <v>4640</v>
      </c>
      <c r="DN13" t="s">
        <v>4640</v>
      </c>
      <c r="DO13" t="s">
        <v>4686</v>
      </c>
      <c r="DP13" t="s">
        <v>4655</v>
      </c>
      <c r="DQ13">
        <v>0</v>
      </c>
      <c r="DR13" t="s">
        <v>4656</v>
      </c>
      <c r="DS13">
        <v>97.2</v>
      </c>
      <c r="DT13">
        <v>99.8</v>
      </c>
      <c r="DU13">
        <v>99.9</v>
      </c>
      <c r="DV13">
        <v>97.2</v>
      </c>
      <c r="DW13">
        <v>97.2</v>
      </c>
      <c r="DX13">
        <v>2.14</v>
      </c>
      <c r="DY13">
        <v>3.08</v>
      </c>
      <c r="DZ13">
        <v>2.5499999999999998</v>
      </c>
      <c r="EA13">
        <v>2.34</v>
      </c>
      <c r="EB13">
        <v>2.29</v>
      </c>
      <c r="EC13" t="s">
        <v>17</v>
      </c>
      <c r="ED13" t="s">
        <v>4640</v>
      </c>
      <c r="EE13" t="s">
        <v>4640</v>
      </c>
      <c r="EF13" t="s">
        <v>4657</v>
      </c>
      <c r="EG13" t="s">
        <v>4640</v>
      </c>
      <c r="EH13" t="s">
        <v>4640</v>
      </c>
      <c r="EI13" t="s">
        <v>4658</v>
      </c>
      <c r="EJ13" t="s">
        <v>4659</v>
      </c>
      <c r="EK13" t="s">
        <v>4657</v>
      </c>
      <c r="EL13" t="b">
        <v>1</v>
      </c>
      <c r="EM13" s="15">
        <v>73050</v>
      </c>
      <c r="EN13" s="15">
        <v>45658</v>
      </c>
      <c r="EO13" s="15">
        <v>45658</v>
      </c>
      <c r="EP13" s="15">
        <v>45658</v>
      </c>
      <c r="EQ13" s="15">
        <v>45658</v>
      </c>
      <c r="ER13" t="s">
        <v>4898</v>
      </c>
      <c r="ES13" s="15">
        <v>43067</v>
      </c>
      <c r="ET13" t="s">
        <v>4661</v>
      </c>
      <c r="EU13" t="s">
        <v>4889</v>
      </c>
      <c r="EV13" t="s">
        <v>4640</v>
      </c>
      <c r="EW13" t="b">
        <v>1</v>
      </c>
      <c r="EX13" t="b">
        <v>0</v>
      </c>
      <c r="EY13" t="s">
        <v>4899</v>
      </c>
      <c r="EZ13" t="s">
        <v>4640</v>
      </c>
      <c r="FA13" t="s">
        <v>4900</v>
      </c>
      <c r="FC13" t="s">
        <v>4901</v>
      </c>
      <c r="FD13" t="s">
        <v>4893</v>
      </c>
      <c r="FE13" t="s">
        <v>4640</v>
      </c>
      <c r="FF13" t="s">
        <v>4640</v>
      </c>
      <c r="FG13" t="s">
        <v>4640</v>
      </c>
      <c r="FH13" t="s">
        <v>4640</v>
      </c>
      <c r="FI13" t="s">
        <v>4896</v>
      </c>
      <c r="FJ13" t="s">
        <v>4693</v>
      </c>
      <c r="FK13" t="s">
        <v>4797</v>
      </c>
      <c r="FL13" t="s">
        <v>4895</v>
      </c>
      <c r="FM13" t="s">
        <v>4902</v>
      </c>
      <c r="FN13" t="b">
        <v>1</v>
      </c>
      <c r="FO13" t="s">
        <v>4903</v>
      </c>
      <c r="FP13" t="s">
        <v>4737</v>
      </c>
    </row>
    <row r="14" spans="1:172">
      <c r="A14" s="15">
        <v>45345.440729166665</v>
      </c>
      <c r="B14">
        <v>2012</v>
      </c>
      <c r="C14" t="s">
        <v>4904</v>
      </c>
      <c r="D14" t="s">
        <v>4633</v>
      </c>
      <c r="E14">
        <v>2012</v>
      </c>
      <c r="F14" t="s">
        <v>4634</v>
      </c>
      <c r="G14" t="s">
        <v>4635</v>
      </c>
      <c r="H14" t="s">
        <v>4905</v>
      </c>
      <c r="I14" t="s">
        <v>4634</v>
      </c>
      <c r="J14">
        <v>232.88</v>
      </c>
      <c r="K14">
        <v>0</v>
      </c>
      <c r="L14">
        <v>57618.94</v>
      </c>
      <c r="M14">
        <v>4</v>
      </c>
      <c r="N14">
        <v>0</v>
      </c>
      <c r="O14">
        <v>0</v>
      </c>
      <c r="P14" t="s">
        <v>4637</v>
      </c>
      <c r="Q14" t="s">
        <v>4638</v>
      </c>
      <c r="R14" t="s">
        <v>4639</v>
      </c>
      <c r="S14" t="s">
        <v>4640</v>
      </c>
      <c r="T14">
        <v>70551</v>
      </c>
      <c r="U14">
        <v>816</v>
      </c>
      <c r="V14">
        <v>3440</v>
      </c>
      <c r="W14">
        <v>9916</v>
      </c>
      <c r="X14">
        <v>19939</v>
      </c>
      <c r="Y14">
        <v>90.37</v>
      </c>
      <c r="Z14">
        <v>90.67</v>
      </c>
      <c r="AA14">
        <v>86</v>
      </c>
      <c r="AB14">
        <v>91.81</v>
      </c>
      <c r="AC14">
        <v>89.41</v>
      </c>
      <c r="AD14" t="s">
        <v>4640</v>
      </c>
      <c r="AE14" t="s">
        <v>4640</v>
      </c>
      <c r="AF14" t="s">
        <v>4640</v>
      </c>
      <c r="AG14" t="s">
        <v>4640</v>
      </c>
      <c r="AH14" t="s">
        <v>4640</v>
      </c>
      <c r="AI14">
        <v>782</v>
      </c>
      <c r="AJ14">
        <v>9</v>
      </c>
      <c r="AK14">
        <v>40</v>
      </c>
      <c r="AL14">
        <v>108</v>
      </c>
      <c r="AM14">
        <v>223</v>
      </c>
      <c r="AN14">
        <v>100</v>
      </c>
      <c r="AO14">
        <v>100</v>
      </c>
      <c r="AP14">
        <v>100</v>
      </c>
      <c r="AQ14">
        <v>100</v>
      </c>
      <c r="AR14">
        <v>100</v>
      </c>
      <c r="AS14">
        <v>0.38</v>
      </c>
      <c r="AT14">
        <v>0</v>
      </c>
      <c r="AU14">
        <v>0</v>
      </c>
      <c r="AV14">
        <v>0</v>
      </c>
      <c r="AW14">
        <v>0</v>
      </c>
      <c r="AX14">
        <v>0.25</v>
      </c>
      <c r="AY14">
        <v>0</v>
      </c>
      <c r="AZ14">
        <v>0</v>
      </c>
      <c r="BA14">
        <v>0</v>
      </c>
      <c r="BB14">
        <v>0</v>
      </c>
      <c r="BC14">
        <v>0</v>
      </c>
      <c r="BD14">
        <v>0</v>
      </c>
      <c r="BE14">
        <v>0</v>
      </c>
      <c r="BF14">
        <v>0</v>
      </c>
      <c r="BG14">
        <v>0</v>
      </c>
      <c r="BH14">
        <v>0.51</v>
      </c>
      <c r="BI14">
        <v>11.11</v>
      </c>
      <c r="BJ14">
        <v>7.5</v>
      </c>
      <c r="BK14">
        <v>2.78</v>
      </c>
      <c r="BL14">
        <v>1.79</v>
      </c>
      <c r="BM14">
        <v>14819</v>
      </c>
      <c r="BN14">
        <v>51788</v>
      </c>
      <c r="BO14">
        <v>45363</v>
      </c>
      <c r="BP14">
        <v>36446</v>
      </c>
      <c r="BQ14">
        <v>33947</v>
      </c>
      <c r="BR14">
        <v>10788</v>
      </c>
      <c r="BS14">
        <v>25021</v>
      </c>
      <c r="BT14">
        <v>111798</v>
      </c>
      <c r="BU14">
        <v>45788</v>
      </c>
      <c r="BV14">
        <v>27860</v>
      </c>
      <c r="CB14">
        <v>782</v>
      </c>
      <c r="CC14">
        <v>9</v>
      </c>
      <c r="CD14">
        <v>40</v>
      </c>
      <c r="CE14">
        <v>108</v>
      </c>
      <c r="CF14">
        <v>223</v>
      </c>
      <c r="CG14" s="7"/>
      <c r="CH14" t="s">
        <v>4640</v>
      </c>
      <c r="CI14" t="s">
        <v>4640</v>
      </c>
      <c r="CJ14" s="7">
        <v>46284</v>
      </c>
      <c r="CK14" t="s">
        <v>4641</v>
      </c>
      <c r="CL14" t="s">
        <v>4640</v>
      </c>
      <c r="CM14" t="s">
        <v>4640</v>
      </c>
      <c r="CN14" s="15"/>
      <c r="CO14" s="15"/>
      <c r="CP14" t="s">
        <v>4642</v>
      </c>
      <c r="CQ14" t="s">
        <v>4643</v>
      </c>
      <c r="CR14" t="s">
        <v>4904</v>
      </c>
      <c r="CS14" t="s">
        <v>4906</v>
      </c>
      <c r="CT14" t="s">
        <v>4907</v>
      </c>
      <c r="CU14" t="s">
        <v>4704</v>
      </c>
      <c r="CV14" t="s">
        <v>4908</v>
      </c>
      <c r="CW14" t="s">
        <v>4909</v>
      </c>
      <c r="CX14" t="s">
        <v>4910</v>
      </c>
      <c r="CY14" t="s">
        <v>4911</v>
      </c>
      <c r="CZ14" t="s">
        <v>4640</v>
      </c>
      <c r="DA14" t="s">
        <v>4912</v>
      </c>
      <c r="DB14" t="s">
        <v>4640</v>
      </c>
      <c r="DC14" t="s">
        <v>4913</v>
      </c>
      <c r="DD14" t="s">
        <v>4914</v>
      </c>
      <c r="DE14" t="s">
        <v>4915</v>
      </c>
      <c r="DF14" t="s">
        <v>4642</v>
      </c>
      <c r="DG14" t="s">
        <v>4916</v>
      </c>
      <c r="DH14" t="s">
        <v>4643</v>
      </c>
      <c r="DI14" t="s">
        <v>4653</v>
      </c>
      <c r="DJ14">
        <v>0</v>
      </c>
      <c r="DK14" t="s">
        <v>4634</v>
      </c>
      <c r="DL14">
        <v>0</v>
      </c>
      <c r="DM14" t="s">
        <v>4640</v>
      </c>
      <c r="DN14" t="s">
        <v>4640</v>
      </c>
      <c r="DO14" t="s">
        <v>4769</v>
      </c>
      <c r="DP14" t="s">
        <v>4655</v>
      </c>
      <c r="DQ14">
        <v>0</v>
      </c>
      <c r="DR14" t="s">
        <v>4656</v>
      </c>
      <c r="DS14">
        <v>100</v>
      </c>
      <c r="DT14">
        <v>100</v>
      </c>
      <c r="DU14">
        <v>100</v>
      </c>
      <c r="DV14">
        <v>100</v>
      </c>
      <c r="DW14">
        <v>100</v>
      </c>
      <c r="DX14">
        <v>0.13</v>
      </c>
      <c r="DY14">
        <v>0</v>
      </c>
      <c r="DZ14">
        <v>2.5</v>
      </c>
      <c r="EA14">
        <v>0.93</v>
      </c>
      <c r="EB14">
        <v>0.45</v>
      </c>
      <c r="EC14" t="s">
        <v>17</v>
      </c>
      <c r="ED14" t="s">
        <v>4640</v>
      </c>
      <c r="EE14" t="s">
        <v>4640</v>
      </c>
      <c r="EF14" t="s">
        <v>4659</v>
      </c>
      <c r="EG14" t="s">
        <v>4640</v>
      </c>
      <c r="EH14" t="s">
        <v>4855</v>
      </c>
      <c r="EI14" t="s">
        <v>4791</v>
      </c>
      <c r="EJ14" t="s">
        <v>4659</v>
      </c>
      <c r="EK14" t="s">
        <v>4714</v>
      </c>
      <c r="EL14" t="b">
        <v>1</v>
      </c>
      <c r="EM14" s="15">
        <v>73050</v>
      </c>
      <c r="EN14" s="15">
        <v>45951</v>
      </c>
      <c r="EO14" s="15">
        <v>45951</v>
      </c>
      <c r="EP14" s="15">
        <v>45951</v>
      </c>
      <c r="EQ14" s="15">
        <v>45951</v>
      </c>
      <c r="ER14" t="s">
        <v>4917</v>
      </c>
      <c r="ES14" s="15">
        <v>41485</v>
      </c>
      <c r="ET14" t="s">
        <v>4661</v>
      </c>
      <c r="EU14" t="s">
        <v>4918</v>
      </c>
      <c r="EV14" t="s">
        <v>4904</v>
      </c>
      <c r="EW14" t="b">
        <v>0</v>
      </c>
      <c r="EX14" t="b">
        <v>0</v>
      </c>
      <c r="EY14" t="s">
        <v>4640</v>
      </c>
      <c r="EZ14" t="s">
        <v>4640</v>
      </c>
      <c r="FA14" t="s">
        <v>4663</v>
      </c>
      <c r="FC14" t="s">
        <v>4904</v>
      </c>
      <c r="FD14" t="s">
        <v>4919</v>
      </c>
      <c r="FE14" t="s">
        <v>4920</v>
      </c>
      <c r="FF14" t="s">
        <v>4640</v>
      </c>
      <c r="FG14" t="s">
        <v>4640</v>
      </c>
      <c r="FH14" t="s">
        <v>4640</v>
      </c>
      <c r="FI14" t="s">
        <v>4861</v>
      </c>
      <c r="FJ14" t="s">
        <v>4693</v>
      </c>
      <c r="FK14" t="s">
        <v>4921</v>
      </c>
      <c r="FL14" t="s">
        <v>4922</v>
      </c>
      <c r="FM14" t="s">
        <v>4923</v>
      </c>
      <c r="FN14" t="b">
        <v>0</v>
      </c>
      <c r="FO14" t="s">
        <v>4669</v>
      </c>
      <c r="FP14" t="s">
        <v>4924</v>
      </c>
    </row>
    <row r="15" spans="1:172">
      <c r="A15" s="15">
        <v>45345.524502314816</v>
      </c>
      <c r="B15">
        <v>2013</v>
      </c>
      <c r="C15" t="s">
        <v>4925</v>
      </c>
      <c r="D15" t="s">
        <v>4633</v>
      </c>
      <c r="E15">
        <v>2013</v>
      </c>
      <c r="F15" t="s">
        <v>4643</v>
      </c>
      <c r="G15" t="s">
        <v>4635</v>
      </c>
      <c r="H15" t="s">
        <v>4926</v>
      </c>
      <c r="I15" t="s">
        <v>4634</v>
      </c>
      <c r="J15">
        <v>8753.58</v>
      </c>
      <c r="K15">
        <v>0</v>
      </c>
      <c r="L15">
        <v>209625.59</v>
      </c>
      <c r="M15">
        <v>260</v>
      </c>
      <c r="N15">
        <v>0</v>
      </c>
      <c r="O15">
        <v>0</v>
      </c>
      <c r="P15" t="s">
        <v>4637</v>
      </c>
      <c r="Q15" t="s">
        <v>4638</v>
      </c>
      <c r="R15" t="s">
        <v>4639</v>
      </c>
      <c r="S15" t="s">
        <v>4640</v>
      </c>
      <c r="T15">
        <v>266323.52</v>
      </c>
      <c r="U15">
        <v>20975.599999999999</v>
      </c>
      <c r="V15">
        <v>80462.73</v>
      </c>
      <c r="W15">
        <v>120338.6</v>
      </c>
      <c r="X15">
        <v>184338.59</v>
      </c>
      <c r="Y15">
        <v>55.6</v>
      </c>
      <c r="Z15">
        <v>66.959999999999994</v>
      </c>
      <c r="AA15">
        <v>74.790000000000006</v>
      </c>
      <c r="AB15">
        <v>70.66</v>
      </c>
      <c r="AC15">
        <v>63.95</v>
      </c>
      <c r="AD15" t="s">
        <v>4640</v>
      </c>
      <c r="AE15" t="s">
        <v>4640</v>
      </c>
      <c r="AF15" t="s">
        <v>4640</v>
      </c>
      <c r="AG15" t="s">
        <v>4640</v>
      </c>
      <c r="AH15" t="s">
        <v>4640</v>
      </c>
      <c r="AI15">
        <v>4825</v>
      </c>
      <c r="AJ15">
        <v>315</v>
      </c>
      <c r="AK15">
        <v>1088</v>
      </c>
      <c r="AL15">
        <v>1722</v>
      </c>
      <c r="AM15">
        <v>2906</v>
      </c>
      <c r="AN15">
        <v>99.86</v>
      </c>
      <c r="AO15">
        <v>100</v>
      </c>
      <c r="AP15">
        <v>100</v>
      </c>
      <c r="AQ15">
        <v>100</v>
      </c>
      <c r="AR15">
        <v>100</v>
      </c>
      <c r="AS15">
        <v>0.34</v>
      </c>
      <c r="AT15">
        <v>0</v>
      </c>
      <c r="AU15">
        <v>0.44</v>
      </c>
      <c r="AV15">
        <v>0.44</v>
      </c>
      <c r="AW15">
        <v>0.3</v>
      </c>
      <c r="AX15">
        <v>0.62</v>
      </c>
      <c r="AY15">
        <v>0.63</v>
      </c>
      <c r="AZ15">
        <v>0.53</v>
      </c>
      <c r="BA15">
        <v>0.99</v>
      </c>
      <c r="BB15">
        <v>0.69</v>
      </c>
      <c r="BC15">
        <v>0</v>
      </c>
      <c r="BD15">
        <v>0</v>
      </c>
      <c r="BE15">
        <v>0</v>
      </c>
      <c r="BF15">
        <v>0</v>
      </c>
      <c r="BG15">
        <v>0</v>
      </c>
      <c r="BH15">
        <v>0.27</v>
      </c>
      <c r="BI15">
        <v>0.32</v>
      </c>
      <c r="BJ15">
        <v>0.28000000000000003</v>
      </c>
      <c r="BK15">
        <v>0.28999999999999998</v>
      </c>
      <c r="BL15">
        <v>0.24</v>
      </c>
      <c r="BM15">
        <v>817</v>
      </c>
      <c r="BN15">
        <v>409</v>
      </c>
      <c r="BO15">
        <v>177</v>
      </c>
      <c r="BP15">
        <v>166</v>
      </c>
      <c r="BQ15">
        <v>209</v>
      </c>
      <c r="BR15">
        <v>8829</v>
      </c>
      <c r="BS15">
        <v>7077</v>
      </c>
      <c r="BT15">
        <v>7654</v>
      </c>
      <c r="BU15">
        <v>8872</v>
      </c>
      <c r="BV15">
        <v>8501</v>
      </c>
      <c r="BW15">
        <v>4757</v>
      </c>
      <c r="BY15">
        <v>4757</v>
      </c>
      <c r="BZ15">
        <v>4757</v>
      </c>
      <c r="CA15">
        <v>4757</v>
      </c>
      <c r="CB15">
        <v>4831</v>
      </c>
      <c r="CC15">
        <v>315</v>
      </c>
      <c r="CD15">
        <v>1088</v>
      </c>
      <c r="CE15">
        <v>1722</v>
      </c>
      <c r="CF15">
        <v>2906</v>
      </c>
      <c r="CG15" s="7"/>
      <c r="CH15" t="s">
        <v>4640</v>
      </c>
      <c r="CI15" t="s">
        <v>4640</v>
      </c>
      <c r="CJ15" s="7"/>
      <c r="CK15" t="s">
        <v>4640</v>
      </c>
      <c r="CL15" t="s">
        <v>4640</v>
      </c>
      <c r="CM15" t="s">
        <v>4640</v>
      </c>
      <c r="CN15" s="15">
        <v>45650</v>
      </c>
      <c r="CO15" s="15">
        <v>45658.999988425923</v>
      </c>
      <c r="CP15" t="s">
        <v>4642</v>
      </c>
      <c r="CQ15" t="s">
        <v>4643</v>
      </c>
      <c r="CR15" t="s">
        <v>4927</v>
      </c>
      <c r="CS15" t="s">
        <v>4928</v>
      </c>
      <c r="CT15" t="s">
        <v>4929</v>
      </c>
      <c r="CU15" t="s">
        <v>4704</v>
      </c>
      <c r="CV15" t="s">
        <v>4930</v>
      </c>
      <c r="CW15" t="s">
        <v>4931</v>
      </c>
      <c r="CX15" t="s">
        <v>4932</v>
      </c>
      <c r="CY15" t="s">
        <v>4640</v>
      </c>
      <c r="CZ15" t="s">
        <v>4640</v>
      </c>
      <c r="DA15" t="s">
        <v>4933</v>
      </c>
      <c r="DB15" t="s">
        <v>4640</v>
      </c>
      <c r="DC15" t="s">
        <v>4934</v>
      </c>
      <c r="DD15" t="s">
        <v>4935</v>
      </c>
      <c r="DE15" t="s">
        <v>4815</v>
      </c>
      <c r="DF15" t="s">
        <v>4642</v>
      </c>
      <c r="DG15" t="s">
        <v>4936</v>
      </c>
      <c r="DH15" t="s">
        <v>4643</v>
      </c>
      <c r="DI15" t="s">
        <v>4653</v>
      </c>
      <c r="DJ15">
        <v>0</v>
      </c>
      <c r="DK15" t="s">
        <v>4634</v>
      </c>
      <c r="DL15">
        <v>0</v>
      </c>
      <c r="DM15" t="s">
        <v>4640</v>
      </c>
      <c r="DN15" t="s">
        <v>4640</v>
      </c>
      <c r="DO15" t="s">
        <v>4769</v>
      </c>
      <c r="DP15" t="s">
        <v>4655</v>
      </c>
      <c r="DQ15">
        <v>0</v>
      </c>
      <c r="DR15" t="s">
        <v>4656</v>
      </c>
      <c r="DS15">
        <v>99.39</v>
      </c>
      <c r="DT15">
        <v>100</v>
      </c>
      <c r="DU15">
        <v>99.54</v>
      </c>
      <c r="DV15">
        <v>99.39</v>
      </c>
      <c r="DW15">
        <v>99.39</v>
      </c>
      <c r="DX15">
        <v>0.12</v>
      </c>
      <c r="DY15">
        <v>0</v>
      </c>
      <c r="DZ15">
        <v>0.09</v>
      </c>
      <c r="EA15">
        <v>0.06</v>
      </c>
      <c r="EB15">
        <v>0.13</v>
      </c>
      <c r="EC15" t="s">
        <v>17</v>
      </c>
      <c r="ED15" t="s">
        <v>4640</v>
      </c>
      <c r="EE15" t="s">
        <v>4640</v>
      </c>
      <c r="EF15" t="s">
        <v>4659</v>
      </c>
      <c r="EG15" t="s">
        <v>4854</v>
      </c>
      <c r="EH15" t="s">
        <v>4855</v>
      </c>
      <c r="EI15" t="s">
        <v>4659</v>
      </c>
      <c r="EJ15" t="s">
        <v>4659</v>
      </c>
      <c r="EK15" t="s">
        <v>4659</v>
      </c>
      <c r="EL15" t="b">
        <v>1</v>
      </c>
      <c r="EM15" s="15">
        <v>73050</v>
      </c>
      <c r="EN15" s="15">
        <v>46457</v>
      </c>
      <c r="EO15" s="15">
        <v>46457</v>
      </c>
      <c r="EP15" s="15">
        <v>46457</v>
      </c>
      <c r="EQ15" s="15">
        <v>46457</v>
      </c>
      <c r="ER15" t="s">
        <v>4753</v>
      </c>
      <c r="ES15" s="15">
        <v>41655</v>
      </c>
      <c r="ET15" t="s">
        <v>4661</v>
      </c>
      <c r="EU15" t="s">
        <v>4937</v>
      </c>
      <c r="EV15" t="s">
        <v>4927</v>
      </c>
      <c r="EW15" t="b">
        <v>1</v>
      </c>
      <c r="EX15" t="b">
        <v>0</v>
      </c>
      <c r="EY15" t="s">
        <v>4640</v>
      </c>
      <c r="EZ15" t="s">
        <v>4640</v>
      </c>
      <c r="FA15" t="s">
        <v>4663</v>
      </c>
      <c r="FC15" t="s">
        <v>4925</v>
      </c>
      <c r="FD15" t="s">
        <v>4938</v>
      </c>
      <c r="FE15" t="s">
        <v>4939</v>
      </c>
      <c r="FF15" t="s">
        <v>4640</v>
      </c>
      <c r="FG15" t="s">
        <v>4640</v>
      </c>
      <c r="FH15" t="s">
        <v>4640</v>
      </c>
      <c r="FI15" t="s">
        <v>4935</v>
      </c>
      <c r="FJ15" t="s">
        <v>4693</v>
      </c>
      <c r="FK15" t="s">
        <v>4815</v>
      </c>
      <c r="FL15" t="s">
        <v>4934</v>
      </c>
      <c r="FM15" t="s">
        <v>4940</v>
      </c>
      <c r="FN15" t="b">
        <v>1</v>
      </c>
      <c r="FO15" t="s">
        <v>4885</v>
      </c>
      <c r="FP15" t="s">
        <v>4941</v>
      </c>
    </row>
    <row r="16" spans="1:172">
      <c r="A16" s="15">
        <v>45348.430150462962</v>
      </c>
      <c r="B16">
        <v>2014</v>
      </c>
      <c r="C16" t="s">
        <v>4942</v>
      </c>
      <c r="D16" t="s">
        <v>4943</v>
      </c>
      <c r="E16">
        <v>2014</v>
      </c>
      <c r="F16" t="s">
        <v>4634</v>
      </c>
      <c r="G16" t="s">
        <v>4635</v>
      </c>
      <c r="H16" t="s">
        <v>4944</v>
      </c>
      <c r="I16" t="s">
        <v>4634</v>
      </c>
      <c r="J16">
        <v>0</v>
      </c>
      <c r="K16">
        <v>0</v>
      </c>
      <c r="L16">
        <v>11984.72</v>
      </c>
      <c r="M16">
        <v>0</v>
      </c>
      <c r="N16">
        <v>0</v>
      </c>
      <c r="O16">
        <v>0</v>
      </c>
      <c r="P16" t="s">
        <v>4637</v>
      </c>
      <c r="Q16" t="s">
        <v>4638</v>
      </c>
      <c r="R16" t="s">
        <v>4639</v>
      </c>
      <c r="S16" t="s">
        <v>4640</v>
      </c>
      <c r="T16">
        <v>14615.6</v>
      </c>
      <c r="U16">
        <v>0</v>
      </c>
      <c r="V16">
        <v>0</v>
      </c>
      <c r="W16">
        <v>0</v>
      </c>
      <c r="X16">
        <v>294</v>
      </c>
      <c r="Y16">
        <v>59.97</v>
      </c>
      <c r="AC16">
        <v>13.36</v>
      </c>
      <c r="AD16" t="s">
        <v>4640</v>
      </c>
      <c r="AE16" t="s">
        <v>4640</v>
      </c>
      <c r="AF16" t="s">
        <v>4640</v>
      </c>
      <c r="AG16" t="s">
        <v>4640</v>
      </c>
      <c r="AH16" t="s">
        <v>4640</v>
      </c>
      <c r="AI16">
        <v>247</v>
      </c>
      <c r="AJ16">
        <v>0</v>
      </c>
      <c r="AK16">
        <v>0</v>
      </c>
      <c r="AL16">
        <v>0</v>
      </c>
      <c r="AM16">
        <v>22</v>
      </c>
      <c r="AN16">
        <v>99.61</v>
      </c>
      <c r="AR16">
        <v>100</v>
      </c>
      <c r="AS16">
        <v>1.1599999999999999</v>
      </c>
      <c r="AW16">
        <v>0</v>
      </c>
      <c r="AX16">
        <v>0.78</v>
      </c>
      <c r="BB16">
        <v>0</v>
      </c>
      <c r="BC16">
        <v>0</v>
      </c>
      <c r="BG16">
        <v>0</v>
      </c>
      <c r="BH16">
        <v>31.45</v>
      </c>
      <c r="BL16">
        <v>100</v>
      </c>
      <c r="BM16">
        <v>9368</v>
      </c>
      <c r="BQ16">
        <v>188</v>
      </c>
      <c r="BR16">
        <v>225747</v>
      </c>
      <c r="BV16">
        <v>978345</v>
      </c>
      <c r="CB16">
        <v>248</v>
      </c>
      <c r="CC16">
        <v>0</v>
      </c>
      <c r="CD16">
        <v>0</v>
      </c>
      <c r="CE16">
        <v>0</v>
      </c>
      <c r="CF16">
        <v>22</v>
      </c>
      <c r="CG16" s="7">
        <v>45944</v>
      </c>
      <c r="CH16" t="s">
        <v>4700</v>
      </c>
      <c r="CI16" t="s">
        <v>4640</v>
      </c>
      <c r="CJ16" s="7"/>
      <c r="CK16" t="s">
        <v>4640</v>
      </c>
      <c r="CL16" t="s">
        <v>4640</v>
      </c>
      <c r="CM16" t="s">
        <v>4640</v>
      </c>
      <c r="CN16" s="15"/>
      <c r="CO16" s="15"/>
      <c r="CP16" t="s">
        <v>4945</v>
      </c>
      <c r="CQ16" t="s">
        <v>4643</v>
      </c>
      <c r="CR16" t="s">
        <v>4942</v>
      </c>
      <c r="CS16" t="s">
        <v>4946</v>
      </c>
      <c r="CT16" t="s">
        <v>4947</v>
      </c>
      <c r="CU16" t="s">
        <v>4704</v>
      </c>
      <c r="CV16" t="s">
        <v>4948</v>
      </c>
      <c r="CW16" t="s">
        <v>4949</v>
      </c>
      <c r="CX16" t="s">
        <v>4950</v>
      </c>
      <c r="CY16" t="s">
        <v>4640</v>
      </c>
      <c r="CZ16" t="s">
        <v>4640</v>
      </c>
      <c r="DA16" t="s">
        <v>4951</v>
      </c>
      <c r="DB16" t="s">
        <v>4952</v>
      </c>
      <c r="DC16" t="s">
        <v>4953</v>
      </c>
      <c r="DD16" t="s">
        <v>4954</v>
      </c>
      <c r="DE16" t="s">
        <v>4955</v>
      </c>
      <c r="DF16" t="s">
        <v>4945</v>
      </c>
      <c r="DG16" t="s">
        <v>4956</v>
      </c>
      <c r="DH16" t="s">
        <v>4643</v>
      </c>
      <c r="DI16" t="s">
        <v>4653</v>
      </c>
      <c r="DJ16">
        <v>0</v>
      </c>
      <c r="DK16" t="s">
        <v>4634</v>
      </c>
      <c r="DL16">
        <v>0</v>
      </c>
      <c r="DM16" t="s">
        <v>4640</v>
      </c>
      <c r="DN16" t="s">
        <v>4640</v>
      </c>
      <c r="DO16" t="s">
        <v>4769</v>
      </c>
      <c r="DP16" t="s">
        <v>4655</v>
      </c>
      <c r="DQ16">
        <v>0</v>
      </c>
      <c r="DR16" t="s">
        <v>4656</v>
      </c>
      <c r="DX16">
        <v>9.3000000000000007</v>
      </c>
      <c r="EB16">
        <v>78.260000000000005</v>
      </c>
      <c r="EC16" t="s">
        <v>17</v>
      </c>
      <c r="ED16" t="s">
        <v>4640</v>
      </c>
      <c r="EE16" t="s">
        <v>4640</v>
      </c>
      <c r="EF16" t="s">
        <v>4714</v>
      </c>
      <c r="EG16" t="s">
        <v>4640</v>
      </c>
      <c r="EH16" t="s">
        <v>4855</v>
      </c>
      <c r="EI16" t="s">
        <v>4791</v>
      </c>
      <c r="EJ16" t="s">
        <v>4732</v>
      </c>
      <c r="EK16" t="s">
        <v>4714</v>
      </c>
      <c r="EL16" t="b">
        <v>1</v>
      </c>
      <c r="EM16" s="15">
        <v>73050</v>
      </c>
      <c r="EN16" s="15">
        <v>45716</v>
      </c>
      <c r="EO16" s="15">
        <v>45716</v>
      </c>
      <c r="EP16" s="15">
        <v>45716</v>
      </c>
      <c r="EQ16" s="15">
        <v>45716</v>
      </c>
      <c r="ER16" t="s">
        <v>4957</v>
      </c>
      <c r="ES16" s="15">
        <v>42430</v>
      </c>
      <c r="ET16" t="s">
        <v>4687</v>
      </c>
      <c r="EU16" t="s">
        <v>4947</v>
      </c>
      <c r="EV16" t="s">
        <v>4958</v>
      </c>
      <c r="EW16" t="b">
        <v>0</v>
      </c>
      <c r="EX16" t="b">
        <v>1</v>
      </c>
      <c r="EY16" t="s">
        <v>4959</v>
      </c>
      <c r="EZ16" t="s">
        <v>4640</v>
      </c>
      <c r="FA16" t="s">
        <v>4663</v>
      </c>
      <c r="FC16" t="s">
        <v>4958</v>
      </c>
      <c r="FD16" t="s">
        <v>4951</v>
      </c>
      <c r="FE16" t="s">
        <v>4952</v>
      </c>
      <c r="FF16" t="s">
        <v>4640</v>
      </c>
      <c r="FG16" t="s">
        <v>4640</v>
      </c>
      <c r="FH16" t="s">
        <v>4640</v>
      </c>
      <c r="FI16" t="s">
        <v>4954</v>
      </c>
      <c r="FJ16" t="s">
        <v>4960</v>
      </c>
      <c r="FK16" t="s">
        <v>4955</v>
      </c>
      <c r="FL16" t="s">
        <v>4953</v>
      </c>
      <c r="FM16" t="s">
        <v>4961</v>
      </c>
      <c r="FN16" t="b">
        <v>0</v>
      </c>
      <c r="FO16" t="s">
        <v>4962</v>
      </c>
      <c r="FP16" t="s">
        <v>4963</v>
      </c>
    </row>
    <row r="17" spans="1:172">
      <c r="A17" s="15">
        <v>45348.482048611113</v>
      </c>
      <c r="B17">
        <v>2015</v>
      </c>
      <c r="C17" t="s">
        <v>4964</v>
      </c>
      <c r="D17" t="s">
        <v>4633</v>
      </c>
      <c r="E17">
        <v>2015</v>
      </c>
      <c r="F17" t="s">
        <v>4634</v>
      </c>
      <c r="G17" t="s">
        <v>4635</v>
      </c>
      <c r="H17" t="s">
        <v>4965</v>
      </c>
      <c r="I17" t="s">
        <v>4634</v>
      </c>
      <c r="J17">
        <v>0</v>
      </c>
      <c r="K17">
        <v>0</v>
      </c>
      <c r="L17">
        <v>1895.07</v>
      </c>
      <c r="M17">
        <v>10</v>
      </c>
      <c r="N17">
        <v>0</v>
      </c>
      <c r="O17">
        <v>0</v>
      </c>
      <c r="P17" t="s">
        <v>4637</v>
      </c>
      <c r="Q17" t="s">
        <v>4638</v>
      </c>
      <c r="R17" t="s">
        <v>4639</v>
      </c>
      <c r="S17" t="s">
        <v>4640</v>
      </c>
      <c r="T17">
        <v>2311.04</v>
      </c>
      <c r="U17">
        <v>0</v>
      </c>
      <c r="V17">
        <v>32.86</v>
      </c>
      <c r="W17">
        <v>32.86</v>
      </c>
      <c r="X17">
        <v>755.24</v>
      </c>
      <c r="Y17">
        <v>135.94</v>
      </c>
      <c r="AA17">
        <v>32.86</v>
      </c>
      <c r="AB17">
        <v>32.86</v>
      </c>
      <c r="AC17">
        <v>125.87</v>
      </c>
      <c r="AD17" t="s">
        <v>4640</v>
      </c>
      <c r="AE17" t="s">
        <v>4640</v>
      </c>
      <c r="AF17" t="s">
        <v>4640</v>
      </c>
      <c r="AG17" t="s">
        <v>4640</v>
      </c>
      <c r="AH17" t="s">
        <v>4640</v>
      </c>
      <c r="AI17">
        <v>17</v>
      </c>
      <c r="AJ17">
        <v>0</v>
      </c>
      <c r="AK17">
        <v>1</v>
      </c>
      <c r="AL17">
        <v>1</v>
      </c>
      <c r="AM17">
        <v>6</v>
      </c>
      <c r="AN17">
        <v>94.74</v>
      </c>
      <c r="AP17">
        <v>100</v>
      </c>
      <c r="AQ17">
        <v>100</v>
      </c>
      <c r="AR17">
        <v>100</v>
      </c>
      <c r="AS17">
        <v>0</v>
      </c>
      <c r="AU17">
        <v>0</v>
      </c>
      <c r="AV17">
        <v>0</v>
      </c>
      <c r="AW17">
        <v>0</v>
      </c>
      <c r="AX17">
        <v>0</v>
      </c>
      <c r="AZ17">
        <v>0</v>
      </c>
      <c r="BA17">
        <v>0</v>
      </c>
      <c r="BB17">
        <v>0</v>
      </c>
      <c r="BC17">
        <v>5.26</v>
      </c>
      <c r="BE17">
        <v>0</v>
      </c>
      <c r="BF17">
        <v>0</v>
      </c>
      <c r="BG17">
        <v>0</v>
      </c>
      <c r="BH17">
        <v>50</v>
      </c>
      <c r="BJ17">
        <v>0</v>
      </c>
      <c r="BK17">
        <v>0</v>
      </c>
      <c r="BL17">
        <v>33.33</v>
      </c>
      <c r="BM17">
        <v>103537</v>
      </c>
      <c r="BO17">
        <v>188322</v>
      </c>
      <c r="BP17">
        <v>188322</v>
      </c>
      <c r="BQ17">
        <v>169768</v>
      </c>
      <c r="BR17">
        <v>232048</v>
      </c>
      <c r="BT17">
        <v>306</v>
      </c>
      <c r="BU17">
        <v>306</v>
      </c>
      <c r="BV17">
        <v>101600</v>
      </c>
      <c r="CB17">
        <v>18</v>
      </c>
      <c r="CC17">
        <v>0</v>
      </c>
      <c r="CD17">
        <v>1</v>
      </c>
      <c r="CE17">
        <v>1</v>
      </c>
      <c r="CF17">
        <v>6</v>
      </c>
      <c r="CG17" s="7"/>
      <c r="CH17" t="s">
        <v>4640</v>
      </c>
      <c r="CI17" t="s">
        <v>4640</v>
      </c>
      <c r="CJ17" s="7"/>
      <c r="CK17" t="s">
        <v>4640</v>
      </c>
      <c r="CL17" t="s">
        <v>4640</v>
      </c>
      <c r="CM17" t="s">
        <v>4640</v>
      </c>
      <c r="CN17" s="15"/>
      <c r="CO17" s="15"/>
      <c r="CP17" t="s">
        <v>4642</v>
      </c>
      <c r="CQ17" t="s">
        <v>4643</v>
      </c>
      <c r="CR17" t="s">
        <v>4966</v>
      </c>
      <c r="CS17" t="s">
        <v>4967</v>
      </c>
      <c r="CT17" t="s">
        <v>4968</v>
      </c>
      <c r="CU17" t="s">
        <v>4646</v>
      </c>
      <c r="CV17" t="s">
        <v>4969</v>
      </c>
      <c r="CW17" t="s">
        <v>4970</v>
      </c>
      <c r="CX17" t="s">
        <v>4971</v>
      </c>
      <c r="CY17" t="s">
        <v>4972</v>
      </c>
      <c r="CZ17" t="s">
        <v>4640</v>
      </c>
      <c r="DA17" t="s">
        <v>4973</v>
      </c>
      <c r="DB17" t="s">
        <v>4640</v>
      </c>
      <c r="DC17" t="s">
        <v>4974</v>
      </c>
      <c r="DD17" t="s">
        <v>4975</v>
      </c>
      <c r="DE17" t="s">
        <v>4976</v>
      </c>
      <c r="DF17" t="s">
        <v>4642</v>
      </c>
      <c r="DG17" t="s">
        <v>4977</v>
      </c>
      <c r="DH17" t="s">
        <v>4643</v>
      </c>
      <c r="DI17" t="s">
        <v>4653</v>
      </c>
      <c r="DJ17">
        <v>0</v>
      </c>
      <c r="DK17" t="s">
        <v>4634</v>
      </c>
      <c r="DL17">
        <v>0</v>
      </c>
      <c r="DM17" t="s">
        <v>4640</v>
      </c>
      <c r="DN17" t="s">
        <v>4640</v>
      </c>
      <c r="DO17" t="s">
        <v>4769</v>
      </c>
      <c r="DP17" t="s">
        <v>4655</v>
      </c>
      <c r="DQ17">
        <v>0</v>
      </c>
      <c r="DR17" t="s">
        <v>4656</v>
      </c>
      <c r="DS17">
        <v>100</v>
      </c>
      <c r="DU17">
        <v>100</v>
      </c>
      <c r="DV17">
        <v>100</v>
      </c>
      <c r="DW17">
        <v>100</v>
      </c>
      <c r="DX17">
        <v>0</v>
      </c>
      <c r="DZ17">
        <v>0</v>
      </c>
      <c r="EA17">
        <v>0</v>
      </c>
      <c r="EB17">
        <v>0</v>
      </c>
      <c r="EC17" t="s">
        <v>17</v>
      </c>
      <c r="ED17" t="s">
        <v>4640</v>
      </c>
      <c r="EE17" t="s">
        <v>4640</v>
      </c>
      <c r="EF17" t="s">
        <v>4714</v>
      </c>
      <c r="EG17" t="s">
        <v>4752</v>
      </c>
      <c r="EH17" t="s">
        <v>4731</v>
      </c>
      <c r="EI17" t="s">
        <v>4791</v>
      </c>
      <c r="EJ17" t="s">
        <v>4978</v>
      </c>
      <c r="EK17" t="s">
        <v>4714</v>
      </c>
      <c r="EL17" t="b">
        <v>1</v>
      </c>
      <c r="EM17" s="15">
        <v>73050</v>
      </c>
      <c r="EN17" s="15">
        <v>45797</v>
      </c>
      <c r="EO17" s="15">
        <v>45848</v>
      </c>
      <c r="EP17" s="15">
        <v>45708</v>
      </c>
      <c r="EQ17" s="15">
        <v>45589</v>
      </c>
      <c r="ER17" t="s">
        <v>4792</v>
      </c>
      <c r="ES17" s="15">
        <v>43971</v>
      </c>
      <c r="ET17" t="s">
        <v>4661</v>
      </c>
      <c r="EU17" t="s">
        <v>4968</v>
      </c>
      <c r="EV17" t="s">
        <v>4964</v>
      </c>
      <c r="EW17" t="b">
        <v>1</v>
      </c>
      <c r="EX17" t="b">
        <v>0</v>
      </c>
      <c r="EY17" t="s">
        <v>4640</v>
      </c>
      <c r="EZ17" t="s">
        <v>4640</v>
      </c>
      <c r="FA17" t="s">
        <v>4663</v>
      </c>
      <c r="FC17" t="s">
        <v>4964</v>
      </c>
      <c r="FD17" t="s">
        <v>4973</v>
      </c>
      <c r="FE17" t="s">
        <v>4640</v>
      </c>
      <c r="FF17" t="s">
        <v>4640</v>
      </c>
      <c r="FG17" t="s">
        <v>4640</v>
      </c>
      <c r="FH17" t="s">
        <v>4640</v>
      </c>
      <c r="FI17" t="s">
        <v>4975</v>
      </c>
      <c r="FJ17" t="s">
        <v>4642</v>
      </c>
      <c r="FK17" t="s">
        <v>4976</v>
      </c>
      <c r="FL17" t="s">
        <v>4974</v>
      </c>
      <c r="FM17" t="s">
        <v>4773</v>
      </c>
      <c r="FN17" t="b">
        <v>0</v>
      </c>
      <c r="FO17" t="s">
        <v>4979</v>
      </c>
      <c r="FP17" t="s">
        <v>4980</v>
      </c>
    </row>
    <row r="18" spans="1:172">
      <c r="A18" s="15">
        <v>45348.608657407407</v>
      </c>
      <c r="B18">
        <v>2016</v>
      </c>
      <c r="C18" t="s">
        <v>4981</v>
      </c>
      <c r="D18" t="s">
        <v>4633</v>
      </c>
      <c r="E18">
        <v>2016</v>
      </c>
      <c r="F18" t="s">
        <v>4634</v>
      </c>
      <c r="G18" t="s">
        <v>4635</v>
      </c>
      <c r="H18" t="s">
        <v>4982</v>
      </c>
      <c r="I18" t="s">
        <v>4634</v>
      </c>
      <c r="J18">
        <v>0</v>
      </c>
      <c r="K18">
        <v>0</v>
      </c>
      <c r="L18">
        <v>28450.01</v>
      </c>
      <c r="M18">
        <v>0</v>
      </c>
      <c r="N18">
        <v>0</v>
      </c>
      <c r="O18">
        <v>0</v>
      </c>
      <c r="P18" t="s">
        <v>4637</v>
      </c>
      <c r="Q18" t="s">
        <v>4638</v>
      </c>
      <c r="R18" t="s">
        <v>4639</v>
      </c>
      <c r="S18" t="s">
        <v>4640</v>
      </c>
      <c r="T18">
        <v>32329.56</v>
      </c>
      <c r="U18">
        <v>0</v>
      </c>
      <c r="V18">
        <v>0</v>
      </c>
      <c r="W18">
        <v>0</v>
      </c>
      <c r="X18">
        <v>0</v>
      </c>
      <c r="Y18">
        <v>2486.89</v>
      </c>
      <c r="AD18" t="s">
        <v>4640</v>
      </c>
      <c r="AE18" t="s">
        <v>4640</v>
      </c>
      <c r="AF18" t="s">
        <v>4640</v>
      </c>
      <c r="AG18" t="s">
        <v>4640</v>
      </c>
      <c r="AH18" t="s">
        <v>4640</v>
      </c>
      <c r="AI18">
        <v>13</v>
      </c>
      <c r="AJ18">
        <v>0</v>
      </c>
      <c r="AK18">
        <v>0</v>
      </c>
      <c r="AL18">
        <v>0</v>
      </c>
      <c r="AM18">
        <v>0</v>
      </c>
      <c r="AN18">
        <v>73.53</v>
      </c>
      <c r="AS18">
        <v>0</v>
      </c>
      <c r="AX18">
        <v>0</v>
      </c>
      <c r="BC18">
        <v>0</v>
      </c>
      <c r="BH18">
        <v>64.709999999999994</v>
      </c>
      <c r="BM18">
        <v>7100</v>
      </c>
      <c r="BR18">
        <v>91785</v>
      </c>
      <c r="CB18">
        <v>17</v>
      </c>
      <c r="CC18">
        <v>0</v>
      </c>
      <c r="CD18">
        <v>0</v>
      </c>
      <c r="CE18">
        <v>0</v>
      </c>
      <c r="CF18">
        <v>0</v>
      </c>
      <c r="CG18" s="7"/>
      <c r="CH18" t="s">
        <v>4640</v>
      </c>
      <c r="CI18" t="s">
        <v>4640</v>
      </c>
      <c r="CJ18" s="7"/>
      <c r="CK18" t="s">
        <v>4640</v>
      </c>
      <c r="CL18" t="s">
        <v>4640</v>
      </c>
      <c r="CM18" t="s">
        <v>4640</v>
      </c>
      <c r="CN18" s="15"/>
      <c r="CO18" s="15"/>
      <c r="CP18" t="s">
        <v>4642</v>
      </c>
      <c r="CQ18" t="s">
        <v>4643</v>
      </c>
      <c r="CR18" t="s">
        <v>4983</v>
      </c>
      <c r="CS18" t="s">
        <v>4640</v>
      </c>
      <c r="CT18" t="s">
        <v>4984</v>
      </c>
      <c r="CU18" t="s">
        <v>4704</v>
      </c>
      <c r="CV18" t="s">
        <v>4985</v>
      </c>
      <c r="CW18" t="s">
        <v>4986</v>
      </c>
      <c r="CX18" t="s">
        <v>4987</v>
      </c>
      <c r="CY18" t="s">
        <v>4640</v>
      </c>
      <c r="CZ18" t="s">
        <v>4640</v>
      </c>
      <c r="DA18" t="s">
        <v>4988</v>
      </c>
      <c r="DB18" t="s">
        <v>4640</v>
      </c>
      <c r="DC18" t="s">
        <v>4989</v>
      </c>
      <c r="DD18" t="s">
        <v>4990</v>
      </c>
      <c r="DE18" t="s">
        <v>4991</v>
      </c>
      <c r="DF18" t="s">
        <v>4642</v>
      </c>
      <c r="DG18" t="s">
        <v>4992</v>
      </c>
      <c r="DH18" t="s">
        <v>4643</v>
      </c>
      <c r="DI18" t="s">
        <v>4653</v>
      </c>
      <c r="DJ18">
        <v>0</v>
      </c>
      <c r="DK18" t="s">
        <v>4634</v>
      </c>
      <c r="DL18">
        <v>0</v>
      </c>
      <c r="DM18" t="s">
        <v>4640</v>
      </c>
      <c r="DN18" t="s">
        <v>4640</v>
      </c>
      <c r="DO18" t="s">
        <v>4686</v>
      </c>
      <c r="DP18" t="s">
        <v>4655</v>
      </c>
      <c r="DQ18">
        <v>0</v>
      </c>
      <c r="DR18" t="s">
        <v>4656</v>
      </c>
      <c r="DX18">
        <v>28</v>
      </c>
      <c r="EC18" t="s">
        <v>17</v>
      </c>
      <c r="ED18" t="s">
        <v>4640</v>
      </c>
      <c r="EE18" t="s">
        <v>4640</v>
      </c>
      <c r="EF18" t="s">
        <v>4657</v>
      </c>
      <c r="EG18" t="s">
        <v>4640</v>
      </c>
      <c r="EH18" t="s">
        <v>4640</v>
      </c>
      <c r="EI18" t="s">
        <v>4658</v>
      </c>
      <c r="EJ18" t="s">
        <v>4659</v>
      </c>
      <c r="EK18" t="s">
        <v>4657</v>
      </c>
      <c r="EL18" t="b">
        <v>1</v>
      </c>
      <c r="EM18" s="15">
        <v>73050</v>
      </c>
      <c r="EN18" s="15">
        <v>45708</v>
      </c>
      <c r="EO18" s="15">
        <v>45708</v>
      </c>
      <c r="EP18" s="15">
        <v>45708</v>
      </c>
      <c r="EQ18" s="15">
        <v>45708</v>
      </c>
      <c r="ER18" t="s">
        <v>4753</v>
      </c>
      <c r="ES18" s="15">
        <v>43101</v>
      </c>
      <c r="ET18" t="s">
        <v>4661</v>
      </c>
      <c r="EU18" t="s">
        <v>4984</v>
      </c>
      <c r="EV18" t="s">
        <v>4981</v>
      </c>
      <c r="EW18" t="b">
        <v>0</v>
      </c>
      <c r="EX18" t="b">
        <v>1</v>
      </c>
      <c r="EY18" t="s">
        <v>4993</v>
      </c>
      <c r="EZ18" t="s">
        <v>4640</v>
      </c>
      <c r="FA18" t="s">
        <v>4663</v>
      </c>
      <c r="FC18" t="s">
        <v>4981</v>
      </c>
      <c r="FD18" t="s">
        <v>4988</v>
      </c>
      <c r="FE18" t="s">
        <v>4640</v>
      </c>
      <c r="FF18" t="s">
        <v>4640</v>
      </c>
      <c r="FG18" t="s">
        <v>4640</v>
      </c>
      <c r="FH18" t="s">
        <v>4640</v>
      </c>
      <c r="FI18" t="s">
        <v>4990</v>
      </c>
      <c r="FJ18" t="s">
        <v>4693</v>
      </c>
      <c r="FK18" t="s">
        <v>4991</v>
      </c>
      <c r="FL18" t="s">
        <v>4989</v>
      </c>
      <c r="FM18" t="s">
        <v>4994</v>
      </c>
      <c r="FN18" t="b">
        <v>0</v>
      </c>
      <c r="FO18" t="s">
        <v>4669</v>
      </c>
      <c r="FP18" t="s">
        <v>493</v>
      </c>
    </row>
    <row r="19" spans="1:172">
      <c r="A19" s="15">
        <v>45349.566238425927</v>
      </c>
      <c r="B19">
        <v>2017</v>
      </c>
      <c r="C19" t="s">
        <v>4995</v>
      </c>
      <c r="D19" t="s">
        <v>4943</v>
      </c>
      <c r="E19">
        <v>2017</v>
      </c>
      <c r="F19" t="s">
        <v>4634</v>
      </c>
      <c r="G19" t="s">
        <v>4635</v>
      </c>
      <c r="H19" t="s">
        <v>4996</v>
      </c>
      <c r="I19" t="s">
        <v>4634</v>
      </c>
      <c r="J19">
        <v>0</v>
      </c>
      <c r="K19">
        <v>0</v>
      </c>
      <c r="L19">
        <v>3099.26</v>
      </c>
      <c r="M19">
        <v>0</v>
      </c>
      <c r="N19">
        <v>0</v>
      </c>
      <c r="O19">
        <v>0</v>
      </c>
      <c r="P19" t="s">
        <v>4637</v>
      </c>
      <c r="Q19" t="s">
        <v>4638</v>
      </c>
      <c r="R19" t="s">
        <v>4639</v>
      </c>
      <c r="S19" t="s">
        <v>4640</v>
      </c>
      <c r="T19">
        <v>3620.4</v>
      </c>
      <c r="U19">
        <v>0</v>
      </c>
      <c r="V19">
        <v>0</v>
      </c>
      <c r="W19">
        <v>0</v>
      </c>
      <c r="X19">
        <v>0</v>
      </c>
      <c r="Y19">
        <v>150.51</v>
      </c>
      <c r="AD19" t="s">
        <v>4640</v>
      </c>
      <c r="AE19" t="s">
        <v>4640</v>
      </c>
      <c r="AF19" t="s">
        <v>4640</v>
      </c>
      <c r="AG19" t="s">
        <v>4640</v>
      </c>
      <c r="AH19" t="s">
        <v>4640</v>
      </c>
      <c r="AI19">
        <v>76</v>
      </c>
      <c r="AJ19">
        <v>0</v>
      </c>
      <c r="AK19">
        <v>0</v>
      </c>
      <c r="AL19">
        <v>0</v>
      </c>
      <c r="AM19">
        <v>0</v>
      </c>
      <c r="AN19">
        <v>98.82</v>
      </c>
      <c r="AS19">
        <v>1.19</v>
      </c>
      <c r="AX19">
        <v>2.38</v>
      </c>
      <c r="BC19">
        <v>1.18</v>
      </c>
      <c r="BH19">
        <v>10.39</v>
      </c>
      <c r="BM19">
        <v>46566</v>
      </c>
      <c r="BR19">
        <v>81894</v>
      </c>
      <c r="CB19">
        <v>77</v>
      </c>
      <c r="CC19">
        <v>0</v>
      </c>
      <c r="CD19">
        <v>0</v>
      </c>
      <c r="CE19">
        <v>0</v>
      </c>
      <c r="CF19">
        <v>0</v>
      </c>
      <c r="CG19" s="7">
        <v>45740</v>
      </c>
      <c r="CH19" t="s">
        <v>4700</v>
      </c>
      <c r="CI19" t="s">
        <v>4640</v>
      </c>
      <c r="CJ19" s="7"/>
      <c r="CK19" t="s">
        <v>4640</v>
      </c>
      <c r="CL19" t="s">
        <v>4640</v>
      </c>
      <c r="CM19" t="s">
        <v>4640</v>
      </c>
      <c r="CN19" s="15"/>
      <c r="CO19" s="15"/>
      <c r="CP19" t="s">
        <v>4642</v>
      </c>
      <c r="CQ19" t="s">
        <v>4643</v>
      </c>
      <c r="CR19" t="s">
        <v>4997</v>
      </c>
      <c r="CS19" t="s">
        <v>4998</v>
      </c>
      <c r="CT19" t="s">
        <v>4998</v>
      </c>
      <c r="CU19" t="s">
        <v>4845</v>
      </c>
      <c r="CV19" t="s">
        <v>4999</v>
      </c>
      <c r="CW19" t="s">
        <v>5000</v>
      </c>
      <c r="CX19" t="s">
        <v>4640</v>
      </c>
      <c r="CY19" t="s">
        <v>4640</v>
      </c>
      <c r="CZ19" t="s">
        <v>4640</v>
      </c>
      <c r="DA19" t="s">
        <v>5001</v>
      </c>
      <c r="DB19" t="s">
        <v>4640</v>
      </c>
      <c r="DC19" t="s">
        <v>5002</v>
      </c>
      <c r="DD19" t="s">
        <v>5003</v>
      </c>
      <c r="DE19" t="s">
        <v>4640</v>
      </c>
      <c r="DF19" t="s">
        <v>4642</v>
      </c>
      <c r="DG19" t="s">
        <v>4640</v>
      </c>
      <c r="DH19" t="s">
        <v>4643</v>
      </c>
      <c r="DI19" t="s">
        <v>4653</v>
      </c>
      <c r="DJ19">
        <v>0</v>
      </c>
      <c r="DK19" t="s">
        <v>4634</v>
      </c>
      <c r="DL19">
        <v>0</v>
      </c>
      <c r="DM19" t="s">
        <v>4640</v>
      </c>
      <c r="DN19" t="s">
        <v>4640</v>
      </c>
      <c r="DO19" t="s">
        <v>4654</v>
      </c>
      <c r="DP19" t="s">
        <v>4655</v>
      </c>
      <c r="DQ19">
        <v>0</v>
      </c>
      <c r="DR19" t="s">
        <v>4656</v>
      </c>
      <c r="DX19">
        <v>0</v>
      </c>
      <c r="EC19" t="s">
        <v>17</v>
      </c>
      <c r="ED19" t="s">
        <v>4640</v>
      </c>
      <c r="EE19" t="s">
        <v>4640</v>
      </c>
      <c r="EF19" t="s">
        <v>4714</v>
      </c>
      <c r="EG19" t="s">
        <v>4752</v>
      </c>
      <c r="EH19" t="s">
        <v>4855</v>
      </c>
      <c r="EI19" t="s">
        <v>4791</v>
      </c>
      <c r="EJ19" t="s">
        <v>4732</v>
      </c>
      <c r="EK19" t="s">
        <v>4714</v>
      </c>
      <c r="EL19" t="b">
        <v>1</v>
      </c>
      <c r="EM19" s="15">
        <v>73050</v>
      </c>
      <c r="EN19" s="15">
        <v>45734</v>
      </c>
      <c r="EO19" s="15">
        <v>45734</v>
      </c>
      <c r="EP19" s="15">
        <v>45734</v>
      </c>
      <c r="EQ19" s="15">
        <v>45734</v>
      </c>
      <c r="ER19" t="s">
        <v>4753</v>
      </c>
      <c r="ES19" s="15">
        <v>43133</v>
      </c>
      <c r="ET19" t="s">
        <v>4687</v>
      </c>
      <c r="EU19" t="s">
        <v>4998</v>
      </c>
      <c r="EV19" t="s">
        <v>4640</v>
      </c>
      <c r="EW19" t="b">
        <v>0</v>
      </c>
      <c r="EX19" t="b">
        <v>0</v>
      </c>
      <c r="EY19" t="s">
        <v>5004</v>
      </c>
      <c r="EZ19" t="s">
        <v>4640</v>
      </c>
      <c r="FA19" t="s">
        <v>4663</v>
      </c>
      <c r="FC19" t="s">
        <v>5005</v>
      </c>
      <c r="FD19" t="s">
        <v>5006</v>
      </c>
      <c r="FE19" t="s">
        <v>5007</v>
      </c>
      <c r="FF19" t="s">
        <v>4640</v>
      </c>
      <c r="FG19" t="s">
        <v>4640</v>
      </c>
      <c r="FH19" t="s">
        <v>4640</v>
      </c>
      <c r="FI19" t="s">
        <v>5008</v>
      </c>
      <c r="FJ19" t="s">
        <v>4693</v>
      </c>
      <c r="FK19" t="s">
        <v>5009</v>
      </c>
      <c r="FL19" t="s">
        <v>5010</v>
      </c>
      <c r="FM19" t="s">
        <v>5011</v>
      </c>
      <c r="FN19" t="b">
        <v>0</v>
      </c>
      <c r="FO19" t="s">
        <v>5012</v>
      </c>
      <c r="FP19" t="s">
        <v>4670</v>
      </c>
    </row>
    <row r="20" spans="1:172">
      <c r="A20" s="15">
        <v>45351.495335648149</v>
      </c>
      <c r="B20">
        <v>2018</v>
      </c>
      <c r="C20" t="s">
        <v>5013</v>
      </c>
      <c r="D20" t="s">
        <v>4633</v>
      </c>
      <c r="E20">
        <v>2018</v>
      </c>
      <c r="F20" t="s">
        <v>4634</v>
      </c>
      <c r="G20" t="s">
        <v>4635</v>
      </c>
      <c r="H20" t="s">
        <v>5014</v>
      </c>
      <c r="I20" t="s">
        <v>4634</v>
      </c>
      <c r="J20">
        <v>73.760000000000005</v>
      </c>
      <c r="K20">
        <v>0</v>
      </c>
      <c r="L20">
        <v>2301.71</v>
      </c>
      <c r="M20">
        <v>18</v>
      </c>
      <c r="N20">
        <v>0</v>
      </c>
      <c r="O20">
        <v>0</v>
      </c>
      <c r="P20" t="s">
        <v>4637</v>
      </c>
      <c r="Q20" t="s">
        <v>4638</v>
      </c>
      <c r="R20" t="s">
        <v>4639</v>
      </c>
      <c r="S20" t="s">
        <v>4640</v>
      </c>
      <c r="T20">
        <v>2897.09</v>
      </c>
      <c r="U20">
        <v>89.95</v>
      </c>
      <c r="V20">
        <v>89.95</v>
      </c>
      <c r="W20">
        <v>89.95</v>
      </c>
      <c r="X20">
        <v>341.91</v>
      </c>
      <c r="Y20">
        <v>49.63</v>
      </c>
      <c r="Z20">
        <v>31.48</v>
      </c>
      <c r="AA20">
        <v>31.48</v>
      </c>
      <c r="AB20">
        <v>31.48</v>
      </c>
      <c r="AC20">
        <v>47.24</v>
      </c>
      <c r="AD20" t="s">
        <v>4640</v>
      </c>
      <c r="AE20" t="s">
        <v>4640</v>
      </c>
      <c r="AF20" t="s">
        <v>4640</v>
      </c>
      <c r="AG20" t="s">
        <v>4640</v>
      </c>
      <c r="AH20" t="s">
        <v>4640</v>
      </c>
      <c r="AI20">
        <v>62</v>
      </c>
      <c r="AJ20">
        <v>4</v>
      </c>
      <c r="AK20">
        <v>4</v>
      </c>
      <c r="AL20">
        <v>4</v>
      </c>
      <c r="AM20">
        <v>8</v>
      </c>
      <c r="AN20">
        <v>100</v>
      </c>
      <c r="AO20">
        <v>100</v>
      </c>
      <c r="AP20">
        <v>100</v>
      </c>
      <c r="AQ20">
        <v>100</v>
      </c>
      <c r="AR20">
        <v>100</v>
      </c>
      <c r="AS20">
        <v>9.2799999999999994</v>
      </c>
      <c r="AT20">
        <v>0</v>
      </c>
      <c r="AU20">
        <v>0</v>
      </c>
      <c r="AV20">
        <v>0</v>
      </c>
      <c r="AW20">
        <v>0</v>
      </c>
      <c r="AX20">
        <v>9.2799999999999994</v>
      </c>
      <c r="AY20">
        <v>25</v>
      </c>
      <c r="AZ20">
        <v>25</v>
      </c>
      <c r="BA20">
        <v>25</v>
      </c>
      <c r="BB20">
        <v>11.11</v>
      </c>
      <c r="BC20">
        <v>0</v>
      </c>
      <c r="BD20">
        <v>0</v>
      </c>
      <c r="BE20">
        <v>0</v>
      </c>
      <c r="BF20">
        <v>0</v>
      </c>
      <c r="BG20">
        <v>0</v>
      </c>
      <c r="BH20">
        <v>22.58</v>
      </c>
      <c r="BI20">
        <v>25</v>
      </c>
      <c r="BJ20">
        <v>25</v>
      </c>
      <c r="BK20">
        <v>25</v>
      </c>
      <c r="BL20">
        <v>37.5</v>
      </c>
      <c r="BM20">
        <v>30483</v>
      </c>
      <c r="BN20">
        <v>28924</v>
      </c>
      <c r="BO20">
        <v>28924</v>
      </c>
      <c r="BP20">
        <v>28924</v>
      </c>
      <c r="BQ20">
        <v>38078</v>
      </c>
      <c r="BR20">
        <v>43454</v>
      </c>
      <c r="BS20">
        <v>44205</v>
      </c>
      <c r="BT20">
        <v>44205</v>
      </c>
      <c r="BU20">
        <v>44205</v>
      </c>
      <c r="BV20">
        <v>57775</v>
      </c>
      <c r="BW20">
        <v>43608</v>
      </c>
      <c r="CB20">
        <v>62</v>
      </c>
      <c r="CC20">
        <v>4</v>
      </c>
      <c r="CD20">
        <v>4</v>
      </c>
      <c r="CE20">
        <v>4</v>
      </c>
      <c r="CF20">
        <v>8</v>
      </c>
      <c r="CG20" s="7"/>
      <c r="CH20" t="s">
        <v>4640</v>
      </c>
      <c r="CI20" t="s">
        <v>4640</v>
      </c>
      <c r="CJ20" s="7">
        <v>46280</v>
      </c>
      <c r="CK20" t="s">
        <v>5015</v>
      </c>
      <c r="CL20" t="s">
        <v>4640</v>
      </c>
      <c r="CM20" t="s">
        <v>4640</v>
      </c>
      <c r="CN20" s="15"/>
      <c r="CO20" s="15"/>
      <c r="CP20" t="s">
        <v>4642</v>
      </c>
      <c r="CQ20" t="s">
        <v>4643</v>
      </c>
      <c r="CR20" t="s">
        <v>5016</v>
      </c>
      <c r="CS20" t="s">
        <v>4640</v>
      </c>
      <c r="CT20" t="s">
        <v>5017</v>
      </c>
      <c r="CU20" t="s">
        <v>4845</v>
      </c>
      <c r="CV20" t="s">
        <v>5018</v>
      </c>
      <c r="CW20" t="s">
        <v>5019</v>
      </c>
      <c r="CX20" t="s">
        <v>5020</v>
      </c>
      <c r="CY20" t="s">
        <v>4640</v>
      </c>
      <c r="CZ20" t="s">
        <v>4640</v>
      </c>
      <c r="DA20" t="s">
        <v>5021</v>
      </c>
      <c r="DB20" t="s">
        <v>4640</v>
      </c>
      <c r="DC20" t="s">
        <v>5022</v>
      </c>
      <c r="DD20" t="s">
        <v>5023</v>
      </c>
      <c r="DE20" t="s">
        <v>5024</v>
      </c>
      <c r="DF20" t="s">
        <v>4642</v>
      </c>
      <c r="DG20" t="s">
        <v>5025</v>
      </c>
      <c r="DH20" t="s">
        <v>4643</v>
      </c>
      <c r="DI20" t="s">
        <v>4653</v>
      </c>
      <c r="DJ20">
        <v>0</v>
      </c>
      <c r="DK20" t="s">
        <v>4634</v>
      </c>
      <c r="DL20">
        <v>0</v>
      </c>
      <c r="DM20" t="s">
        <v>4640</v>
      </c>
      <c r="DN20" t="s">
        <v>4640</v>
      </c>
      <c r="DO20" t="s">
        <v>4769</v>
      </c>
      <c r="DP20" t="s">
        <v>4655</v>
      </c>
      <c r="DQ20">
        <v>0</v>
      </c>
      <c r="DR20" t="s">
        <v>4656</v>
      </c>
      <c r="DS20">
        <v>50</v>
      </c>
      <c r="DT20">
        <v>50</v>
      </c>
      <c r="DU20">
        <v>50</v>
      </c>
      <c r="DV20">
        <v>50</v>
      </c>
      <c r="DW20">
        <v>50</v>
      </c>
      <c r="DX20">
        <v>2.06</v>
      </c>
      <c r="DY20">
        <v>50</v>
      </c>
      <c r="DZ20">
        <v>50</v>
      </c>
      <c r="EA20">
        <v>50</v>
      </c>
      <c r="EB20">
        <v>22.22</v>
      </c>
      <c r="EC20" t="s">
        <v>17</v>
      </c>
      <c r="ED20" t="s">
        <v>4640</v>
      </c>
      <c r="EE20" t="s">
        <v>4640</v>
      </c>
      <c r="EF20" t="s">
        <v>4714</v>
      </c>
      <c r="EG20" t="s">
        <v>4730</v>
      </c>
      <c r="EH20" t="s">
        <v>4731</v>
      </c>
      <c r="EI20" t="s">
        <v>4791</v>
      </c>
      <c r="EJ20" t="s">
        <v>5026</v>
      </c>
      <c r="EK20" t="s">
        <v>4714</v>
      </c>
      <c r="EL20" t="b">
        <v>1</v>
      </c>
      <c r="EM20" s="15">
        <v>73050</v>
      </c>
      <c r="EN20" s="15">
        <v>45816</v>
      </c>
      <c r="EO20" s="15">
        <v>45816</v>
      </c>
      <c r="EP20" s="15">
        <v>45879</v>
      </c>
      <c r="EQ20" s="15">
        <v>45961</v>
      </c>
      <c r="ER20" t="s">
        <v>5027</v>
      </c>
      <c r="ES20" s="15">
        <v>44355</v>
      </c>
      <c r="ET20" t="s">
        <v>4661</v>
      </c>
      <c r="EU20" t="s">
        <v>5028</v>
      </c>
      <c r="EV20" t="s">
        <v>5016</v>
      </c>
      <c r="EW20" t="b">
        <v>0</v>
      </c>
      <c r="EX20" t="b">
        <v>0</v>
      </c>
      <c r="EY20" t="s">
        <v>4640</v>
      </c>
      <c r="EZ20" t="s">
        <v>4640</v>
      </c>
      <c r="FA20" t="s">
        <v>4663</v>
      </c>
      <c r="FC20" t="s">
        <v>5013</v>
      </c>
      <c r="FD20" t="s">
        <v>5029</v>
      </c>
      <c r="FE20" t="s">
        <v>4640</v>
      </c>
      <c r="FF20" t="s">
        <v>4640</v>
      </c>
      <c r="FG20" t="s">
        <v>4640</v>
      </c>
      <c r="FH20" t="s">
        <v>4640</v>
      </c>
      <c r="FI20" t="s">
        <v>5023</v>
      </c>
      <c r="FJ20" t="s">
        <v>4693</v>
      </c>
      <c r="FK20" t="s">
        <v>5030</v>
      </c>
      <c r="FL20" t="s">
        <v>5022</v>
      </c>
      <c r="FM20" t="s">
        <v>5031</v>
      </c>
      <c r="FN20" t="b">
        <v>0</v>
      </c>
      <c r="FO20" t="s">
        <v>4669</v>
      </c>
      <c r="FP20" t="s">
        <v>4963</v>
      </c>
    </row>
    <row r="21" spans="1:172">
      <c r="A21" s="15">
        <v>45356.622696759259</v>
      </c>
      <c r="B21">
        <v>2019</v>
      </c>
      <c r="C21" t="s">
        <v>5032</v>
      </c>
      <c r="D21" t="s">
        <v>4698</v>
      </c>
      <c r="E21">
        <v>2019</v>
      </c>
      <c r="F21" t="s">
        <v>4634</v>
      </c>
      <c r="G21" t="s">
        <v>4635</v>
      </c>
      <c r="H21" t="s">
        <v>5033</v>
      </c>
      <c r="I21" t="s">
        <v>4634</v>
      </c>
      <c r="J21">
        <v>0</v>
      </c>
      <c r="K21">
        <v>0</v>
      </c>
      <c r="L21">
        <v>0</v>
      </c>
      <c r="M21">
        <v>0</v>
      </c>
      <c r="N21">
        <v>0</v>
      </c>
      <c r="O21">
        <v>0</v>
      </c>
      <c r="P21" t="s">
        <v>4637</v>
      </c>
      <c r="Q21" t="s">
        <v>4638</v>
      </c>
      <c r="R21" t="s">
        <v>4639</v>
      </c>
      <c r="S21" t="s">
        <v>4640</v>
      </c>
      <c r="T21">
        <v>0</v>
      </c>
      <c r="U21">
        <v>0</v>
      </c>
      <c r="V21">
        <v>0</v>
      </c>
      <c r="W21">
        <v>0</v>
      </c>
      <c r="X21">
        <v>0</v>
      </c>
      <c r="AD21" t="s">
        <v>4640</v>
      </c>
      <c r="AE21" t="s">
        <v>4640</v>
      </c>
      <c r="AF21" t="s">
        <v>4640</v>
      </c>
      <c r="AG21" t="s">
        <v>4640</v>
      </c>
      <c r="AH21" t="s">
        <v>4640</v>
      </c>
      <c r="AI21">
        <v>0</v>
      </c>
      <c r="AJ21">
        <v>0</v>
      </c>
      <c r="AK21">
        <v>0</v>
      </c>
      <c r="AL21">
        <v>0</v>
      </c>
      <c r="AM21">
        <v>0</v>
      </c>
      <c r="CB21">
        <v>0</v>
      </c>
      <c r="CC21">
        <v>0</v>
      </c>
      <c r="CD21">
        <v>0</v>
      </c>
      <c r="CE21">
        <v>0</v>
      </c>
      <c r="CF21">
        <v>0</v>
      </c>
      <c r="CG21" s="7">
        <v>45552</v>
      </c>
      <c r="CH21" t="s">
        <v>4700</v>
      </c>
      <c r="CI21" t="s">
        <v>4640</v>
      </c>
      <c r="CJ21" s="7"/>
      <c r="CK21" t="s">
        <v>4640</v>
      </c>
      <c r="CL21" t="s">
        <v>4640</v>
      </c>
      <c r="CM21" t="s">
        <v>4640</v>
      </c>
      <c r="CN21" s="15"/>
      <c r="CO21" s="15"/>
      <c r="CP21" t="s">
        <v>4642</v>
      </c>
      <c r="CQ21" t="s">
        <v>4643</v>
      </c>
      <c r="CR21" t="s">
        <v>5034</v>
      </c>
      <c r="CS21" t="s">
        <v>5035</v>
      </c>
      <c r="CT21" t="s">
        <v>5035</v>
      </c>
      <c r="CU21" t="s">
        <v>4646</v>
      </c>
      <c r="CV21" t="s">
        <v>5036</v>
      </c>
      <c r="CW21" t="s">
        <v>5037</v>
      </c>
      <c r="CX21" t="s">
        <v>5038</v>
      </c>
      <c r="CY21" t="s">
        <v>4640</v>
      </c>
      <c r="CZ21" t="s">
        <v>4640</v>
      </c>
      <c r="DA21" t="s">
        <v>5039</v>
      </c>
      <c r="DB21" t="s">
        <v>4640</v>
      </c>
      <c r="DC21" t="s">
        <v>5040</v>
      </c>
      <c r="DD21" t="s">
        <v>5041</v>
      </c>
      <c r="DE21" t="s">
        <v>5042</v>
      </c>
      <c r="DF21" t="s">
        <v>4642</v>
      </c>
      <c r="DG21" t="s">
        <v>5043</v>
      </c>
      <c r="DH21" t="s">
        <v>4634</v>
      </c>
      <c r="DI21" t="s">
        <v>4640</v>
      </c>
      <c r="DK21" t="s">
        <v>4640</v>
      </c>
      <c r="DM21" t="s">
        <v>4640</v>
      </c>
      <c r="DN21" t="s">
        <v>4640</v>
      </c>
      <c r="DO21" t="s">
        <v>4769</v>
      </c>
      <c r="DP21" t="s">
        <v>4655</v>
      </c>
      <c r="DQ21">
        <v>0</v>
      </c>
      <c r="DR21" t="s">
        <v>4656</v>
      </c>
      <c r="EC21" t="s">
        <v>17</v>
      </c>
      <c r="ED21" t="s">
        <v>4640</v>
      </c>
      <c r="EE21" t="s">
        <v>4640</v>
      </c>
      <c r="EF21" t="s">
        <v>4659</v>
      </c>
      <c r="EG21" t="s">
        <v>4817</v>
      </c>
      <c r="EH21" t="s">
        <v>4731</v>
      </c>
      <c r="EI21" t="s">
        <v>4714</v>
      </c>
      <c r="EJ21" t="s">
        <v>4818</v>
      </c>
      <c r="EK21" t="s">
        <v>4714</v>
      </c>
      <c r="EL21" t="b">
        <v>1</v>
      </c>
      <c r="EM21" s="15">
        <v>73050</v>
      </c>
      <c r="EN21" s="15">
        <v>45805</v>
      </c>
      <c r="EO21" s="15">
        <v>45805</v>
      </c>
      <c r="EP21" s="15">
        <v>45805</v>
      </c>
      <c r="EQ21" s="15">
        <v>45805</v>
      </c>
      <c r="ER21" t="s">
        <v>4660</v>
      </c>
      <c r="ES21" s="15">
        <v>44070</v>
      </c>
      <c r="ET21" t="s">
        <v>4661</v>
      </c>
      <c r="EU21" t="s">
        <v>5035</v>
      </c>
      <c r="EV21" t="s">
        <v>5032</v>
      </c>
      <c r="EW21" t="b">
        <v>0</v>
      </c>
      <c r="EX21" t="b">
        <v>1</v>
      </c>
      <c r="EY21" t="s">
        <v>5044</v>
      </c>
      <c r="EZ21" t="s">
        <v>4640</v>
      </c>
      <c r="FA21" t="s">
        <v>4663</v>
      </c>
      <c r="FC21" t="s">
        <v>5045</v>
      </c>
      <c r="FD21" t="s">
        <v>5046</v>
      </c>
      <c r="FE21" t="s">
        <v>4640</v>
      </c>
      <c r="FF21" t="s">
        <v>4640</v>
      </c>
      <c r="FG21" t="s">
        <v>4640</v>
      </c>
      <c r="FH21" t="s">
        <v>4640</v>
      </c>
      <c r="FI21" t="s">
        <v>5047</v>
      </c>
      <c r="FJ21" t="s">
        <v>4642</v>
      </c>
      <c r="FK21" t="s">
        <v>5048</v>
      </c>
      <c r="FL21" t="s">
        <v>5049</v>
      </c>
      <c r="FM21" t="s">
        <v>5050</v>
      </c>
      <c r="FN21" t="b">
        <v>0</v>
      </c>
      <c r="FO21" t="s">
        <v>4669</v>
      </c>
      <c r="FP21" t="s">
        <v>4670</v>
      </c>
    </row>
    <row r="22" spans="1:172">
      <c r="A22" s="15">
        <v>45356.716678240744</v>
      </c>
      <c r="B22">
        <v>2020</v>
      </c>
      <c r="C22" t="s">
        <v>5051</v>
      </c>
      <c r="D22" t="s">
        <v>4633</v>
      </c>
      <c r="E22">
        <v>2020</v>
      </c>
      <c r="F22" t="s">
        <v>4634</v>
      </c>
      <c r="G22" t="s">
        <v>4635</v>
      </c>
      <c r="H22" t="s">
        <v>5052</v>
      </c>
      <c r="I22" t="s">
        <v>4634</v>
      </c>
      <c r="J22">
        <v>0</v>
      </c>
      <c r="K22">
        <v>0</v>
      </c>
      <c r="L22">
        <v>0</v>
      </c>
      <c r="M22">
        <v>0</v>
      </c>
      <c r="N22">
        <v>0</v>
      </c>
      <c r="O22">
        <v>0</v>
      </c>
      <c r="P22" t="s">
        <v>4637</v>
      </c>
      <c r="Q22" t="s">
        <v>4638</v>
      </c>
      <c r="R22" t="s">
        <v>4639</v>
      </c>
      <c r="S22" t="s">
        <v>4640</v>
      </c>
      <c r="T22">
        <v>0</v>
      </c>
      <c r="U22">
        <v>0</v>
      </c>
      <c r="V22">
        <v>0</v>
      </c>
      <c r="W22">
        <v>0</v>
      </c>
      <c r="X22">
        <v>0</v>
      </c>
      <c r="AD22" t="s">
        <v>4640</v>
      </c>
      <c r="AE22" t="s">
        <v>4640</v>
      </c>
      <c r="AF22" t="s">
        <v>4640</v>
      </c>
      <c r="AG22" t="s">
        <v>4640</v>
      </c>
      <c r="AH22" t="s">
        <v>4640</v>
      </c>
      <c r="AI22">
        <v>0</v>
      </c>
      <c r="AJ22">
        <v>0</v>
      </c>
      <c r="AK22">
        <v>0</v>
      </c>
      <c r="AL22">
        <v>0</v>
      </c>
      <c r="AM22">
        <v>0</v>
      </c>
      <c r="CB22">
        <v>0</v>
      </c>
      <c r="CC22">
        <v>0</v>
      </c>
      <c r="CD22">
        <v>0</v>
      </c>
      <c r="CE22">
        <v>0</v>
      </c>
      <c r="CF22">
        <v>0</v>
      </c>
      <c r="CG22" s="7"/>
      <c r="CH22" t="s">
        <v>4640</v>
      </c>
      <c r="CI22" t="s">
        <v>4640</v>
      </c>
      <c r="CJ22" s="7"/>
      <c r="CK22" t="s">
        <v>4640</v>
      </c>
      <c r="CL22" t="s">
        <v>4640</v>
      </c>
      <c r="CM22" t="s">
        <v>4640</v>
      </c>
      <c r="CN22" s="15"/>
      <c r="CO22" s="15"/>
      <c r="CP22" t="s">
        <v>4642</v>
      </c>
      <c r="CQ22" t="s">
        <v>4643</v>
      </c>
      <c r="CR22" t="s">
        <v>5053</v>
      </c>
      <c r="CS22" t="s">
        <v>5054</v>
      </c>
      <c r="CT22" t="s">
        <v>5054</v>
      </c>
      <c r="CU22" t="s">
        <v>4704</v>
      </c>
      <c r="CV22" t="s">
        <v>5055</v>
      </c>
      <c r="CW22" t="s">
        <v>5056</v>
      </c>
      <c r="CX22" t="s">
        <v>5057</v>
      </c>
      <c r="CY22" t="s">
        <v>4640</v>
      </c>
      <c r="CZ22" t="s">
        <v>4640</v>
      </c>
      <c r="DA22" t="s">
        <v>5058</v>
      </c>
      <c r="DB22" t="s">
        <v>4640</v>
      </c>
      <c r="DC22" t="s">
        <v>5059</v>
      </c>
      <c r="DD22" t="s">
        <v>5060</v>
      </c>
      <c r="DE22" t="s">
        <v>5061</v>
      </c>
      <c r="DF22" t="s">
        <v>4642</v>
      </c>
      <c r="DG22" t="s">
        <v>5062</v>
      </c>
      <c r="DH22" t="s">
        <v>4643</v>
      </c>
      <c r="DI22" t="s">
        <v>4653</v>
      </c>
      <c r="DJ22">
        <v>0</v>
      </c>
      <c r="DK22" t="s">
        <v>4634</v>
      </c>
      <c r="DL22">
        <v>0</v>
      </c>
      <c r="DM22" t="s">
        <v>4640</v>
      </c>
      <c r="DN22" t="s">
        <v>4640</v>
      </c>
      <c r="DO22" t="s">
        <v>4769</v>
      </c>
      <c r="DP22" t="s">
        <v>4655</v>
      </c>
      <c r="DQ22">
        <v>0</v>
      </c>
      <c r="DR22" t="s">
        <v>4656</v>
      </c>
      <c r="EC22" t="s">
        <v>17</v>
      </c>
      <c r="ED22" t="s">
        <v>4640</v>
      </c>
      <c r="EE22" t="s">
        <v>4640</v>
      </c>
      <c r="EF22" t="s">
        <v>4714</v>
      </c>
      <c r="EG22" t="s">
        <v>4730</v>
      </c>
      <c r="EH22" t="s">
        <v>4640</v>
      </c>
      <c r="EI22" t="s">
        <v>4658</v>
      </c>
      <c r="EJ22" t="s">
        <v>4659</v>
      </c>
      <c r="EK22" t="s">
        <v>4714</v>
      </c>
      <c r="EL22" t="b">
        <v>0</v>
      </c>
      <c r="EM22" s="15">
        <v>73050</v>
      </c>
      <c r="EN22" s="15">
        <v>45563</v>
      </c>
      <c r="EO22" s="15">
        <v>45563</v>
      </c>
      <c r="EP22" s="15">
        <v>45563</v>
      </c>
      <c r="EQ22" s="15">
        <v>45563</v>
      </c>
      <c r="ER22" t="s">
        <v>5063</v>
      </c>
      <c r="ES22" s="15">
        <v>44197</v>
      </c>
      <c r="ET22" t="s">
        <v>4687</v>
      </c>
      <c r="EU22" t="s">
        <v>5054</v>
      </c>
      <c r="EV22" t="s">
        <v>4640</v>
      </c>
      <c r="EW22" t="b">
        <v>0</v>
      </c>
      <c r="EX22" t="b">
        <v>0</v>
      </c>
      <c r="EY22" t="s">
        <v>4640</v>
      </c>
      <c r="EZ22" t="s">
        <v>4640</v>
      </c>
      <c r="FA22" t="s">
        <v>4663</v>
      </c>
      <c r="FC22" t="s">
        <v>5053</v>
      </c>
      <c r="FD22" t="s">
        <v>5064</v>
      </c>
      <c r="FE22" t="s">
        <v>4640</v>
      </c>
      <c r="FF22" t="s">
        <v>4640</v>
      </c>
      <c r="FG22" t="s">
        <v>4640</v>
      </c>
      <c r="FH22" t="s">
        <v>4640</v>
      </c>
      <c r="FI22" t="s">
        <v>5065</v>
      </c>
      <c r="FJ22" t="s">
        <v>4642</v>
      </c>
      <c r="FK22" t="s">
        <v>5066</v>
      </c>
      <c r="FL22" t="s">
        <v>5067</v>
      </c>
      <c r="FM22" t="s">
        <v>5068</v>
      </c>
      <c r="FN22" t="b">
        <v>1</v>
      </c>
      <c r="FO22" t="s">
        <v>5068</v>
      </c>
      <c r="FP22" t="s">
        <v>5069</v>
      </c>
    </row>
    <row r="23" spans="1:172">
      <c r="A23" s="15">
        <v>45357.406550925924</v>
      </c>
      <c r="B23">
        <v>2022</v>
      </c>
      <c r="C23" t="s">
        <v>5070</v>
      </c>
      <c r="D23" t="s">
        <v>4698</v>
      </c>
      <c r="E23">
        <v>2022</v>
      </c>
      <c r="F23" t="s">
        <v>4634</v>
      </c>
      <c r="G23" t="s">
        <v>4635</v>
      </c>
      <c r="H23" t="s">
        <v>5071</v>
      </c>
      <c r="I23" t="s">
        <v>4634</v>
      </c>
      <c r="J23">
        <v>0</v>
      </c>
      <c r="K23">
        <v>0</v>
      </c>
      <c r="L23">
        <v>0</v>
      </c>
      <c r="M23">
        <v>0</v>
      </c>
      <c r="N23">
        <v>0</v>
      </c>
      <c r="O23">
        <v>0</v>
      </c>
      <c r="P23" t="s">
        <v>4637</v>
      </c>
      <c r="Q23" t="s">
        <v>4638</v>
      </c>
      <c r="R23" t="s">
        <v>4804</v>
      </c>
      <c r="S23" t="s">
        <v>5072</v>
      </c>
      <c r="T23">
        <v>0</v>
      </c>
      <c r="U23">
        <v>0</v>
      </c>
      <c r="V23">
        <v>0</v>
      </c>
      <c r="W23">
        <v>0</v>
      </c>
      <c r="X23">
        <v>0</v>
      </c>
      <c r="AD23" t="s">
        <v>4640</v>
      </c>
      <c r="AE23" t="s">
        <v>4640</v>
      </c>
      <c r="AF23" t="s">
        <v>4640</v>
      </c>
      <c r="AG23" t="s">
        <v>4640</v>
      </c>
      <c r="AH23" t="s">
        <v>4640</v>
      </c>
      <c r="AI23">
        <v>0</v>
      </c>
      <c r="AJ23">
        <v>0</v>
      </c>
      <c r="AK23">
        <v>0</v>
      </c>
      <c r="AL23">
        <v>0</v>
      </c>
      <c r="AM23">
        <v>0</v>
      </c>
      <c r="CB23">
        <v>0</v>
      </c>
      <c r="CC23">
        <v>0</v>
      </c>
      <c r="CD23">
        <v>0</v>
      </c>
      <c r="CE23">
        <v>0</v>
      </c>
      <c r="CF23">
        <v>0</v>
      </c>
      <c r="CG23" s="7">
        <v>45357</v>
      </c>
      <c r="CH23" t="s">
        <v>5073</v>
      </c>
      <c r="CI23" t="s">
        <v>4640</v>
      </c>
      <c r="CJ23" s="7"/>
      <c r="CK23" t="s">
        <v>4640</v>
      </c>
      <c r="CL23" t="s">
        <v>4640</v>
      </c>
      <c r="CM23" t="s">
        <v>4640</v>
      </c>
      <c r="CN23" s="15">
        <v>45551.530752314815</v>
      </c>
      <c r="CO23" s="15"/>
      <c r="CP23" t="s">
        <v>4640</v>
      </c>
      <c r="CQ23" t="s">
        <v>4643</v>
      </c>
      <c r="CR23" t="s">
        <v>5070</v>
      </c>
      <c r="CS23" t="s">
        <v>5074</v>
      </c>
      <c r="CT23" t="s">
        <v>5074</v>
      </c>
      <c r="CU23" t="s">
        <v>4704</v>
      </c>
      <c r="CV23" t="s">
        <v>5075</v>
      </c>
      <c r="CW23" t="s">
        <v>5076</v>
      </c>
      <c r="CX23" t="s">
        <v>5077</v>
      </c>
      <c r="CY23" t="s">
        <v>4640</v>
      </c>
      <c r="CZ23" t="s">
        <v>4640</v>
      </c>
      <c r="DA23" t="s">
        <v>5078</v>
      </c>
      <c r="DB23" t="s">
        <v>4640</v>
      </c>
      <c r="DC23" t="s">
        <v>5079</v>
      </c>
      <c r="DD23" t="s">
        <v>5080</v>
      </c>
      <c r="DE23" t="s">
        <v>5081</v>
      </c>
      <c r="DF23" t="s">
        <v>4642</v>
      </c>
      <c r="DG23" t="s">
        <v>5082</v>
      </c>
      <c r="DH23" t="s">
        <v>4634</v>
      </c>
      <c r="DI23" t="s">
        <v>4640</v>
      </c>
      <c r="DK23" t="s">
        <v>4640</v>
      </c>
      <c r="DM23" t="s">
        <v>4640</v>
      </c>
      <c r="DN23" t="s">
        <v>4640</v>
      </c>
      <c r="DO23" t="s">
        <v>4769</v>
      </c>
      <c r="DP23" t="s">
        <v>4655</v>
      </c>
      <c r="DQ23">
        <v>0</v>
      </c>
      <c r="DR23" t="s">
        <v>4656</v>
      </c>
      <c r="EC23" t="s">
        <v>17</v>
      </c>
      <c r="ED23" t="s">
        <v>4640</v>
      </c>
      <c r="EE23" t="s">
        <v>4640</v>
      </c>
      <c r="EF23" t="s">
        <v>4657</v>
      </c>
      <c r="EG23" t="s">
        <v>4640</v>
      </c>
      <c r="EH23" t="s">
        <v>4640</v>
      </c>
      <c r="EI23" t="s">
        <v>4657</v>
      </c>
      <c r="EJ23" t="s">
        <v>4659</v>
      </c>
      <c r="EK23" t="s">
        <v>4659</v>
      </c>
      <c r="EL23" t="b">
        <v>1</v>
      </c>
      <c r="EM23" s="15">
        <v>73050</v>
      </c>
      <c r="EN23" s="15">
        <v>45535</v>
      </c>
      <c r="EO23" s="15">
        <v>45535</v>
      </c>
      <c r="EP23" s="15">
        <v>45535</v>
      </c>
      <c r="EQ23" s="15">
        <v>45535</v>
      </c>
      <c r="ER23" t="s">
        <v>5083</v>
      </c>
      <c r="ES23" s="15">
        <v>17838</v>
      </c>
      <c r="ET23" t="s">
        <v>4661</v>
      </c>
      <c r="EU23" t="s">
        <v>5074</v>
      </c>
      <c r="EV23" t="s">
        <v>5070</v>
      </c>
      <c r="EW23" t="b">
        <v>0</v>
      </c>
      <c r="EX23" t="b">
        <v>0</v>
      </c>
      <c r="EY23" t="s">
        <v>4640</v>
      </c>
      <c r="EZ23" t="s">
        <v>4640</v>
      </c>
      <c r="FA23" t="s">
        <v>4663</v>
      </c>
      <c r="FC23" t="s">
        <v>5070</v>
      </c>
      <c r="FD23" t="s">
        <v>5078</v>
      </c>
      <c r="FE23" t="s">
        <v>4640</v>
      </c>
      <c r="FF23" t="s">
        <v>4640</v>
      </c>
      <c r="FG23" t="s">
        <v>4640</v>
      </c>
      <c r="FH23" t="s">
        <v>4640</v>
      </c>
      <c r="FI23" t="s">
        <v>5080</v>
      </c>
      <c r="FJ23" t="s">
        <v>4693</v>
      </c>
      <c r="FK23" t="s">
        <v>5081</v>
      </c>
      <c r="FL23" t="s">
        <v>5079</v>
      </c>
      <c r="FM23" t="s">
        <v>5084</v>
      </c>
      <c r="FN23" t="b">
        <v>0</v>
      </c>
      <c r="FO23" t="s">
        <v>5085</v>
      </c>
      <c r="FP23" t="s">
        <v>4670</v>
      </c>
    </row>
    <row r="24" spans="1:172">
      <c r="A24" s="15">
        <v>45359.660949074074</v>
      </c>
      <c r="B24">
        <v>2023</v>
      </c>
      <c r="C24" t="s">
        <v>5086</v>
      </c>
      <c r="D24" t="s">
        <v>4633</v>
      </c>
      <c r="E24">
        <v>2023</v>
      </c>
      <c r="F24" t="s">
        <v>4634</v>
      </c>
      <c r="G24" t="s">
        <v>4635</v>
      </c>
      <c r="H24" t="s">
        <v>5087</v>
      </c>
      <c r="I24" t="s">
        <v>4634</v>
      </c>
      <c r="J24">
        <v>516.32000000000005</v>
      </c>
      <c r="K24">
        <v>0</v>
      </c>
      <c r="L24">
        <v>16903.28</v>
      </c>
      <c r="M24">
        <v>13</v>
      </c>
      <c r="N24">
        <v>0</v>
      </c>
      <c r="O24">
        <v>0</v>
      </c>
      <c r="P24" t="s">
        <v>4637</v>
      </c>
      <c r="Q24" t="s">
        <v>4638</v>
      </c>
      <c r="R24" t="s">
        <v>4639</v>
      </c>
      <c r="S24" t="s">
        <v>4640</v>
      </c>
      <c r="T24">
        <v>21243.15</v>
      </c>
      <c r="U24">
        <v>1049.49</v>
      </c>
      <c r="V24">
        <v>3128.34</v>
      </c>
      <c r="W24">
        <v>5472.17</v>
      </c>
      <c r="X24">
        <v>10319.5</v>
      </c>
      <c r="Y24">
        <v>124.73</v>
      </c>
      <c r="Z24">
        <v>104.95</v>
      </c>
      <c r="AA24">
        <v>111.73</v>
      </c>
      <c r="AB24">
        <v>118.24</v>
      </c>
      <c r="AC24">
        <v>119.59</v>
      </c>
      <c r="AD24" t="s">
        <v>4640</v>
      </c>
      <c r="AE24" t="s">
        <v>4640</v>
      </c>
      <c r="AF24" t="s">
        <v>4640</v>
      </c>
      <c r="AG24" t="s">
        <v>4640</v>
      </c>
      <c r="AH24" t="s">
        <v>4640</v>
      </c>
      <c r="AI24">
        <v>171</v>
      </c>
      <c r="AJ24">
        <v>10</v>
      </c>
      <c r="AK24">
        <v>28</v>
      </c>
      <c r="AL24">
        <v>47</v>
      </c>
      <c r="AM24">
        <v>87</v>
      </c>
      <c r="AN24">
        <v>99.54</v>
      </c>
      <c r="AO24">
        <v>100</v>
      </c>
      <c r="AP24">
        <v>100</v>
      </c>
      <c r="AQ24">
        <v>100</v>
      </c>
      <c r="AR24">
        <v>100</v>
      </c>
      <c r="AS24">
        <v>0</v>
      </c>
      <c r="AT24">
        <v>0</v>
      </c>
      <c r="AU24">
        <v>0</v>
      </c>
      <c r="AV24">
        <v>0</v>
      </c>
      <c r="AW24">
        <v>0</v>
      </c>
      <c r="AX24">
        <v>0.46</v>
      </c>
      <c r="AY24">
        <v>0</v>
      </c>
      <c r="AZ24">
        <v>0</v>
      </c>
      <c r="BA24">
        <v>1.89</v>
      </c>
      <c r="BB24">
        <v>0.94</v>
      </c>
      <c r="BC24">
        <v>0</v>
      </c>
      <c r="BD24">
        <v>0</v>
      </c>
      <c r="BE24">
        <v>0</v>
      </c>
      <c r="BF24">
        <v>0</v>
      </c>
      <c r="BG24">
        <v>0</v>
      </c>
      <c r="BH24">
        <v>5.23</v>
      </c>
      <c r="BI24">
        <v>10</v>
      </c>
      <c r="BJ24">
        <v>3.57</v>
      </c>
      <c r="BK24">
        <v>6.38</v>
      </c>
      <c r="BL24">
        <v>3.45</v>
      </c>
      <c r="BM24">
        <v>16398</v>
      </c>
      <c r="BN24">
        <v>11469</v>
      </c>
      <c r="BO24">
        <v>11130</v>
      </c>
      <c r="BP24">
        <v>11436</v>
      </c>
      <c r="BQ24">
        <v>12055</v>
      </c>
      <c r="BR24">
        <v>11708</v>
      </c>
      <c r="BS24">
        <v>20249</v>
      </c>
      <c r="BT24">
        <v>15586</v>
      </c>
      <c r="BU24">
        <v>18898</v>
      </c>
      <c r="BV24">
        <v>13184</v>
      </c>
      <c r="CB24">
        <v>172</v>
      </c>
      <c r="CC24">
        <v>10</v>
      </c>
      <c r="CD24">
        <v>28</v>
      </c>
      <c r="CE24">
        <v>47</v>
      </c>
      <c r="CF24">
        <v>87</v>
      </c>
      <c r="CG24" s="7"/>
      <c r="CH24" t="s">
        <v>4640</v>
      </c>
      <c r="CI24" t="s">
        <v>4640</v>
      </c>
      <c r="CJ24" s="7">
        <v>46280</v>
      </c>
      <c r="CK24" t="s">
        <v>4641</v>
      </c>
      <c r="CL24" t="s">
        <v>4640</v>
      </c>
      <c r="CM24" t="s">
        <v>4640</v>
      </c>
      <c r="CN24" s="15"/>
      <c r="CO24" s="15"/>
      <c r="CP24" t="s">
        <v>4642</v>
      </c>
      <c r="CQ24" t="s">
        <v>4643</v>
      </c>
      <c r="CR24" t="s">
        <v>5088</v>
      </c>
      <c r="CS24" t="s">
        <v>5089</v>
      </c>
      <c r="CT24" t="s">
        <v>5089</v>
      </c>
      <c r="CU24" t="s">
        <v>4704</v>
      </c>
      <c r="CV24" t="s">
        <v>5090</v>
      </c>
      <c r="CW24" t="s">
        <v>5091</v>
      </c>
      <c r="CX24" t="s">
        <v>5092</v>
      </c>
      <c r="CY24" t="s">
        <v>4640</v>
      </c>
      <c r="CZ24" t="s">
        <v>4640</v>
      </c>
      <c r="DA24" t="s">
        <v>5093</v>
      </c>
      <c r="DB24" t="s">
        <v>4640</v>
      </c>
      <c r="DC24" t="s">
        <v>5094</v>
      </c>
      <c r="DD24" t="s">
        <v>5095</v>
      </c>
      <c r="DE24" t="s">
        <v>5096</v>
      </c>
      <c r="DF24" t="s">
        <v>4642</v>
      </c>
      <c r="DG24" t="s">
        <v>5097</v>
      </c>
      <c r="DH24" t="s">
        <v>4643</v>
      </c>
      <c r="DI24" t="s">
        <v>4653</v>
      </c>
      <c r="DJ24">
        <v>0</v>
      </c>
      <c r="DK24" t="s">
        <v>4634</v>
      </c>
      <c r="DL24">
        <v>0</v>
      </c>
      <c r="DM24" t="s">
        <v>4640</v>
      </c>
      <c r="DN24" t="s">
        <v>4640</v>
      </c>
      <c r="DO24" t="s">
        <v>4769</v>
      </c>
      <c r="DP24" t="s">
        <v>4655</v>
      </c>
      <c r="DQ24">
        <v>0</v>
      </c>
      <c r="DR24" t="s">
        <v>4656</v>
      </c>
      <c r="DS24">
        <v>100</v>
      </c>
      <c r="DT24">
        <v>100</v>
      </c>
      <c r="DU24">
        <v>100</v>
      </c>
      <c r="DV24">
        <v>100</v>
      </c>
      <c r="DW24">
        <v>100</v>
      </c>
      <c r="DX24">
        <v>0.46</v>
      </c>
      <c r="DY24">
        <v>0</v>
      </c>
      <c r="DZ24">
        <v>0</v>
      </c>
      <c r="EA24">
        <v>0</v>
      </c>
      <c r="EB24">
        <v>0</v>
      </c>
      <c r="EC24" t="s">
        <v>17</v>
      </c>
      <c r="ED24" t="s">
        <v>4640</v>
      </c>
      <c r="EE24" t="s">
        <v>4640</v>
      </c>
      <c r="EF24" t="s">
        <v>4657</v>
      </c>
      <c r="EG24" t="s">
        <v>4640</v>
      </c>
      <c r="EH24" t="s">
        <v>4640</v>
      </c>
      <c r="EI24" t="s">
        <v>4658</v>
      </c>
      <c r="EJ24" t="s">
        <v>4659</v>
      </c>
      <c r="EK24" t="s">
        <v>4714</v>
      </c>
      <c r="EL24" t="b">
        <v>1</v>
      </c>
      <c r="EM24" s="15">
        <v>73050</v>
      </c>
      <c r="EN24" s="15">
        <v>46526</v>
      </c>
      <c r="EO24" s="15">
        <v>46526</v>
      </c>
      <c r="EP24" s="15">
        <v>46526</v>
      </c>
      <c r="EQ24" s="15">
        <v>46526</v>
      </c>
      <c r="ER24" t="s">
        <v>5098</v>
      </c>
      <c r="ES24" s="15">
        <v>41703</v>
      </c>
      <c r="ET24" t="s">
        <v>4661</v>
      </c>
      <c r="EU24" t="s">
        <v>5089</v>
      </c>
      <c r="EV24" t="s">
        <v>4640</v>
      </c>
      <c r="EW24" t="b">
        <v>0</v>
      </c>
      <c r="EX24" t="b">
        <v>0</v>
      </c>
      <c r="EY24" t="s">
        <v>4640</v>
      </c>
      <c r="EZ24" t="s">
        <v>4640</v>
      </c>
      <c r="FA24" t="s">
        <v>4663</v>
      </c>
      <c r="FC24" t="s">
        <v>5086</v>
      </c>
      <c r="FD24" t="s">
        <v>5093</v>
      </c>
      <c r="FE24" t="s">
        <v>4640</v>
      </c>
      <c r="FF24" t="s">
        <v>4640</v>
      </c>
      <c r="FG24" t="s">
        <v>4640</v>
      </c>
      <c r="FH24" t="s">
        <v>4640</v>
      </c>
      <c r="FI24" t="s">
        <v>5095</v>
      </c>
      <c r="FJ24" t="s">
        <v>4693</v>
      </c>
      <c r="FK24" t="s">
        <v>5099</v>
      </c>
      <c r="FL24" t="s">
        <v>5100</v>
      </c>
      <c r="FM24" t="s">
        <v>4756</v>
      </c>
      <c r="FN24" t="b">
        <v>0</v>
      </c>
      <c r="FO24" t="s">
        <v>5101</v>
      </c>
      <c r="FP24" t="s">
        <v>4670</v>
      </c>
    </row>
    <row r="25" spans="1:172">
      <c r="A25" s="15">
        <v>45364.587152777778</v>
      </c>
      <c r="B25">
        <v>2025</v>
      </c>
      <c r="C25" t="s">
        <v>5102</v>
      </c>
      <c r="D25" t="s">
        <v>4633</v>
      </c>
      <c r="E25">
        <v>2025</v>
      </c>
      <c r="F25" t="s">
        <v>4643</v>
      </c>
      <c r="G25" t="s">
        <v>4635</v>
      </c>
      <c r="H25" t="s">
        <v>5103</v>
      </c>
      <c r="I25" t="s">
        <v>4634</v>
      </c>
      <c r="J25">
        <v>843.17</v>
      </c>
      <c r="K25">
        <v>0</v>
      </c>
      <c r="L25">
        <v>41382.07</v>
      </c>
      <c r="M25">
        <v>28</v>
      </c>
      <c r="N25">
        <v>0</v>
      </c>
      <c r="O25">
        <v>0</v>
      </c>
      <c r="P25" t="s">
        <v>4637</v>
      </c>
      <c r="Q25" t="s">
        <v>4638</v>
      </c>
      <c r="R25" t="s">
        <v>4639</v>
      </c>
      <c r="S25" t="s">
        <v>4640</v>
      </c>
      <c r="T25">
        <v>51493.65</v>
      </c>
      <c r="U25">
        <v>2531.1</v>
      </c>
      <c r="V25">
        <v>7856.3</v>
      </c>
      <c r="W25">
        <v>14701.25</v>
      </c>
      <c r="X25">
        <v>25733.45</v>
      </c>
      <c r="Y25">
        <v>137.41999999999999</v>
      </c>
      <c r="Z25">
        <v>194.7</v>
      </c>
      <c r="AA25">
        <v>154.05000000000001</v>
      </c>
      <c r="AB25">
        <v>147.01</v>
      </c>
      <c r="AC25">
        <v>146.21</v>
      </c>
      <c r="AD25" t="s">
        <v>4640</v>
      </c>
      <c r="AE25" t="s">
        <v>4640</v>
      </c>
      <c r="AF25" t="s">
        <v>4640</v>
      </c>
      <c r="AG25" t="s">
        <v>4640</v>
      </c>
      <c r="AH25" t="s">
        <v>4640</v>
      </c>
      <c r="AI25">
        <v>375</v>
      </c>
      <c r="AJ25">
        <v>13</v>
      </c>
      <c r="AK25">
        <v>51</v>
      </c>
      <c r="AL25">
        <v>100</v>
      </c>
      <c r="AM25">
        <v>176</v>
      </c>
      <c r="AN25">
        <v>99.24</v>
      </c>
      <c r="AO25">
        <v>100</v>
      </c>
      <c r="AP25">
        <v>100</v>
      </c>
      <c r="AQ25">
        <v>100</v>
      </c>
      <c r="AR25">
        <v>98.94</v>
      </c>
      <c r="AS25">
        <v>0.26</v>
      </c>
      <c r="AT25">
        <v>0</v>
      </c>
      <c r="AU25">
        <v>0</v>
      </c>
      <c r="AV25">
        <v>0</v>
      </c>
      <c r="AW25">
        <v>0</v>
      </c>
      <c r="AX25">
        <v>0.26</v>
      </c>
      <c r="AY25">
        <v>0</v>
      </c>
      <c r="AZ25">
        <v>0</v>
      </c>
      <c r="BA25">
        <v>0</v>
      </c>
      <c r="BB25">
        <v>0</v>
      </c>
      <c r="BC25">
        <v>0</v>
      </c>
      <c r="BD25">
        <v>0</v>
      </c>
      <c r="BE25">
        <v>0</v>
      </c>
      <c r="BF25">
        <v>0</v>
      </c>
      <c r="BG25">
        <v>0</v>
      </c>
      <c r="BH25">
        <v>0</v>
      </c>
      <c r="BI25">
        <v>0</v>
      </c>
      <c r="BJ25">
        <v>0</v>
      </c>
      <c r="BK25">
        <v>0</v>
      </c>
      <c r="BL25">
        <v>0</v>
      </c>
      <c r="BM25">
        <v>5426</v>
      </c>
      <c r="BN25">
        <v>6197</v>
      </c>
      <c r="BO25">
        <v>6123</v>
      </c>
      <c r="BP25">
        <v>5687</v>
      </c>
      <c r="BQ25">
        <v>5782</v>
      </c>
      <c r="BR25">
        <v>318</v>
      </c>
      <c r="BS25">
        <v>175</v>
      </c>
      <c r="BT25">
        <v>121</v>
      </c>
      <c r="BU25">
        <v>121</v>
      </c>
      <c r="BV25">
        <v>121</v>
      </c>
      <c r="CB25">
        <v>379</v>
      </c>
      <c r="CC25">
        <v>14</v>
      </c>
      <c r="CD25">
        <v>52</v>
      </c>
      <c r="CE25">
        <v>101</v>
      </c>
      <c r="CF25">
        <v>179</v>
      </c>
      <c r="CG25" s="7"/>
      <c r="CH25" t="s">
        <v>4640</v>
      </c>
      <c r="CI25" t="s">
        <v>4640</v>
      </c>
      <c r="CJ25" s="7"/>
      <c r="CK25" t="s">
        <v>4640</v>
      </c>
      <c r="CL25" t="s">
        <v>4640</v>
      </c>
      <c r="CM25" t="s">
        <v>4640</v>
      </c>
      <c r="CN25" s="15"/>
      <c r="CO25" s="15"/>
      <c r="CP25" t="s">
        <v>4642</v>
      </c>
      <c r="CQ25" t="s">
        <v>4643</v>
      </c>
      <c r="CR25" t="s">
        <v>5104</v>
      </c>
      <c r="CS25" t="s">
        <v>4640</v>
      </c>
      <c r="CT25" t="s">
        <v>5105</v>
      </c>
      <c r="CU25" t="s">
        <v>4704</v>
      </c>
      <c r="CV25" t="s">
        <v>5106</v>
      </c>
      <c r="CW25" t="s">
        <v>5107</v>
      </c>
      <c r="CX25" t="s">
        <v>5108</v>
      </c>
      <c r="CY25" t="s">
        <v>4640</v>
      </c>
      <c r="CZ25" t="s">
        <v>4640</v>
      </c>
      <c r="DA25" t="s">
        <v>5109</v>
      </c>
      <c r="DB25" t="s">
        <v>4837</v>
      </c>
      <c r="DC25" t="s">
        <v>5110</v>
      </c>
      <c r="DD25" t="s">
        <v>4786</v>
      </c>
      <c r="DE25" t="s">
        <v>4787</v>
      </c>
      <c r="DF25" t="s">
        <v>4642</v>
      </c>
      <c r="DG25" t="s">
        <v>5111</v>
      </c>
      <c r="DH25" t="s">
        <v>4643</v>
      </c>
      <c r="DI25" t="s">
        <v>4653</v>
      </c>
      <c r="DJ25">
        <v>0</v>
      </c>
      <c r="DK25" t="s">
        <v>4634</v>
      </c>
      <c r="DL25">
        <v>0</v>
      </c>
      <c r="DM25" t="s">
        <v>4640</v>
      </c>
      <c r="DN25" t="s">
        <v>4640</v>
      </c>
      <c r="DO25" t="s">
        <v>4769</v>
      </c>
      <c r="DP25" t="s">
        <v>4655</v>
      </c>
      <c r="DQ25">
        <v>0</v>
      </c>
      <c r="DR25" t="s">
        <v>4656</v>
      </c>
      <c r="DS25">
        <v>100</v>
      </c>
      <c r="DT25">
        <v>100</v>
      </c>
      <c r="DU25">
        <v>100</v>
      </c>
      <c r="DV25">
        <v>100</v>
      </c>
      <c r="DW25">
        <v>100</v>
      </c>
      <c r="DX25">
        <v>0</v>
      </c>
      <c r="DY25">
        <v>0</v>
      </c>
      <c r="DZ25">
        <v>0</v>
      </c>
      <c r="EA25">
        <v>0</v>
      </c>
      <c r="EB25">
        <v>0</v>
      </c>
      <c r="EC25" t="s">
        <v>17</v>
      </c>
      <c r="ED25" t="s">
        <v>4640</v>
      </c>
      <c r="EE25" t="s">
        <v>4640</v>
      </c>
      <c r="EF25" t="s">
        <v>4659</v>
      </c>
      <c r="EG25" t="s">
        <v>4640</v>
      </c>
      <c r="EH25" t="s">
        <v>4640</v>
      </c>
      <c r="EI25" t="s">
        <v>4658</v>
      </c>
      <c r="EJ25" t="s">
        <v>4659</v>
      </c>
      <c r="EK25" t="s">
        <v>4659</v>
      </c>
      <c r="EL25" t="b">
        <v>0</v>
      </c>
      <c r="EM25" s="15">
        <v>73050</v>
      </c>
      <c r="EN25" s="15">
        <v>45646</v>
      </c>
      <c r="EO25" s="15">
        <v>45646</v>
      </c>
      <c r="EP25" s="15">
        <v>45646</v>
      </c>
      <c r="EQ25" s="15">
        <v>45646</v>
      </c>
      <c r="ER25" t="s">
        <v>5112</v>
      </c>
      <c r="ES25" s="15">
        <v>38442</v>
      </c>
      <c r="ET25" t="s">
        <v>4661</v>
      </c>
      <c r="EU25" t="s">
        <v>5105</v>
      </c>
      <c r="EV25" t="s">
        <v>4640</v>
      </c>
      <c r="EW25" t="b">
        <v>0</v>
      </c>
      <c r="EX25" t="b">
        <v>0</v>
      </c>
      <c r="EY25" t="s">
        <v>4640</v>
      </c>
      <c r="EZ25" t="s">
        <v>4640</v>
      </c>
      <c r="FA25" t="s">
        <v>4663</v>
      </c>
      <c r="FC25" t="s">
        <v>5102</v>
      </c>
      <c r="FD25" t="s">
        <v>5113</v>
      </c>
      <c r="FE25" t="s">
        <v>4640</v>
      </c>
      <c r="FF25" t="s">
        <v>4640</v>
      </c>
      <c r="FG25" t="s">
        <v>4640</v>
      </c>
      <c r="FH25" t="s">
        <v>4640</v>
      </c>
      <c r="FI25" t="s">
        <v>5114</v>
      </c>
      <c r="FJ25" t="s">
        <v>4642</v>
      </c>
      <c r="FK25" t="s">
        <v>5115</v>
      </c>
      <c r="FL25" t="s">
        <v>5116</v>
      </c>
      <c r="FM25" t="s">
        <v>5117</v>
      </c>
      <c r="FN25" t="b">
        <v>1</v>
      </c>
      <c r="FO25" t="s">
        <v>4669</v>
      </c>
      <c r="FP25" t="s">
        <v>4670</v>
      </c>
    </row>
    <row r="26" spans="1:172">
      <c r="A26" s="15">
        <v>45371.484780092593</v>
      </c>
      <c r="B26">
        <v>2026</v>
      </c>
      <c r="C26" t="s">
        <v>5118</v>
      </c>
      <c r="D26" t="s">
        <v>4633</v>
      </c>
      <c r="E26">
        <v>2026</v>
      </c>
      <c r="F26" t="s">
        <v>4634</v>
      </c>
      <c r="G26" t="s">
        <v>4635</v>
      </c>
      <c r="H26" t="s">
        <v>5119</v>
      </c>
      <c r="I26" t="s">
        <v>4634</v>
      </c>
      <c r="J26">
        <v>159.11000000000001</v>
      </c>
      <c r="K26">
        <v>0</v>
      </c>
      <c r="L26">
        <v>14933.16</v>
      </c>
      <c r="M26">
        <v>6</v>
      </c>
      <c r="N26">
        <v>0</v>
      </c>
      <c r="O26">
        <v>0</v>
      </c>
      <c r="P26" t="s">
        <v>4637</v>
      </c>
      <c r="Q26" t="s">
        <v>4638</v>
      </c>
      <c r="R26" t="s">
        <v>4639</v>
      </c>
      <c r="S26" t="s">
        <v>4640</v>
      </c>
      <c r="T26">
        <v>18397.22</v>
      </c>
      <c r="U26">
        <v>475.57</v>
      </c>
      <c r="V26">
        <v>2628.18</v>
      </c>
      <c r="W26">
        <v>5017.28</v>
      </c>
      <c r="X26">
        <v>9216.7999999999993</v>
      </c>
      <c r="Y26">
        <v>85.17</v>
      </c>
      <c r="Z26">
        <v>118.89</v>
      </c>
      <c r="AA26">
        <v>82.13</v>
      </c>
      <c r="AB26">
        <v>74.88</v>
      </c>
      <c r="AC26">
        <v>81.56</v>
      </c>
      <c r="AD26" t="s">
        <v>4640</v>
      </c>
      <c r="AE26" t="s">
        <v>4640</v>
      </c>
      <c r="AF26" t="s">
        <v>4640</v>
      </c>
      <c r="AG26" t="s">
        <v>4640</v>
      </c>
      <c r="AH26" t="s">
        <v>4640</v>
      </c>
      <c r="AI26">
        <v>216</v>
      </c>
      <c r="AJ26">
        <v>4</v>
      </c>
      <c r="AK26">
        <v>32</v>
      </c>
      <c r="AL26">
        <v>67</v>
      </c>
      <c r="AM26">
        <v>113</v>
      </c>
      <c r="AN26">
        <v>100</v>
      </c>
      <c r="AO26">
        <v>100</v>
      </c>
      <c r="AP26">
        <v>100</v>
      </c>
      <c r="AQ26">
        <v>100</v>
      </c>
      <c r="AR26">
        <v>100</v>
      </c>
      <c r="AS26">
        <v>0</v>
      </c>
      <c r="AT26">
        <v>0</v>
      </c>
      <c r="AU26">
        <v>0</v>
      </c>
      <c r="AV26">
        <v>0</v>
      </c>
      <c r="AW26">
        <v>0</v>
      </c>
      <c r="AX26">
        <v>0</v>
      </c>
      <c r="AY26">
        <v>0</v>
      </c>
      <c r="AZ26">
        <v>0</v>
      </c>
      <c r="BA26">
        <v>0</v>
      </c>
      <c r="BB26">
        <v>0</v>
      </c>
      <c r="BC26">
        <v>0</v>
      </c>
      <c r="BD26">
        <v>0</v>
      </c>
      <c r="BE26">
        <v>0</v>
      </c>
      <c r="BF26">
        <v>0</v>
      </c>
      <c r="BG26">
        <v>0</v>
      </c>
      <c r="BH26">
        <v>12.44</v>
      </c>
      <c r="BI26">
        <v>20</v>
      </c>
      <c r="BJ26">
        <v>24.24</v>
      </c>
      <c r="BK26">
        <v>14.71</v>
      </c>
      <c r="BL26">
        <v>17.54</v>
      </c>
      <c r="BM26">
        <v>24854</v>
      </c>
      <c r="BN26">
        <v>14922</v>
      </c>
      <c r="BO26">
        <v>39598</v>
      </c>
      <c r="BP26">
        <v>32263</v>
      </c>
      <c r="BQ26">
        <v>35562</v>
      </c>
      <c r="BR26">
        <v>122954</v>
      </c>
      <c r="BS26">
        <v>134504</v>
      </c>
      <c r="BT26">
        <v>105944</v>
      </c>
      <c r="BU26">
        <v>90064</v>
      </c>
      <c r="BV26">
        <v>104973</v>
      </c>
      <c r="CB26">
        <v>217</v>
      </c>
      <c r="CC26">
        <v>5</v>
      </c>
      <c r="CD26">
        <v>33</v>
      </c>
      <c r="CE26">
        <v>68</v>
      </c>
      <c r="CF26">
        <v>114</v>
      </c>
      <c r="CG26" s="7"/>
      <c r="CH26" t="s">
        <v>4640</v>
      </c>
      <c r="CI26" t="s">
        <v>4640</v>
      </c>
      <c r="CJ26" s="7">
        <v>46197</v>
      </c>
      <c r="CK26" t="s">
        <v>4641</v>
      </c>
      <c r="CL26" t="s">
        <v>4640</v>
      </c>
      <c r="CM26" t="s">
        <v>4640</v>
      </c>
      <c r="CN26" s="15"/>
      <c r="CO26" s="15"/>
      <c r="CP26" t="s">
        <v>4642</v>
      </c>
      <c r="CQ26" t="s">
        <v>4643</v>
      </c>
      <c r="CR26" t="s">
        <v>5120</v>
      </c>
      <c r="CS26" t="s">
        <v>5121</v>
      </c>
      <c r="CT26" t="s">
        <v>5122</v>
      </c>
      <c r="CU26" t="s">
        <v>4704</v>
      </c>
      <c r="CV26" t="s">
        <v>5123</v>
      </c>
      <c r="CW26" t="s">
        <v>5124</v>
      </c>
      <c r="CX26" t="s">
        <v>4640</v>
      </c>
      <c r="CY26" t="s">
        <v>4640</v>
      </c>
      <c r="CZ26" t="s">
        <v>4640</v>
      </c>
      <c r="DA26" t="s">
        <v>5125</v>
      </c>
      <c r="DB26" t="s">
        <v>4640</v>
      </c>
      <c r="DC26" t="s">
        <v>5126</v>
      </c>
      <c r="DD26" t="s">
        <v>5127</v>
      </c>
      <c r="DE26" t="s">
        <v>5061</v>
      </c>
      <c r="DF26" t="s">
        <v>4642</v>
      </c>
      <c r="DG26" t="s">
        <v>5128</v>
      </c>
      <c r="DH26" t="s">
        <v>4643</v>
      </c>
      <c r="DI26" t="s">
        <v>4653</v>
      </c>
      <c r="DJ26">
        <v>0</v>
      </c>
      <c r="DK26" t="s">
        <v>4634</v>
      </c>
      <c r="DL26">
        <v>0</v>
      </c>
      <c r="DM26" t="s">
        <v>4640</v>
      </c>
      <c r="DN26" t="s">
        <v>4640</v>
      </c>
      <c r="DO26" t="s">
        <v>4769</v>
      </c>
      <c r="DP26" t="s">
        <v>4655</v>
      </c>
      <c r="DQ26">
        <v>0</v>
      </c>
      <c r="DR26" t="s">
        <v>4656</v>
      </c>
      <c r="DS26">
        <v>38.46</v>
      </c>
      <c r="DT26">
        <v>25</v>
      </c>
      <c r="DU26">
        <v>37.5</v>
      </c>
      <c r="DV26">
        <v>38.46</v>
      </c>
      <c r="DW26">
        <v>38.46</v>
      </c>
      <c r="DX26">
        <v>0</v>
      </c>
      <c r="DY26">
        <v>0</v>
      </c>
      <c r="DZ26">
        <v>0</v>
      </c>
      <c r="EA26">
        <v>0</v>
      </c>
      <c r="EB26">
        <v>0</v>
      </c>
      <c r="EC26" t="s">
        <v>17</v>
      </c>
      <c r="ED26" t="s">
        <v>4640</v>
      </c>
      <c r="EE26" t="s">
        <v>4640</v>
      </c>
      <c r="EF26" t="s">
        <v>4714</v>
      </c>
      <c r="EG26" t="s">
        <v>4854</v>
      </c>
      <c r="EH26" t="s">
        <v>4640</v>
      </c>
      <c r="EI26" t="s">
        <v>4658</v>
      </c>
      <c r="EJ26" t="s">
        <v>4732</v>
      </c>
      <c r="EK26" t="s">
        <v>4714</v>
      </c>
      <c r="EL26" t="b">
        <v>0</v>
      </c>
      <c r="EM26" s="15">
        <v>73050</v>
      </c>
      <c r="EN26" s="15">
        <v>45777</v>
      </c>
      <c r="EO26" s="15">
        <v>45777</v>
      </c>
      <c r="EP26" s="15">
        <v>45777</v>
      </c>
      <c r="EQ26" s="15">
        <v>45777</v>
      </c>
      <c r="ER26" t="s">
        <v>5129</v>
      </c>
      <c r="ES26" s="15">
        <v>42103</v>
      </c>
      <c r="ET26" t="s">
        <v>4661</v>
      </c>
      <c r="EU26" t="s">
        <v>5122</v>
      </c>
      <c r="EV26" t="s">
        <v>5120</v>
      </c>
      <c r="EW26" t="b">
        <v>0</v>
      </c>
      <c r="EX26" t="b">
        <v>1</v>
      </c>
      <c r="EY26" t="s">
        <v>5130</v>
      </c>
      <c r="EZ26" t="s">
        <v>4640</v>
      </c>
      <c r="FA26" t="s">
        <v>4663</v>
      </c>
      <c r="FC26" t="s">
        <v>5131</v>
      </c>
      <c r="FD26" t="s">
        <v>5132</v>
      </c>
      <c r="FE26" t="s">
        <v>4640</v>
      </c>
      <c r="FF26" t="s">
        <v>4640</v>
      </c>
      <c r="FG26" t="s">
        <v>4640</v>
      </c>
      <c r="FH26" t="s">
        <v>4640</v>
      </c>
      <c r="FI26" t="s">
        <v>5133</v>
      </c>
      <c r="FJ26" t="s">
        <v>4693</v>
      </c>
      <c r="FK26" t="s">
        <v>5061</v>
      </c>
      <c r="FL26" t="s">
        <v>5134</v>
      </c>
      <c r="FM26" t="s">
        <v>4773</v>
      </c>
      <c r="FN26" t="b">
        <v>1</v>
      </c>
      <c r="FO26" t="s">
        <v>5135</v>
      </c>
      <c r="FP26" t="s">
        <v>4670</v>
      </c>
    </row>
    <row r="27" spans="1:172">
      <c r="A27" s="15">
        <v>45371.606516203705</v>
      </c>
      <c r="B27">
        <v>2027</v>
      </c>
      <c r="C27" t="s">
        <v>5136</v>
      </c>
      <c r="D27" t="s">
        <v>4943</v>
      </c>
      <c r="E27">
        <v>2027</v>
      </c>
      <c r="F27" t="s">
        <v>4634</v>
      </c>
      <c r="G27" t="s">
        <v>4635</v>
      </c>
      <c r="H27" t="s">
        <v>5137</v>
      </c>
      <c r="I27" t="s">
        <v>4634</v>
      </c>
      <c r="J27">
        <v>0</v>
      </c>
      <c r="K27">
        <v>0</v>
      </c>
      <c r="L27">
        <v>3519.16</v>
      </c>
      <c r="M27">
        <v>0</v>
      </c>
      <c r="N27">
        <v>0</v>
      </c>
      <c r="O27">
        <v>0</v>
      </c>
      <c r="P27" t="s">
        <v>4637</v>
      </c>
      <c r="Q27" t="s">
        <v>4638</v>
      </c>
      <c r="R27" t="s">
        <v>4639</v>
      </c>
      <c r="S27" t="s">
        <v>4640</v>
      </c>
      <c r="T27">
        <v>3519.16</v>
      </c>
      <c r="U27">
        <v>0</v>
      </c>
      <c r="V27">
        <v>0</v>
      </c>
      <c r="W27">
        <v>0</v>
      </c>
      <c r="X27">
        <v>0</v>
      </c>
      <c r="Y27">
        <v>67.680000000000007</v>
      </c>
      <c r="AD27" t="s">
        <v>4640</v>
      </c>
      <c r="AE27" t="s">
        <v>4640</v>
      </c>
      <c r="AF27" t="s">
        <v>4640</v>
      </c>
      <c r="AG27" t="s">
        <v>4640</v>
      </c>
      <c r="AH27" t="s">
        <v>4640</v>
      </c>
      <c r="AI27">
        <v>52</v>
      </c>
      <c r="AJ27">
        <v>0</v>
      </c>
      <c r="AK27">
        <v>0</v>
      </c>
      <c r="AL27">
        <v>0</v>
      </c>
      <c r="AM27">
        <v>0</v>
      </c>
      <c r="AN27">
        <v>96.3</v>
      </c>
      <c r="AS27">
        <v>0</v>
      </c>
      <c r="AX27">
        <v>0</v>
      </c>
      <c r="BC27">
        <v>3.7</v>
      </c>
      <c r="BH27">
        <v>20.37</v>
      </c>
      <c r="BM27">
        <v>27519</v>
      </c>
      <c r="BR27">
        <v>21000</v>
      </c>
      <c r="CB27">
        <v>54</v>
      </c>
      <c r="CC27">
        <v>0</v>
      </c>
      <c r="CD27">
        <v>0</v>
      </c>
      <c r="CE27">
        <v>0</v>
      </c>
      <c r="CF27">
        <v>0</v>
      </c>
      <c r="CG27" s="7">
        <v>45973</v>
      </c>
      <c r="CH27" t="s">
        <v>4700</v>
      </c>
      <c r="CI27" t="s">
        <v>4640</v>
      </c>
      <c r="CJ27" s="7"/>
      <c r="CK27" t="s">
        <v>4640</v>
      </c>
      <c r="CL27" t="s">
        <v>4640</v>
      </c>
      <c r="CM27" t="s">
        <v>4640</v>
      </c>
      <c r="CN27" s="15"/>
      <c r="CO27" s="15"/>
      <c r="CP27" t="s">
        <v>4642</v>
      </c>
      <c r="CQ27" t="s">
        <v>4643</v>
      </c>
      <c r="CR27" t="s">
        <v>5138</v>
      </c>
      <c r="CS27" t="s">
        <v>5139</v>
      </c>
      <c r="CT27" t="s">
        <v>5140</v>
      </c>
      <c r="CU27" t="s">
        <v>4704</v>
      </c>
      <c r="CV27" t="s">
        <v>5141</v>
      </c>
      <c r="CW27" t="s">
        <v>5142</v>
      </c>
      <c r="CX27" t="s">
        <v>5143</v>
      </c>
      <c r="CY27" t="s">
        <v>5144</v>
      </c>
      <c r="CZ27" t="s">
        <v>4640</v>
      </c>
      <c r="DA27" t="s">
        <v>5145</v>
      </c>
      <c r="DB27" t="s">
        <v>5146</v>
      </c>
      <c r="DC27" t="s">
        <v>5147</v>
      </c>
      <c r="DD27" t="s">
        <v>5148</v>
      </c>
      <c r="DE27" t="s">
        <v>4915</v>
      </c>
      <c r="DF27" t="s">
        <v>4642</v>
      </c>
      <c r="DG27" t="s">
        <v>5149</v>
      </c>
      <c r="DH27" t="s">
        <v>4643</v>
      </c>
      <c r="DI27" t="s">
        <v>4653</v>
      </c>
      <c r="DJ27">
        <v>0</v>
      </c>
      <c r="DK27" t="s">
        <v>4634</v>
      </c>
      <c r="DL27">
        <v>0</v>
      </c>
      <c r="DM27" t="s">
        <v>4640</v>
      </c>
      <c r="DN27" t="s">
        <v>4640</v>
      </c>
      <c r="DO27" t="s">
        <v>5150</v>
      </c>
      <c r="DP27" t="s">
        <v>4655</v>
      </c>
      <c r="DQ27">
        <v>0</v>
      </c>
      <c r="DR27" t="s">
        <v>4656</v>
      </c>
      <c r="DX27">
        <v>1.92</v>
      </c>
      <c r="EC27" t="s">
        <v>17</v>
      </c>
      <c r="ED27" t="s">
        <v>4640</v>
      </c>
      <c r="EE27" t="s">
        <v>4640</v>
      </c>
      <c r="EF27" t="s">
        <v>4657</v>
      </c>
      <c r="EG27" t="s">
        <v>4640</v>
      </c>
      <c r="EH27" t="s">
        <v>4640</v>
      </c>
      <c r="EI27" t="s">
        <v>4658</v>
      </c>
      <c r="EJ27" t="s">
        <v>4659</v>
      </c>
      <c r="EK27" t="s">
        <v>4714</v>
      </c>
      <c r="EL27" t="b">
        <v>0</v>
      </c>
      <c r="EM27" s="15">
        <v>73050</v>
      </c>
      <c r="EN27" s="15">
        <v>45769</v>
      </c>
      <c r="EO27" s="15">
        <v>45769</v>
      </c>
      <c r="EP27" s="15">
        <v>45769</v>
      </c>
      <c r="EQ27" s="15">
        <v>45769</v>
      </c>
      <c r="ER27" t="s">
        <v>4898</v>
      </c>
      <c r="ES27" s="15">
        <v>40762</v>
      </c>
      <c r="ET27" t="s">
        <v>4661</v>
      </c>
      <c r="EU27" t="s">
        <v>5140</v>
      </c>
      <c r="EV27" t="s">
        <v>5136</v>
      </c>
      <c r="EW27" t="b">
        <v>0</v>
      </c>
      <c r="EX27" t="b">
        <v>0</v>
      </c>
      <c r="EY27" t="s">
        <v>4640</v>
      </c>
      <c r="EZ27" t="s">
        <v>4640</v>
      </c>
      <c r="FA27" t="s">
        <v>4663</v>
      </c>
      <c r="FC27" t="s">
        <v>5136</v>
      </c>
      <c r="FD27" t="s">
        <v>5145</v>
      </c>
      <c r="FE27" t="s">
        <v>4837</v>
      </c>
      <c r="FF27" t="s">
        <v>4640</v>
      </c>
      <c r="FG27" t="s">
        <v>4640</v>
      </c>
      <c r="FH27" t="s">
        <v>4640</v>
      </c>
      <c r="FI27" t="s">
        <v>5148</v>
      </c>
      <c r="FJ27" t="s">
        <v>4693</v>
      </c>
      <c r="FK27" t="s">
        <v>4915</v>
      </c>
      <c r="FL27" t="s">
        <v>5147</v>
      </c>
      <c r="FM27" t="s">
        <v>5151</v>
      </c>
      <c r="FN27" t="b">
        <v>1</v>
      </c>
      <c r="FO27" t="s">
        <v>5152</v>
      </c>
      <c r="FP27" t="s">
        <v>4963</v>
      </c>
    </row>
    <row r="28" spans="1:172">
      <c r="A28" s="15">
        <v>45372.634733796294</v>
      </c>
      <c r="B28">
        <v>2028</v>
      </c>
      <c r="C28" t="s">
        <v>5153</v>
      </c>
      <c r="D28" t="s">
        <v>4633</v>
      </c>
      <c r="E28">
        <v>2028</v>
      </c>
      <c r="F28" t="s">
        <v>4634</v>
      </c>
      <c r="G28" t="s">
        <v>4635</v>
      </c>
      <c r="H28" t="s">
        <v>5154</v>
      </c>
      <c r="I28" t="s">
        <v>4634</v>
      </c>
      <c r="J28">
        <v>0</v>
      </c>
      <c r="K28">
        <v>0</v>
      </c>
      <c r="L28">
        <v>0</v>
      </c>
      <c r="M28">
        <v>0</v>
      </c>
      <c r="N28">
        <v>0</v>
      </c>
      <c r="O28">
        <v>0</v>
      </c>
      <c r="P28" t="s">
        <v>4637</v>
      </c>
      <c r="Q28" t="s">
        <v>4638</v>
      </c>
      <c r="R28" t="s">
        <v>4639</v>
      </c>
      <c r="S28" t="s">
        <v>4640</v>
      </c>
      <c r="T28">
        <v>0</v>
      </c>
      <c r="U28">
        <v>0</v>
      </c>
      <c r="V28">
        <v>0</v>
      </c>
      <c r="W28">
        <v>0</v>
      </c>
      <c r="X28">
        <v>0</v>
      </c>
      <c r="AD28" t="s">
        <v>4640</v>
      </c>
      <c r="AE28" t="s">
        <v>4640</v>
      </c>
      <c r="AF28" t="s">
        <v>4640</v>
      </c>
      <c r="AG28" t="s">
        <v>4640</v>
      </c>
      <c r="AH28" t="s">
        <v>4640</v>
      </c>
      <c r="AI28">
        <v>0</v>
      </c>
      <c r="AJ28">
        <v>0</v>
      </c>
      <c r="AK28">
        <v>0</v>
      </c>
      <c r="AL28">
        <v>0</v>
      </c>
      <c r="AM28">
        <v>0</v>
      </c>
      <c r="CB28">
        <v>0</v>
      </c>
      <c r="CC28">
        <v>0</v>
      </c>
      <c r="CD28">
        <v>0</v>
      </c>
      <c r="CE28">
        <v>0</v>
      </c>
      <c r="CF28">
        <v>0</v>
      </c>
      <c r="CG28" s="7"/>
      <c r="CH28" t="s">
        <v>4640</v>
      </c>
      <c r="CI28" t="s">
        <v>4640</v>
      </c>
      <c r="CJ28" s="7"/>
      <c r="CK28" t="s">
        <v>4640</v>
      </c>
      <c r="CL28" t="s">
        <v>4640</v>
      </c>
      <c r="CM28" t="s">
        <v>4640</v>
      </c>
      <c r="CN28" s="15"/>
      <c r="CO28" s="15"/>
      <c r="CP28" t="s">
        <v>4640</v>
      </c>
      <c r="CQ28" t="s">
        <v>4643</v>
      </c>
      <c r="CR28" t="s">
        <v>5155</v>
      </c>
      <c r="CS28" t="s">
        <v>5156</v>
      </c>
      <c r="CT28" t="s">
        <v>5156</v>
      </c>
      <c r="CU28" t="s">
        <v>4845</v>
      </c>
      <c r="CV28" t="s">
        <v>5157</v>
      </c>
      <c r="CW28" t="s">
        <v>5158</v>
      </c>
      <c r="CX28" t="s">
        <v>5159</v>
      </c>
      <c r="CY28" t="s">
        <v>4640</v>
      </c>
      <c r="CZ28" t="s">
        <v>4640</v>
      </c>
      <c r="DA28" t="s">
        <v>5160</v>
      </c>
      <c r="DB28" t="s">
        <v>4640</v>
      </c>
      <c r="DC28" t="s">
        <v>5161</v>
      </c>
      <c r="DD28" t="s">
        <v>5162</v>
      </c>
      <c r="DE28" t="s">
        <v>5163</v>
      </c>
      <c r="DF28" t="s">
        <v>4642</v>
      </c>
      <c r="DG28" t="s">
        <v>5164</v>
      </c>
      <c r="DH28" t="s">
        <v>4643</v>
      </c>
      <c r="DI28" t="s">
        <v>4653</v>
      </c>
      <c r="DJ28">
        <v>0</v>
      </c>
      <c r="DK28" t="s">
        <v>4634</v>
      </c>
      <c r="DL28">
        <v>0</v>
      </c>
      <c r="DM28" t="s">
        <v>4640</v>
      </c>
      <c r="DN28" t="s">
        <v>4640</v>
      </c>
      <c r="DO28" t="s">
        <v>4769</v>
      </c>
      <c r="DP28" t="s">
        <v>4655</v>
      </c>
      <c r="DQ28">
        <v>0</v>
      </c>
      <c r="DR28" t="s">
        <v>4656</v>
      </c>
      <c r="EC28" t="s">
        <v>17</v>
      </c>
      <c r="ED28" t="s">
        <v>4640</v>
      </c>
      <c r="EE28" t="s">
        <v>4640</v>
      </c>
      <c r="EF28" t="s">
        <v>4657</v>
      </c>
      <c r="EG28" t="s">
        <v>4640</v>
      </c>
      <c r="EH28" t="s">
        <v>4640</v>
      </c>
      <c r="EI28" t="s">
        <v>4658</v>
      </c>
      <c r="EJ28" t="s">
        <v>4732</v>
      </c>
      <c r="EK28" t="s">
        <v>4714</v>
      </c>
      <c r="EL28" t="b">
        <v>1</v>
      </c>
      <c r="EM28" s="15">
        <v>73050</v>
      </c>
      <c r="EN28" s="15">
        <v>45474</v>
      </c>
      <c r="EO28" s="15">
        <v>45474</v>
      </c>
      <c r="EP28" s="15">
        <v>45474</v>
      </c>
      <c r="EQ28" s="15">
        <v>45474</v>
      </c>
      <c r="ER28" t="s">
        <v>5165</v>
      </c>
      <c r="ES28" s="15">
        <v>39264</v>
      </c>
      <c r="ET28" t="s">
        <v>4661</v>
      </c>
      <c r="EU28" t="s">
        <v>5156</v>
      </c>
      <c r="EV28" t="s">
        <v>5155</v>
      </c>
      <c r="EW28" t="b">
        <v>1</v>
      </c>
      <c r="EX28" t="b">
        <v>0</v>
      </c>
      <c r="EY28" t="s">
        <v>4640</v>
      </c>
      <c r="EZ28" t="s">
        <v>4640</v>
      </c>
      <c r="FA28" t="s">
        <v>4663</v>
      </c>
      <c r="FC28" t="s">
        <v>5166</v>
      </c>
      <c r="FD28" t="s">
        <v>5167</v>
      </c>
      <c r="FE28" t="s">
        <v>4640</v>
      </c>
      <c r="FF28" t="s">
        <v>4640</v>
      </c>
      <c r="FG28" t="s">
        <v>4640</v>
      </c>
      <c r="FH28" t="s">
        <v>4640</v>
      </c>
      <c r="FI28" t="s">
        <v>5168</v>
      </c>
      <c r="FJ28" t="s">
        <v>5169</v>
      </c>
      <c r="FK28" t="s">
        <v>5170</v>
      </c>
      <c r="FL28" t="s">
        <v>5171</v>
      </c>
      <c r="FM28" t="s">
        <v>5172</v>
      </c>
      <c r="FN28" t="b">
        <v>1</v>
      </c>
      <c r="FO28" t="s">
        <v>5173</v>
      </c>
      <c r="FP28" t="s">
        <v>5069</v>
      </c>
    </row>
    <row r="29" spans="1:172">
      <c r="A29" s="15">
        <v>45372.766516203701</v>
      </c>
      <c r="B29">
        <v>2029</v>
      </c>
      <c r="C29" t="s">
        <v>5174</v>
      </c>
      <c r="D29" t="s">
        <v>4943</v>
      </c>
      <c r="E29">
        <v>2029</v>
      </c>
      <c r="F29" t="s">
        <v>4634</v>
      </c>
      <c r="G29" t="s">
        <v>4635</v>
      </c>
      <c r="H29" t="s">
        <v>5175</v>
      </c>
      <c r="I29" t="s">
        <v>4634</v>
      </c>
      <c r="J29">
        <v>0</v>
      </c>
      <c r="K29">
        <v>0</v>
      </c>
      <c r="L29">
        <v>0</v>
      </c>
      <c r="M29">
        <v>0</v>
      </c>
      <c r="N29">
        <v>0</v>
      </c>
      <c r="O29">
        <v>2</v>
      </c>
      <c r="P29" t="s">
        <v>4637</v>
      </c>
      <c r="Q29" t="s">
        <v>4638</v>
      </c>
      <c r="R29" t="s">
        <v>4639</v>
      </c>
      <c r="S29" t="s">
        <v>4640</v>
      </c>
      <c r="T29">
        <v>0</v>
      </c>
      <c r="U29">
        <v>0</v>
      </c>
      <c r="V29">
        <v>0</v>
      </c>
      <c r="W29">
        <v>0</v>
      </c>
      <c r="X29">
        <v>0</v>
      </c>
      <c r="AD29" t="s">
        <v>4640</v>
      </c>
      <c r="AE29" t="s">
        <v>4640</v>
      </c>
      <c r="AF29" t="s">
        <v>4640</v>
      </c>
      <c r="AG29" t="s">
        <v>4640</v>
      </c>
      <c r="AH29" t="s">
        <v>4640</v>
      </c>
      <c r="AI29">
        <v>0</v>
      </c>
      <c r="AJ29">
        <v>0</v>
      </c>
      <c r="AK29">
        <v>0</v>
      </c>
      <c r="AL29">
        <v>0</v>
      </c>
      <c r="AM29">
        <v>0</v>
      </c>
      <c r="AN29">
        <v>0</v>
      </c>
      <c r="BC29">
        <v>100</v>
      </c>
      <c r="BH29">
        <v>100</v>
      </c>
      <c r="BM29">
        <v>263215</v>
      </c>
      <c r="CB29">
        <v>2</v>
      </c>
      <c r="CC29">
        <v>0</v>
      </c>
      <c r="CD29">
        <v>0</v>
      </c>
      <c r="CE29">
        <v>0</v>
      </c>
      <c r="CF29">
        <v>0</v>
      </c>
      <c r="CG29" s="7">
        <v>45826</v>
      </c>
      <c r="CH29" t="s">
        <v>4700</v>
      </c>
      <c r="CI29" t="s">
        <v>4640</v>
      </c>
      <c r="CJ29" s="7"/>
      <c r="CK29" t="s">
        <v>4640</v>
      </c>
      <c r="CL29" t="s">
        <v>4640</v>
      </c>
      <c r="CM29" t="s">
        <v>4640</v>
      </c>
      <c r="CN29" s="15"/>
      <c r="CO29" s="15"/>
      <c r="CP29" t="s">
        <v>4642</v>
      </c>
      <c r="CQ29" t="s">
        <v>4643</v>
      </c>
      <c r="CR29" t="s">
        <v>5176</v>
      </c>
      <c r="CS29" t="s">
        <v>4640</v>
      </c>
      <c r="CT29" t="s">
        <v>5177</v>
      </c>
      <c r="CU29" t="s">
        <v>4704</v>
      </c>
      <c r="CV29" t="s">
        <v>5178</v>
      </c>
      <c r="CW29" t="s">
        <v>5179</v>
      </c>
      <c r="CX29" t="s">
        <v>5180</v>
      </c>
      <c r="CY29" t="s">
        <v>4640</v>
      </c>
      <c r="CZ29" t="s">
        <v>4640</v>
      </c>
      <c r="DA29" t="s">
        <v>5181</v>
      </c>
      <c r="DB29" t="s">
        <v>4640</v>
      </c>
      <c r="DC29" t="s">
        <v>5182</v>
      </c>
      <c r="DD29" t="s">
        <v>5183</v>
      </c>
      <c r="DE29" t="s">
        <v>4991</v>
      </c>
      <c r="DF29" t="s">
        <v>4642</v>
      </c>
      <c r="DG29" t="s">
        <v>5184</v>
      </c>
      <c r="DH29" t="s">
        <v>4643</v>
      </c>
      <c r="DI29" t="s">
        <v>4653</v>
      </c>
      <c r="DJ29">
        <v>0</v>
      </c>
      <c r="DK29" t="s">
        <v>4634</v>
      </c>
      <c r="DL29">
        <v>0</v>
      </c>
      <c r="DM29" t="s">
        <v>4640</v>
      </c>
      <c r="DN29" t="s">
        <v>4640</v>
      </c>
      <c r="DO29" t="s">
        <v>4769</v>
      </c>
      <c r="DP29" t="s">
        <v>4655</v>
      </c>
      <c r="DQ29">
        <v>0</v>
      </c>
      <c r="DR29" t="s">
        <v>4656</v>
      </c>
      <c r="EC29" t="s">
        <v>17</v>
      </c>
      <c r="ED29" t="s">
        <v>4640</v>
      </c>
      <c r="EE29" t="s">
        <v>4640</v>
      </c>
      <c r="EF29" t="s">
        <v>4714</v>
      </c>
      <c r="EG29" t="s">
        <v>4730</v>
      </c>
      <c r="EH29" t="s">
        <v>4731</v>
      </c>
      <c r="EI29" t="s">
        <v>4791</v>
      </c>
      <c r="EJ29" t="s">
        <v>5185</v>
      </c>
      <c r="EK29" t="s">
        <v>4714</v>
      </c>
      <c r="EL29" t="b">
        <v>1</v>
      </c>
      <c r="EM29" s="15">
        <v>73050</v>
      </c>
      <c r="EN29" s="15">
        <v>45451</v>
      </c>
      <c r="EO29" s="15">
        <v>45451</v>
      </c>
      <c r="EP29" s="15">
        <v>45479</v>
      </c>
      <c r="EQ29" s="15">
        <v>45451</v>
      </c>
      <c r="ER29" t="s">
        <v>4753</v>
      </c>
      <c r="ES29" s="15">
        <v>43489</v>
      </c>
      <c r="ET29" t="s">
        <v>4661</v>
      </c>
      <c r="EU29" t="s">
        <v>5177</v>
      </c>
      <c r="EV29" t="s">
        <v>5186</v>
      </c>
      <c r="EW29" t="b">
        <v>0</v>
      </c>
      <c r="EX29" t="b">
        <v>0</v>
      </c>
      <c r="EY29" t="s">
        <v>4640</v>
      </c>
      <c r="EZ29" t="s">
        <v>4640</v>
      </c>
      <c r="FA29" t="s">
        <v>4663</v>
      </c>
      <c r="FC29" t="s">
        <v>5187</v>
      </c>
      <c r="FD29" t="s">
        <v>5181</v>
      </c>
      <c r="FE29" t="s">
        <v>5188</v>
      </c>
      <c r="FF29" t="s">
        <v>4640</v>
      </c>
      <c r="FG29" t="s">
        <v>4640</v>
      </c>
      <c r="FH29" t="s">
        <v>4640</v>
      </c>
      <c r="FI29" t="s">
        <v>5183</v>
      </c>
      <c r="FJ29" t="s">
        <v>4693</v>
      </c>
      <c r="FK29" t="s">
        <v>4797</v>
      </c>
      <c r="FL29" t="s">
        <v>5182</v>
      </c>
      <c r="FM29" t="s">
        <v>5189</v>
      </c>
      <c r="FN29" t="b">
        <v>0</v>
      </c>
      <c r="FO29" t="s">
        <v>5190</v>
      </c>
      <c r="FP29" t="s">
        <v>5191</v>
      </c>
    </row>
    <row r="30" spans="1:172">
      <c r="A30" s="15">
        <v>45377.23364583333</v>
      </c>
      <c r="B30">
        <v>2030</v>
      </c>
      <c r="C30" t="s">
        <v>5192</v>
      </c>
      <c r="D30" t="s">
        <v>4633</v>
      </c>
      <c r="E30">
        <v>2030</v>
      </c>
      <c r="F30" t="s">
        <v>4634</v>
      </c>
      <c r="G30" t="s">
        <v>4635</v>
      </c>
      <c r="H30" t="s">
        <v>5193</v>
      </c>
      <c r="I30" t="s">
        <v>4634</v>
      </c>
      <c r="J30">
        <v>0</v>
      </c>
      <c r="K30">
        <v>0</v>
      </c>
      <c r="L30">
        <v>307.45999999999998</v>
      </c>
      <c r="M30">
        <v>1</v>
      </c>
      <c r="N30">
        <v>0</v>
      </c>
      <c r="O30">
        <v>0</v>
      </c>
      <c r="P30" t="s">
        <v>4637</v>
      </c>
      <c r="Q30" t="s">
        <v>4638</v>
      </c>
      <c r="R30" t="s">
        <v>4639</v>
      </c>
      <c r="S30" t="s">
        <v>4640</v>
      </c>
      <c r="T30">
        <v>374.95</v>
      </c>
      <c r="U30">
        <v>0</v>
      </c>
      <c r="V30">
        <v>0</v>
      </c>
      <c r="W30">
        <v>0</v>
      </c>
      <c r="X30">
        <v>0</v>
      </c>
      <c r="Y30">
        <v>374.95</v>
      </c>
      <c r="AD30" t="s">
        <v>4640</v>
      </c>
      <c r="AE30" t="s">
        <v>4640</v>
      </c>
      <c r="AF30" t="s">
        <v>4640</v>
      </c>
      <c r="AG30" t="s">
        <v>4640</v>
      </c>
      <c r="AH30" t="s">
        <v>4640</v>
      </c>
      <c r="AI30">
        <v>1</v>
      </c>
      <c r="AJ30">
        <v>0</v>
      </c>
      <c r="AK30">
        <v>0</v>
      </c>
      <c r="AL30">
        <v>0</v>
      </c>
      <c r="AM30">
        <v>0</v>
      </c>
      <c r="AN30">
        <v>100</v>
      </c>
      <c r="AS30">
        <v>0</v>
      </c>
      <c r="AX30">
        <v>0</v>
      </c>
      <c r="BC30">
        <v>0</v>
      </c>
      <c r="BH30">
        <v>100</v>
      </c>
      <c r="BM30">
        <v>5090</v>
      </c>
      <c r="BR30">
        <v>468908</v>
      </c>
      <c r="CB30">
        <v>1</v>
      </c>
      <c r="CC30">
        <v>0</v>
      </c>
      <c r="CD30">
        <v>0</v>
      </c>
      <c r="CE30">
        <v>0</v>
      </c>
      <c r="CF30">
        <v>0</v>
      </c>
      <c r="CG30" s="7"/>
      <c r="CH30" t="s">
        <v>4640</v>
      </c>
      <c r="CI30" t="s">
        <v>4640</v>
      </c>
      <c r="CJ30" s="7"/>
      <c r="CK30" t="s">
        <v>4640</v>
      </c>
      <c r="CL30" t="s">
        <v>4640</v>
      </c>
      <c r="CM30" t="s">
        <v>4640</v>
      </c>
      <c r="CN30" s="15"/>
      <c r="CO30" s="15"/>
      <c r="CP30" t="s">
        <v>4642</v>
      </c>
      <c r="CQ30" t="s">
        <v>4643</v>
      </c>
      <c r="CR30" t="s">
        <v>5194</v>
      </c>
      <c r="CS30" t="s">
        <v>5195</v>
      </c>
      <c r="CT30" t="s">
        <v>5196</v>
      </c>
      <c r="CU30" t="s">
        <v>4704</v>
      </c>
      <c r="CV30" t="s">
        <v>5197</v>
      </c>
      <c r="CW30" t="s">
        <v>5198</v>
      </c>
      <c r="CX30" t="s">
        <v>5199</v>
      </c>
      <c r="CY30" t="s">
        <v>4640</v>
      </c>
      <c r="CZ30" t="s">
        <v>4640</v>
      </c>
      <c r="DA30" t="s">
        <v>5200</v>
      </c>
      <c r="DB30" t="s">
        <v>4640</v>
      </c>
      <c r="DC30" t="s">
        <v>5201</v>
      </c>
      <c r="DD30" t="s">
        <v>4935</v>
      </c>
      <c r="DE30" t="s">
        <v>5202</v>
      </c>
      <c r="DF30" t="s">
        <v>4642</v>
      </c>
      <c r="DG30" t="s">
        <v>5203</v>
      </c>
      <c r="DH30" t="s">
        <v>4643</v>
      </c>
      <c r="DI30" t="s">
        <v>4653</v>
      </c>
      <c r="DJ30">
        <v>0</v>
      </c>
      <c r="DK30" t="s">
        <v>4634</v>
      </c>
      <c r="DL30">
        <v>0</v>
      </c>
      <c r="DM30" t="s">
        <v>4640</v>
      </c>
      <c r="DN30" t="s">
        <v>4640</v>
      </c>
      <c r="DO30" t="s">
        <v>4769</v>
      </c>
      <c r="DP30" t="s">
        <v>4655</v>
      </c>
      <c r="DQ30">
        <v>0</v>
      </c>
      <c r="DR30" t="s">
        <v>4656</v>
      </c>
      <c r="DX30">
        <v>0</v>
      </c>
      <c r="EC30" t="s">
        <v>17</v>
      </c>
      <c r="ED30" t="s">
        <v>4640</v>
      </c>
      <c r="EE30" t="s">
        <v>4640</v>
      </c>
      <c r="EF30" t="s">
        <v>4657</v>
      </c>
      <c r="EG30" t="s">
        <v>4640</v>
      </c>
      <c r="EH30" t="s">
        <v>4640</v>
      </c>
      <c r="EI30" t="s">
        <v>4658</v>
      </c>
      <c r="EJ30" t="s">
        <v>4659</v>
      </c>
      <c r="EK30" t="s">
        <v>4714</v>
      </c>
      <c r="EL30" t="b">
        <v>1</v>
      </c>
      <c r="EM30" s="15">
        <v>73050</v>
      </c>
      <c r="EN30" s="15">
        <v>45844</v>
      </c>
      <c r="EO30" s="15">
        <v>45844</v>
      </c>
      <c r="EP30" s="15">
        <v>45844</v>
      </c>
      <c r="EQ30" s="15">
        <v>45844</v>
      </c>
      <c r="ER30" t="s">
        <v>4753</v>
      </c>
      <c r="ES30" s="15">
        <v>43242</v>
      </c>
      <c r="ET30" t="s">
        <v>4661</v>
      </c>
      <c r="EU30" t="s">
        <v>5204</v>
      </c>
      <c r="EV30" t="s">
        <v>5205</v>
      </c>
      <c r="EW30" t="b">
        <v>0</v>
      </c>
      <c r="EX30" t="b">
        <v>1</v>
      </c>
      <c r="EY30" t="s">
        <v>5044</v>
      </c>
      <c r="EZ30" t="s">
        <v>4640</v>
      </c>
      <c r="FA30" t="s">
        <v>4663</v>
      </c>
      <c r="FC30" t="s">
        <v>5206</v>
      </c>
      <c r="FD30" t="s">
        <v>5207</v>
      </c>
      <c r="FE30" t="s">
        <v>5208</v>
      </c>
      <c r="FF30" t="s">
        <v>4640</v>
      </c>
      <c r="FG30" t="s">
        <v>4640</v>
      </c>
      <c r="FH30" t="s">
        <v>4640</v>
      </c>
      <c r="FI30" t="s">
        <v>5209</v>
      </c>
      <c r="FJ30" t="s">
        <v>4642</v>
      </c>
      <c r="FK30" t="s">
        <v>5202</v>
      </c>
      <c r="FL30" t="s">
        <v>5210</v>
      </c>
      <c r="FM30" t="s">
        <v>5211</v>
      </c>
      <c r="FN30" t="b">
        <v>0</v>
      </c>
      <c r="FO30" t="s">
        <v>5211</v>
      </c>
      <c r="FP30" t="s">
        <v>4670</v>
      </c>
    </row>
    <row r="31" spans="1:172">
      <c r="A31" s="15">
        <v>45391.461782407408</v>
      </c>
      <c r="B31">
        <v>2031</v>
      </c>
      <c r="C31" t="s">
        <v>5212</v>
      </c>
      <c r="D31" t="s">
        <v>4943</v>
      </c>
      <c r="E31">
        <v>2031</v>
      </c>
      <c r="F31" t="s">
        <v>4634</v>
      </c>
      <c r="G31" t="s">
        <v>4635</v>
      </c>
      <c r="H31" t="s">
        <v>5213</v>
      </c>
      <c r="I31" t="s">
        <v>4634</v>
      </c>
      <c r="J31">
        <v>0</v>
      </c>
      <c r="K31">
        <v>0</v>
      </c>
      <c r="L31">
        <v>1707.22</v>
      </c>
      <c r="M31">
        <v>0</v>
      </c>
      <c r="N31">
        <v>0</v>
      </c>
      <c r="O31">
        <v>1</v>
      </c>
      <c r="P31" t="s">
        <v>4637</v>
      </c>
      <c r="Q31" t="s">
        <v>4638</v>
      </c>
      <c r="R31" t="s">
        <v>4639</v>
      </c>
      <c r="S31" t="s">
        <v>4640</v>
      </c>
      <c r="T31">
        <v>2081.98</v>
      </c>
      <c r="U31">
        <v>0</v>
      </c>
      <c r="V31">
        <v>0</v>
      </c>
      <c r="W31">
        <v>0</v>
      </c>
      <c r="X31">
        <v>0</v>
      </c>
      <c r="Y31">
        <v>54.79</v>
      </c>
      <c r="AD31" t="s">
        <v>4640</v>
      </c>
      <c r="AE31" t="s">
        <v>4640</v>
      </c>
      <c r="AF31" t="s">
        <v>4640</v>
      </c>
      <c r="AG31" t="s">
        <v>4640</v>
      </c>
      <c r="AH31" t="s">
        <v>4640</v>
      </c>
      <c r="AI31">
        <v>38</v>
      </c>
      <c r="AJ31">
        <v>0</v>
      </c>
      <c r="AK31">
        <v>0</v>
      </c>
      <c r="AL31">
        <v>0</v>
      </c>
      <c r="AM31">
        <v>0</v>
      </c>
      <c r="AN31">
        <v>92.68</v>
      </c>
      <c r="AS31">
        <v>0</v>
      </c>
      <c r="AX31">
        <v>0</v>
      </c>
      <c r="BC31">
        <v>7.32</v>
      </c>
      <c r="BH31">
        <v>31.71</v>
      </c>
      <c r="BM31">
        <v>33135</v>
      </c>
      <c r="BR31">
        <v>21413</v>
      </c>
      <c r="CB31">
        <v>41</v>
      </c>
      <c r="CC31">
        <v>0</v>
      </c>
      <c r="CD31">
        <v>0</v>
      </c>
      <c r="CE31">
        <v>0</v>
      </c>
      <c r="CF31">
        <v>0</v>
      </c>
      <c r="CG31" s="7">
        <v>46147</v>
      </c>
      <c r="CH31" t="s">
        <v>4700</v>
      </c>
      <c r="CI31" t="s">
        <v>4640</v>
      </c>
      <c r="CJ31" s="7"/>
      <c r="CK31" t="s">
        <v>4640</v>
      </c>
      <c r="CL31" t="s">
        <v>4640</v>
      </c>
      <c r="CM31" t="s">
        <v>4640</v>
      </c>
      <c r="CN31" s="15"/>
      <c r="CO31" s="15"/>
      <c r="CP31" t="s">
        <v>4642</v>
      </c>
      <c r="CQ31" t="s">
        <v>4643</v>
      </c>
      <c r="CR31" t="s">
        <v>5214</v>
      </c>
      <c r="CS31" t="s">
        <v>5215</v>
      </c>
      <c r="CT31" t="s">
        <v>5216</v>
      </c>
      <c r="CU31" t="s">
        <v>4704</v>
      </c>
      <c r="CV31" t="s">
        <v>5217</v>
      </c>
      <c r="CW31" t="s">
        <v>5218</v>
      </c>
      <c r="CX31" t="s">
        <v>5219</v>
      </c>
      <c r="CY31" t="s">
        <v>5220</v>
      </c>
      <c r="CZ31" t="s">
        <v>586</v>
      </c>
      <c r="DA31" t="s">
        <v>5221</v>
      </c>
      <c r="DB31" t="s">
        <v>4640</v>
      </c>
      <c r="DC31" t="s">
        <v>5222</v>
      </c>
      <c r="DD31" t="s">
        <v>5223</v>
      </c>
      <c r="DE31" t="s">
        <v>4767</v>
      </c>
      <c r="DF31" t="s">
        <v>4642</v>
      </c>
      <c r="DG31" t="s">
        <v>5224</v>
      </c>
      <c r="DH31" t="s">
        <v>4643</v>
      </c>
      <c r="DI31" t="s">
        <v>4653</v>
      </c>
      <c r="DJ31">
        <v>0</v>
      </c>
      <c r="DK31" t="s">
        <v>4634</v>
      </c>
      <c r="DL31">
        <v>0</v>
      </c>
      <c r="DM31" t="s">
        <v>4640</v>
      </c>
      <c r="DN31" t="s">
        <v>4640</v>
      </c>
      <c r="DO31" t="s">
        <v>4769</v>
      </c>
      <c r="DP31" t="s">
        <v>4655</v>
      </c>
      <c r="DQ31">
        <v>0</v>
      </c>
      <c r="DR31" t="s">
        <v>4656</v>
      </c>
      <c r="DX31">
        <v>2.63</v>
      </c>
      <c r="EC31" t="s">
        <v>17</v>
      </c>
      <c r="ED31" t="s">
        <v>4640</v>
      </c>
      <c r="EE31" t="s">
        <v>4640</v>
      </c>
      <c r="EF31" t="s">
        <v>4657</v>
      </c>
      <c r="EG31" t="s">
        <v>4730</v>
      </c>
      <c r="EH31" t="s">
        <v>4855</v>
      </c>
      <c r="EI31" t="s">
        <v>4658</v>
      </c>
      <c r="EJ31" t="s">
        <v>4732</v>
      </c>
      <c r="EK31" t="s">
        <v>4714</v>
      </c>
      <c r="EL31" t="b">
        <v>1</v>
      </c>
      <c r="EM31" s="15">
        <v>72780</v>
      </c>
      <c r="EN31" s="15">
        <v>45752</v>
      </c>
      <c r="EO31" s="15">
        <v>45767</v>
      </c>
      <c r="EP31" s="15">
        <v>45767</v>
      </c>
      <c r="EQ31" s="15">
        <v>45750</v>
      </c>
      <c r="ER31" t="s">
        <v>5112</v>
      </c>
      <c r="ES31" s="15">
        <v>41561</v>
      </c>
      <c r="ET31" t="s">
        <v>5225</v>
      </c>
      <c r="EU31" t="s">
        <v>5226</v>
      </c>
      <c r="EV31" t="s">
        <v>5227</v>
      </c>
      <c r="EW31" t="b">
        <v>0</v>
      </c>
      <c r="EX31" t="b">
        <v>1</v>
      </c>
      <c r="EY31" t="s">
        <v>4858</v>
      </c>
      <c r="EZ31" t="s">
        <v>4640</v>
      </c>
      <c r="FA31" t="s">
        <v>4663</v>
      </c>
      <c r="FC31" t="s">
        <v>5214</v>
      </c>
      <c r="FD31" t="s">
        <v>5228</v>
      </c>
      <c r="FE31" t="s">
        <v>5229</v>
      </c>
      <c r="FF31" t="s">
        <v>4640</v>
      </c>
      <c r="FG31" t="s">
        <v>4640</v>
      </c>
      <c r="FH31" t="s">
        <v>4640</v>
      </c>
      <c r="FI31" t="s">
        <v>5230</v>
      </c>
      <c r="FJ31" t="s">
        <v>4693</v>
      </c>
      <c r="FK31" t="s">
        <v>4767</v>
      </c>
      <c r="FL31" t="s">
        <v>5231</v>
      </c>
      <c r="FM31" t="s">
        <v>4773</v>
      </c>
      <c r="FN31" t="b">
        <v>0</v>
      </c>
      <c r="FO31" t="s">
        <v>5232</v>
      </c>
      <c r="FP31" t="s">
        <v>5233</v>
      </c>
    </row>
    <row r="32" spans="1:172">
      <c r="A32" s="15">
        <v>45391.492569444446</v>
      </c>
      <c r="B32">
        <v>2032</v>
      </c>
      <c r="C32" t="s">
        <v>5234</v>
      </c>
      <c r="D32" t="s">
        <v>4943</v>
      </c>
      <c r="E32">
        <v>2032</v>
      </c>
      <c r="F32" t="s">
        <v>4634</v>
      </c>
      <c r="G32" t="s">
        <v>4635</v>
      </c>
      <c r="H32" t="s">
        <v>5235</v>
      </c>
      <c r="I32" t="s">
        <v>4634</v>
      </c>
      <c r="J32">
        <v>0</v>
      </c>
      <c r="K32">
        <v>0</v>
      </c>
      <c r="L32">
        <v>510.04</v>
      </c>
      <c r="M32">
        <v>0</v>
      </c>
      <c r="N32">
        <v>0</v>
      </c>
      <c r="O32">
        <v>0</v>
      </c>
      <c r="P32" t="s">
        <v>4637</v>
      </c>
      <c r="Q32" t="s">
        <v>4638</v>
      </c>
      <c r="R32" t="s">
        <v>4639</v>
      </c>
      <c r="S32" t="s">
        <v>4640</v>
      </c>
      <c r="T32">
        <v>622</v>
      </c>
      <c r="U32">
        <v>0</v>
      </c>
      <c r="V32">
        <v>0</v>
      </c>
      <c r="W32">
        <v>152</v>
      </c>
      <c r="X32">
        <v>470</v>
      </c>
      <c r="Y32">
        <v>77.75</v>
      </c>
      <c r="AB32">
        <v>76</v>
      </c>
      <c r="AC32">
        <v>78.33</v>
      </c>
      <c r="AD32" t="s">
        <v>4640</v>
      </c>
      <c r="AE32" t="s">
        <v>4640</v>
      </c>
      <c r="AF32" t="s">
        <v>4640</v>
      </c>
      <c r="AG32" t="s">
        <v>4640</v>
      </c>
      <c r="AH32" t="s">
        <v>4640</v>
      </c>
      <c r="AI32">
        <v>8</v>
      </c>
      <c r="AJ32">
        <v>0</v>
      </c>
      <c r="AK32">
        <v>0</v>
      </c>
      <c r="AL32">
        <v>2</v>
      </c>
      <c r="AM32">
        <v>6</v>
      </c>
      <c r="AN32">
        <v>88.89</v>
      </c>
      <c r="AQ32">
        <v>100</v>
      </c>
      <c r="AR32">
        <v>100</v>
      </c>
      <c r="AS32">
        <v>0</v>
      </c>
      <c r="AV32">
        <v>0</v>
      </c>
      <c r="AW32">
        <v>0</v>
      </c>
      <c r="AX32">
        <v>0</v>
      </c>
      <c r="BA32">
        <v>0</v>
      </c>
      <c r="BB32">
        <v>0</v>
      </c>
      <c r="BC32">
        <v>11.11</v>
      </c>
      <c r="BF32">
        <v>0</v>
      </c>
      <c r="BG32">
        <v>0</v>
      </c>
      <c r="BH32">
        <v>11.11</v>
      </c>
      <c r="BK32">
        <v>0</v>
      </c>
      <c r="BL32">
        <v>16.670000000000002</v>
      </c>
      <c r="BM32">
        <v>103487</v>
      </c>
      <c r="BP32">
        <v>77654</v>
      </c>
      <c r="BQ32">
        <v>75966</v>
      </c>
      <c r="BR32">
        <v>161593</v>
      </c>
      <c r="BU32">
        <v>72043</v>
      </c>
      <c r="BV32">
        <v>202277</v>
      </c>
      <c r="CB32">
        <v>9</v>
      </c>
      <c r="CC32">
        <v>0</v>
      </c>
      <c r="CD32">
        <v>0</v>
      </c>
      <c r="CE32">
        <v>2</v>
      </c>
      <c r="CF32">
        <v>6</v>
      </c>
      <c r="CG32" s="7">
        <v>46216</v>
      </c>
      <c r="CH32" t="s">
        <v>4700</v>
      </c>
      <c r="CI32" t="s">
        <v>4640</v>
      </c>
      <c r="CJ32" s="7"/>
      <c r="CK32" t="s">
        <v>4640</v>
      </c>
      <c r="CL32" t="s">
        <v>4640</v>
      </c>
      <c r="CM32" t="s">
        <v>4640</v>
      </c>
      <c r="CN32" s="15"/>
      <c r="CO32" s="15"/>
      <c r="CP32" t="s">
        <v>4642</v>
      </c>
      <c r="CQ32" t="s">
        <v>4643</v>
      </c>
      <c r="CR32" t="s">
        <v>5236</v>
      </c>
      <c r="CS32" t="s">
        <v>5237</v>
      </c>
      <c r="CT32" t="s">
        <v>5238</v>
      </c>
      <c r="CU32" t="s">
        <v>4704</v>
      </c>
      <c r="CV32" t="s">
        <v>5239</v>
      </c>
      <c r="CW32" t="s">
        <v>5240</v>
      </c>
      <c r="CX32" t="s">
        <v>5241</v>
      </c>
      <c r="CY32" t="s">
        <v>4640</v>
      </c>
      <c r="CZ32" t="s">
        <v>4640</v>
      </c>
      <c r="DA32" t="s">
        <v>5242</v>
      </c>
      <c r="DB32" t="s">
        <v>4640</v>
      </c>
      <c r="DC32" t="s">
        <v>5243</v>
      </c>
      <c r="DD32" t="s">
        <v>5244</v>
      </c>
      <c r="DE32" t="s">
        <v>4921</v>
      </c>
      <c r="DF32" t="s">
        <v>4642</v>
      </c>
      <c r="DG32" t="s">
        <v>5245</v>
      </c>
      <c r="DH32" t="s">
        <v>4643</v>
      </c>
      <c r="DI32" t="s">
        <v>4653</v>
      </c>
      <c r="DJ32">
        <v>0</v>
      </c>
      <c r="DK32" t="s">
        <v>4634</v>
      </c>
      <c r="DL32">
        <v>0</v>
      </c>
      <c r="DM32" t="s">
        <v>4640</v>
      </c>
      <c r="DN32" t="s">
        <v>4640</v>
      </c>
      <c r="DO32" t="s">
        <v>4769</v>
      </c>
      <c r="DP32" t="s">
        <v>4655</v>
      </c>
      <c r="DQ32">
        <v>0</v>
      </c>
      <c r="DR32" t="s">
        <v>4656</v>
      </c>
      <c r="DX32">
        <v>0</v>
      </c>
      <c r="EA32">
        <v>0</v>
      </c>
      <c r="EB32">
        <v>0</v>
      </c>
      <c r="EC32" t="s">
        <v>17</v>
      </c>
      <c r="ED32" t="s">
        <v>4640</v>
      </c>
      <c r="EE32" t="s">
        <v>4640</v>
      </c>
      <c r="EF32" t="s">
        <v>4714</v>
      </c>
      <c r="EG32" t="s">
        <v>4730</v>
      </c>
      <c r="EH32" t="s">
        <v>4855</v>
      </c>
      <c r="EI32" t="s">
        <v>4658</v>
      </c>
      <c r="EJ32" t="s">
        <v>5246</v>
      </c>
      <c r="EK32" t="s">
        <v>4714</v>
      </c>
      <c r="EL32" t="b">
        <v>1</v>
      </c>
      <c r="EM32" s="15">
        <v>73050</v>
      </c>
      <c r="EN32" s="15">
        <v>45681</v>
      </c>
      <c r="EO32" s="15">
        <v>45681</v>
      </c>
      <c r="EP32" s="15">
        <v>45681</v>
      </c>
      <c r="EQ32" s="15">
        <v>45681</v>
      </c>
      <c r="ER32" t="s">
        <v>5247</v>
      </c>
      <c r="ES32" s="15">
        <v>44220</v>
      </c>
      <c r="ET32" t="s">
        <v>4661</v>
      </c>
      <c r="EU32" t="s">
        <v>5238</v>
      </c>
      <c r="EV32" t="s">
        <v>5248</v>
      </c>
      <c r="EW32" t="b">
        <v>0</v>
      </c>
      <c r="EX32" t="b">
        <v>0</v>
      </c>
      <c r="EY32" t="s">
        <v>4640</v>
      </c>
      <c r="EZ32" t="s">
        <v>4640</v>
      </c>
      <c r="FA32" t="s">
        <v>4663</v>
      </c>
      <c r="FC32" t="s">
        <v>5249</v>
      </c>
      <c r="FD32" t="s">
        <v>5250</v>
      </c>
      <c r="FE32" t="s">
        <v>4640</v>
      </c>
      <c r="FF32" t="s">
        <v>4640</v>
      </c>
      <c r="FG32" t="s">
        <v>4640</v>
      </c>
      <c r="FH32" t="s">
        <v>4640</v>
      </c>
      <c r="FI32" t="s">
        <v>5251</v>
      </c>
      <c r="FJ32" t="s">
        <v>4693</v>
      </c>
      <c r="FK32" t="s">
        <v>4735</v>
      </c>
      <c r="FL32" t="s">
        <v>5252</v>
      </c>
      <c r="FM32" t="s">
        <v>5253</v>
      </c>
      <c r="FN32" t="b">
        <v>0</v>
      </c>
      <c r="FO32" t="s">
        <v>5254</v>
      </c>
      <c r="FP32" t="s">
        <v>4801</v>
      </c>
    </row>
    <row r="33" spans="1:172">
      <c r="A33" s="15">
        <v>45398.402337962965</v>
      </c>
      <c r="B33">
        <v>2033</v>
      </c>
      <c r="C33" t="s">
        <v>5255</v>
      </c>
      <c r="D33" t="s">
        <v>4633</v>
      </c>
      <c r="E33">
        <v>2033</v>
      </c>
      <c r="F33" t="s">
        <v>4634</v>
      </c>
      <c r="G33" t="s">
        <v>4635</v>
      </c>
      <c r="H33" t="s">
        <v>5256</v>
      </c>
      <c r="I33" t="s">
        <v>4634</v>
      </c>
      <c r="J33">
        <v>203.68</v>
      </c>
      <c r="K33">
        <v>0</v>
      </c>
      <c r="L33">
        <v>14931.21</v>
      </c>
      <c r="M33">
        <v>22</v>
      </c>
      <c r="N33">
        <v>0</v>
      </c>
      <c r="O33">
        <v>0</v>
      </c>
      <c r="P33" t="s">
        <v>4637</v>
      </c>
      <c r="Q33" t="s">
        <v>4638</v>
      </c>
      <c r="R33" t="s">
        <v>4639</v>
      </c>
      <c r="S33" t="s">
        <v>4640</v>
      </c>
      <c r="T33">
        <v>18457.5</v>
      </c>
      <c r="U33">
        <v>434.7</v>
      </c>
      <c r="V33">
        <v>1669.8</v>
      </c>
      <c r="W33">
        <v>3098.1</v>
      </c>
      <c r="X33">
        <v>6182.4</v>
      </c>
      <c r="Y33">
        <v>107.67</v>
      </c>
      <c r="Z33">
        <v>144.9</v>
      </c>
      <c r="AA33">
        <v>151.80000000000001</v>
      </c>
      <c r="AB33">
        <v>154.91</v>
      </c>
      <c r="AC33">
        <v>117.82</v>
      </c>
      <c r="AD33" t="s">
        <v>4640</v>
      </c>
      <c r="AE33" t="s">
        <v>4640</v>
      </c>
      <c r="AF33" t="s">
        <v>4640</v>
      </c>
      <c r="AG33" t="s">
        <v>4640</v>
      </c>
      <c r="AH33" t="s">
        <v>4640</v>
      </c>
      <c r="AI33">
        <v>172</v>
      </c>
      <c r="AJ33">
        <v>3</v>
      </c>
      <c r="AK33">
        <v>11</v>
      </c>
      <c r="AL33">
        <v>20</v>
      </c>
      <c r="AM33">
        <v>53</v>
      </c>
      <c r="AN33">
        <v>98.95</v>
      </c>
      <c r="AO33">
        <v>85.71</v>
      </c>
      <c r="AP33">
        <v>95.24</v>
      </c>
      <c r="AQ33">
        <v>96.67</v>
      </c>
      <c r="AR33">
        <v>98.44</v>
      </c>
      <c r="AS33">
        <v>0</v>
      </c>
      <c r="AT33">
        <v>0</v>
      </c>
      <c r="AU33">
        <v>0</v>
      </c>
      <c r="AV33">
        <v>0</v>
      </c>
      <c r="AW33">
        <v>0</v>
      </c>
      <c r="AX33">
        <v>0.53</v>
      </c>
      <c r="AY33">
        <v>0</v>
      </c>
      <c r="AZ33">
        <v>0</v>
      </c>
      <c r="BA33">
        <v>0</v>
      </c>
      <c r="BB33">
        <v>1.59</v>
      </c>
      <c r="BC33">
        <v>0.53</v>
      </c>
      <c r="BD33">
        <v>0</v>
      </c>
      <c r="BE33">
        <v>0</v>
      </c>
      <c r="BF33">
        <v>0</v>
      </c>
      <c r="BG33">
        <v>0</v>
      </c>
      <c r="BH33">
        <v>1.74</v>
      </c>
      <c r="BI33">
        <v>0</v>
      </c>
      <c r="BJ33">
        <v>0</v>
      </c>
      <c r="BK33">
        <v>0</v>
      </c>
      <c r="BL33">
        <v>3.7</v>
      </c>
      <c r="BM33">
        <v>33409</v>
      </c>
      <c r="BN33">
        <v>41803</v>
      </c>
      <c r="BO33">
        <v>32458</v>
      </c>
      <c r="BP33">
        <v>35905</v>
      </c>
      <c r="BQ33">
        <v>39839</v>
      </c>
      <c r="BR33">
        <v>52550</v>
      </c>
      <c r="BS33">
        <v>29048</v>
      </c>
      <c r="BT33">
        <v>50072</v>
      </c>
      <c r="BU33">
        <v>57158</v>
      </c>
      <c r="BV33">
        <v>87332</v>
      </c>
      <c r="BW33">
        <v>720260</v>
      </c>
      <c r="CA33">
        <v>720260</v>
      </c>
      <c r="CB33">
        <v>174</v>
      </c>
      <c r="CC33">
        <v>4</v>
      </c>
      <c r="CD33">
        <v>12</v>
      </c>
      <c r="CE33">
        <v>21</v>
      </c>
      <c r="CF33">
        <v>54</v>
      </c>
      <c r="CG33" s="7"/>
      <c r="CH33" t="s">
        <v>4640</v>
      </c>
      <c r="CI33" t="s">
        <v>4640</v>
      </c>
      <c r="CJ33" s="7"/>
      <c r="CK33" t="s">
        <v>4640</v>
      </c>
      <c r="CL33" t="s">
        <v>4640</v>
      </c>
      <c r="CM33" t="s">
        <v>4640</v>
      </c>
      <c r="CN33" s="15"/>
      <c r="CO33" s="15"/>
      <c r="CP33" t="s">
        <v>4642</v>
      </c>
      <c r="CQ33" t="s">
        <v>4643</v>
      </c>
      <c r="CR33" t="s">
        <v>5255</v>
      </c>
      <c r="CS33" t="s">
        <v>5257</v>
      </c>
      <c r="CT33" t="s">
        <v>5257</v>
      </c>
      <c r="CU33" t="s">
        <v>4646</v>
      </c>
      <c r="CV33" t="s">
        <v>5258</v>
      </c>
      <c r="CW33" t="s">
        <v>5259</v>
      </c>
      <c r="CX33" t="s">
        <v>5260</v>
      </c>
      <c r="CY33" t="s">
        <v>5261</v>
      </c>
      <c r="CZ33" t="s">
        <v>4640</v>
      </c>
      <c r="DA33" t="s">
        <v>5262</v>
      </c>
      <c r="DB33" t="s">
        <v>4640</v>
      </c>
      <c r="DC33" t="s">
        <v>5263</v>
      </c>
      <c r="DD33" t="s">
        <v>5264</v>
      </c>
      <c r="DE33" t="s">
        <v>4797</v>
      </c>
      <c r="DF33" t="s">
        <v>4642</v>
      </c>
      <c r="DG33" t="s">
        <v>5265</v>
      </c>
      <c r="DH33" t="s">
        <v>4643</v>
      </c>
      <c r="DI33" t="s">
        <v>4653</v>
      </c>
      <c r="DJ33">
        <v>0</v>
      </c>
      <c r="DK33" t="s">
        <v>4634</v>
      </c>
      <c r="DL33">
        <v>0</v>
      </c>
      <c r="DM33" t="s">
        <v>4640</v>
      </c>
      <c r="DN33" t="s">
        <v>4640</v>
      </c>
      <c r="DO33" t="s">
        <v>4769</v>
      </c>
      <c r="DP33" t="s">
        <v>4655</v>
      </c>
      <c r="DQ33">
        <v>0</v>
      </c>
      <c r="DR33" t="s">
        <v>4656</v>
      </c>
      <c r="DS33">
        <v>100</v>
      </c>
      <c r="DT33">
        <v>100</v>
      </c>
      <c r="DU33">
        <v>100</v>
      </c>
      <c r="DV33">
        <v>100</v>
      </c>
      <c r="DW33">
        <v>100</v>
      </c>
      <c r="DX33">
        <v>0.53</v>
      </c>
      <c r="DY33">
        <v>0</v>
      </c>
      <c r="DZ33">
        <v>0</v>
      </c>
      <c r="EA33">
        <v>0</v>
      </c>
      <c r="EB33">
        <v>1.59</v>
      </c>
      <c r="EC33" t="s">
        <v>17</v>
      </c>
      <c r="ED33" t="s">
        <v>4640</v>
      </c>
      <c r="EE33" t="s">
        <v>4640</v>
      </c>
      <c r="EF33" t="s">
        <v>4714</v>
      </c>
      <c r="EG33" t="s">
        <v>4752</v>
      </c>
      <c r="EH33" t="s">
        <v>4731</v>
      </c>
      <c r="EI33" t="s">
        <v>4658</v>
      </c>
      <c r="EJ33" t="s">
        <v>4659</v>
      </c>
      <c r="EK33" t="s">
        <v>4657</v>
      </c>
      <c r="EL33" t="b">
        <v>1</v>
      </c>
      <c r="EM33" s="15">
        <v>45755</v>
      </c>
      <c r="EN33" s="15">
        <v>45658</v>
      </c>
      <c r="EO33" s="15">
        <v>45658</v>
      </c>
      <c r="EP33" s="15">
        <v>45658</v>
      </c>
      <c r="EQ33" s="15">
        <v>45658</v>
      </c>
      <c r="ER33" t="s">
        <v>5266</v>
      </c>
      <c r="ES33" s="15">
        <v>47664</v>
      </c>
      <c r="ET33" t="s">
        <v>4661</v>
      </c>
      <c r="EU33" t="s">
        <v>5257</v>
      </c>
      <c r="EV33" t="s">
        <v>5255</v>
      </c>
      <c r="EW33" t="b">
        <v>0</v>
      </c>
      <c r="EX33" t="b">
        <v>1</v>
      </c>
      <c r="EY33" t="s">
        <v>4993</v>
      </c>
      <c r="EZ33" t="s">
        <v>4640</v>
      </c>
      <c r="FA33" t="s">
        <v>4663</v>
      </c>
      <c r="FC33" t="s">
        <v>5255</v>
      </c>
      <c r="FD33" t="s">
        <v>5262</v>
      </c>
      <c r="FE33" t="s">
        <v>4640</v>
      </c>
      <c r="FF33" t="s">
        <v>4640</v>
      </c>
      <c r="FG33" t="s">
        <v>4640</v>
      </c>
      <c r="FH33" t="s">
        <v>4640</v>
      </c>
      <c r="FI33" t="s">
        <v>5264</v>
      </c>
      <c r="FJ33" t="s">
        <v>4693</v>
      </c>
      <c r="FK33" t="s">
        <v>4797</v>
      </c>
      <c r="FL33" t="s">
        <v>5263</v>
      </c>
      <c r="FM33" t="s">
        <v>5267</v>
      </c>
      <c r="FN33" t="b">
        <v>1</v>
      </c>
      <c r="FO33" t="s">
        <v>4669</v>
      </c>
      <c r="FP33" t="s">
        <v>5268</v>
      </c>
    </row>
    <row r="34" spans="1:172">
      <c r="A34" s="15">
        <v>45400.655601851853</v>
      </c>
      <c r="B34">
        <v>2034</v>
      </c>
      <c r="C34" t="s">
        <v>5269</v>
      </c>
      <c r="D34" t="s">
        <v>4633</v>
      </c>
      <c r="E34">
        <v>2034</v>
      </c>
      <c r="F34" t="s">
        <v>4634</v>
      </c>
      <c r="G34" t="s">
        <v>4635</v>
      </c>
      <c r="H34" t="s">
        <v>5270</v>
      </c>
      <c r="I34" t="s">
        <v>4634</v>
      </c>
      <c r="J34">
        <v>745.69</v>
      </c>
      <c r="K34">
        <v>0</v>
      </c>
      <c r="L34">
        <v>97221.77</v>
      </c>
      <c r="M34">
        <v>82</v>
      </c>
      <c r="N34">
        <v>0</v>
      </c>
      <c r="O34">
        <v>0</v>
      </c>
      <c r="P34" t="s">
        <v>4637</v>
      </c>
      <c r="Q34" t="s">
        <v>4638</v>
      </c>
      <c r="R34" t="s">
        <v>4639</v>
      </c>
      <c r="S34" t="s">
        <v>4640</v>
      </c>
      <c r="T34">
        <v>119471.88</v>
      </c>
      <c r="U34">
        <v>2594.3200000000002</v>
      </c>
      <c r="V34">
        <v>10835.99</v>
      </c>
      <c r="W34">
        <v>27254.83</v>
      </c>
      <c r="X34">
        <v>65698.28</v>
      </c>
      <c r="Y34">
        <v>157.47999999999999</v>
      </c>
      <c r="Z34">
        <v>199.56</v>
      </c>
      <c r="AA34">
        <v>194.41</v>
      </c>
      <c r="AB34">
        <v>180.43</v>
      </c>
      <c r="AC34">
        <v>180.4</v>
      </c>
      <c r="AD34" t="s">
        <v>4640</v>
      </c>
      <c r="AE34" t="s">
        <v>4640</v>
      </c>
      <c r="AF34" t="s">
        <v>4640</v>
      </c>
      <c r="AG34" t="s">
        <v>4640</v>
      </c>
      <c r="AH34" t="s">
        <v>4640</v>
      </c>
      <c r="AI34">
        <v>763</v>
      </c>
      <c r="AJ34">
        <v>13</v>
      </c>
      <c r="AK34">
        <v>57</v>
      </c>
      <c r="AL34">
        <v>153</v>
      </c>
      <c r="AM34">
        <v>368</v>
      </c>
      <c r="AN34">
        <v>98.68</v>
      </c>
      <c r="AO34">
        <v>83.33</v>
      </c>
      <c r="AP34">
        <v>87.84</v>
      </c>
      <c r="AQ34">
        <v>94.35</v>
      </c>
      <c r="AR34">
        <v>97.64</v>
      </c>
      <c r="AS34">
        <v>0.61</v>
      </c>
      <c r="AT34">
        <v>0</v>
      </c>
      <c r="AU34">
        <v>1.54</v>
      </c>
      <c r="AV34">
        <v>0.6</v>
      </c>
      <c r="AW34">
        <v>0.97</v>
      </c>
      <c r="AX34">
        <v>0.49</v>
      </c>
      <c r="AY34">
        <v>0</v>
      </c>
      <c r="AZ34">
        <v>1.54</v>
      </c>
      <c r="BA34">
        <v>1.2</v>
      </c>
      <c r="BB34">
        <v>0.97</v>
      </c>
      <c r="BC34">
        <v>0</v>
      </c>
      <c r="BD34">
        <v>0</v>
      </c>
      <c r="BE34">
        <v>0</v>
      </c>
      <c r="BF34">
        <v>0</v>
      </c>
      <c r="BG34">
        <v>0</v>
      </c>
      <c r="BH34">
        <v>0.13</v>
      </c>
      <c r="BI34">
        <v>0</v>
      </c>
      <c r="BJ34">
        <v>0</v>
      </c>
      <c r="BK34">
        <v>0.61</v>
      </c>
      <c r="BL34">
        <v>0.26</v>
      </c>
      <c r="BM34">
        <v>8524</v>
      </c>
      <c r="BN34">
        <v>29658</v>
      </c>
      <c r="BO34">
        <v>26101</v>
      </c>
      <c r="BP34">
        <v>17462</v>
      </c>
      <c r="BQ34">
        <v>11504</v>
      </c>
      <c r="BR34">
        <v>14446</v>
      </c>
      <c r="BS34">
        <v>340</v>
      </c>
      <c r="BT34">
        <v>639</v>
      </c>
      <c r="BU34">
        <v>11305</v>
      </c>
      <c r="BV34">
        <v>13221</v>
      </c>
      <c r="BW34">
        <v>1377</v>
      </c>
      <c r="CA34">
        <v>1377</v>
      </c>
      <c r="CB34">
        <v>776</v>
      </c>
      <c r="CC34">
        <v>19</v>
      </c>
      <c r="CD34">
        <v>68</v>
      </c>
      <c r="CE34">
        <v>165</v>
      </c>
      <c r="CF34">
        <v>380</v>
      </c>
      <c r="CG34" s="7"/>
      <c r="CH34" t="s">
        <v>4640</v>
      </c>
      <c r="CI34" t="s">
        <v>4640</v>
      </c>
      <c r="CJ34" s="7">
        <v>46204</v>
      </c>
      <c r="CK34" t="s">
        <v>5271</v>
      </c>
      <c r="CL34" t="s">
        <v>4640</v>
      </c>
      <c r="CM34" t="s">
        <v>4640</v>
      </c>
      <c r="CN34" s="15">
        <v>45537</v>
      </c>
      <c r="CO34" s="15">
        <v>45537.999988425923</v>
      </c>
      <c r="CP34" t="s">
        <v>4642</v>
      </c>
      <c r="CQ34" t="s">
        <v>4643</v>
      </c>
      <c r="CR34" t="s">
        <v>5272</v>
      </c>
      <c r="CS34" t="s">
        <v>5273</v>
      </c>
      <c r="CT34" t="s">
        <v>5274</v>
      </c>
      <c r="CU34" t="s">
        <v>4704</v>
      </c>
      <c r="CV34" t="s">
        <v>5275</v>
      </c>
      <c r="CW34" t="s">
        <v>5276</v>
      </c>
      <c r="CX34" t="s">
        <v>5277</v>
      </c>
      <c r="CY34" t="s">
        <v>5278</v>
      </c>
      <c r="CZ34" t="s">
        <v>4640</v>
      </c>
      <c r="DA34" t="s">
        <v>5279</v>
      </c>
      <c r="DB34" t="s">
        <v>4640</v>
      </c>
      <c r="DC34" t="s">
        <v>5280</v>
      </c>
      <c r="DD34" t="s">
        <v>5281</v>
      </c>
      <c r="DE34" t="s">
        <v>5282</v>
      </c>
      <c r="DF34" t="s">
        <v>4642</v>
      </c>
      <c r="DG34" t="s">
        <v>5283</v>
      </c>
      <c r="DH34" t="s">
        <v>4643</v>
      </c>
      <c r="DI34" t="s">
        <v>4653</v>
      </c>
      <c r="DJ34">
        <v>0</v>
      </c>
      <c r="DK34" t="s">
        <v>4634</v>
      </c>
      <c r="DL34">
        <v>0</v>
      </c>
      <c r="DM34" t="s">
        <v>4640</v>
      </c>
      <c r="DN34" t="s">
        <v>4640</v>
      </c>
      <c r="DO34" t="s">
        <v>4769</v>
      </c>
      <c r="DP34" t="s">
        <v>4655</v>
      </c>
      <c r="DQ34">
        <v>0</v>
      </c>
      <c r="DR34" t="s">
        <v>4656</v>
      </c>
      <c r="DS34">
        <v>78.13</v>
      </c>
      <c r="DT34">
        <v>69.23</v>
      </c>
      <c r="DU34">
        <v>78.569999999999993</v>
      </c>
      <c r="DV34">
        <v>78.13</v>
      </c>
      <c r="DW34">
        <v>78.13</v>
      </c>
      <c r="DX34">
        <v>1.94</v>
      </c>
      <c r="DY34">
        <v>0</v>
      </c>
      <c r="DZ34">
        <v>1.54</v>
      </c>
      <c r="EA34">
        <v>2.99</v>
      </c>
      <c r="EB34">
        <v>2.1800000000000002</v>
      </c>
      <c r="EC34" t="s">
        <v>17</v>
      </c>
      <c r="ED34" t="s">
        <v>4640</v>
      </c>
      <c r="EE34" t="s">
        <v>4640</v>
      </c>
      <c r="EF34" t="s">
        <v>4714</v>
      </c>
      <c r="EG34" t="s">
        <v>4854</v>
      </c>
      <c r="EH34" t="s">
        <v>4731</v>
      </c>
      <c r="EI34" t="s">
        <v>4791</v>
      </c>
      <c r="EJ34" t="s">
        <v>4659</v>
      </c>
      <c r="EK34" t="s">
        <v>4714</v>
      </c>
      <c r="EL34" t="b">
        <v>1</v>
      </c>
      <c r="EM34" s="15">
        <v>73050</v>
      </c>
      <c r="EN34" s="15">
        <v>46431</v>
      </c>
      <c r="EO34" s="15">
        <v>46431</v>
      </c>
      <c r="EP34" s="15">
        <v>46431</v>
      </c>
      <c r="EQ34" s="15">
        <v>46431</v>
      </c>
      <c r="ER34" t="s">
        <v>4898</v>
      </c>
      <c r="ES34" s="15">
        <v>39735</v>
      </c>
      <c r="ET34" t="s">
        <v>4661</v>
      </c>
      <c r="EU34" t="s">
        <v>5274</v>
      </c>
      <c r="EV34" t="s">
        <v>4640</v>
      </c>
      <c r="EW34" t="b">
        <v>1</v>
      </c>
      <c r="EX34" t="b">
        <v>1</v>
      </c>
      <c r="EY34" t="s">
        <v>4734</v>
      </c>
      <c r="EZ34" t="s">
        <v>4640</v>
      </c>
      <c r="FA34" t="s">
        <v>4663</v>
      </c>
      <c r="FC34" t="s">
        <v>5269</v>
      </c>
      <c r="FD34" t="s">
        <v>5284</v>
      </c>
      <c r="FE34" t="s">
        <v>4640</v>
      </c>
      <c r="FF34" t="s">
        <v>4640</v>
      </c>
      <c r="FG34" t="s">
        <v>4640</v>
      </c>
      <c r="FH34" t="s">
        <v>4640</v>
      </c>
      <c r="FI34" t="s">
        <v>5285</v>
      </c>
      <c r="FJ34" t="s">
        <v>4693</v>
      </c>
      <c r="FK34" t="s">
        <v>4991</v>
      </c>
      <c r="FL34" t="s">
        <v>5286</v>
      </c>
      <c r="FM34" t="s">
        <v>5287</v>
      </c>
      <c r="FN34" t="b">
        <v>0</v>
      </c>
      <c r="FO34" t="s">
        <v>5288</v>
      </c>
      <c r="FP34" t="s">
        <v>5289</v>
      </c>
    </row>
    <row r="35" spans="1:172">
      <c r="A35" s="15">
        <v>45411.690532407411</v>
      </c>
      <c r="B35">
        <v>2035</v>
      </c>
      <c r="C35" t="s">
        <v>5290</v>
      </c>
      <c r="D35" t="s">
        <v>4633</v>
      </c>
      <c r="E35">
        <v>2035</v>
      </c>
      <c r="F35" t="s">
        <v>4634</v>
      </c>
      <c r="G35" t="s">
        <v>4635</v>
      </c>
      <c r="H35" t="s">
        <v>5291</v>
      </c>
      <c r="I35" t="s">
        <v>4634</v>
      </c>
      <c r="J35">
        <v>0</v>
      </c>
      <c r="K35">
        <v>0</v>
      </c>
      <c r="L35">
        <v>18433.650000000001</v>
      </c>
      <c r="M35">
        <v>35</v>
      </c>
      <c r="N35">
        <v>0</v>
      </c>
      <c r="O35">
        <v>1</v>
      </c>
      <c r="P35" t="s">
        <v>4637</v>
      </c>
      <c r="Q35" t="s">
        <v>4638</v>
      </c>
      <c r="R35" t="s">
        <v>4639</v>
      </c>
      <c r="S35" t="s">
        <v>4640</v>
      </c>
      <c r="T35">
        <v>22480.05</v>
      </c>
      <c r="U35">
        <v>198</v>
      </c>
      <c r="V35">
        <v>1399</v>
      </c>
      <c r="W35">
        <v>2137</v>
      </c>
      <c r="X35">
        <v>4864.5</v>
      </c>
      <c r="Y35">
        <v>259.02999999999997</v>
      </c>
      <c r="Z35">
        <v>198</v>
      </c>
      <c r="AA35">
        <v>233.17</v>
      </c>
      <c r="AB35">
        <v>213.7</v>
      </c>
      <c r="AC35">
        <v>211.5</v>
      </c>
      <c r="AD35" t="s">
        <v>4640</v>
      </c>
      <c r="AE35" t="s">
        <v>4640</v>
      </c>
      <c r="AF35" t="s">
        <v>4640</v>
      </c>
      <c r="AG35" t="s">
        <v>4640</v>
      </c>
      <c r="AH35" t="s">
        <v>4640</v>
      </c>
      <c r="AI35">
        <v>88</v>
      </c>
      <c r="AJ35">
        <v>1</v>
      </c>
      <c r="AK35">
        <v>6</v>
      </c>
      <c r="AL35">
        <v>10</v>
      </c>
      <c r="AM35">
        <v>23</v>
      </c>
      <c r="AN35">
        <v>99</v>
      </c>
      <c r="AO35">
        <v>50</v>
      </c>
      <c r="AP35">
        <v>85.71</v>
      </c>
      <c r="AQ35">
        <v>90.91</v>
      </c>
      <c r="AR35">
        <v>95.83</v>
      </c>
      <c r="AS35">
        <v>0</v>
      </c>
      <c r="AT35">
        <v>0</v>
      </c>
      <c r="AU35">
        <v>0</v>
      </c>
      <c r="AV35">
        <v>0</v>
      </c>
      <c r="AW35">
        <v>0</v>
      </c>
      <c r="AX35">
        <v>1.01</v>
      </c>
      <c r="AY35">
        <v>0</v>
      </c>
      <c r="AZ35">
        <v>0</v>
      </c>
      <c r="BA35">
        <v>0</v>
      </c>
      <c r="BB35">
        <v>0</v>
      </c>
      <c r="BC35">
        <v>1</v>
      </c>
      <c r="BD35">
        <v>50</v>
      </c>
      <c r="BE35">
        <v>14.29</v>
      </c>
      <c r="BF35">
        <v>9.09</v>
      </c>
      <c r="BG35">
        <v>4.17</v>
      </c>
      <c r="BH35">
        <v>3.37</v>
      </c>
      <c r="BI35">
        <v>50</v>
      </c>
      <c r="BJ35">
        <v>28.57</v>
      </c>
      <c r="BK35">
        <v>18.18</v>
      </c>
      <c r="BL35">
        <v>8.33</v>
      </c>
      <c r="BM35">
        <v>49311</v>
      </c>
      <c r="BN35">
        <v>173158</v>
      </c>
      <c r="BO35">
        <v>119982</v>
      </c>
      <c r="BP35">
        <v>99263</v>
      </c>
      <c r="BQ35">
        <v>82555</v>
      </c>
      <c r="BR35">
        <v>29976</v>
      </c>
      <c r="BS35">
        <v>7668</v>
      </c>
      <c r="BT35">
        <v>10409</v>
      </c>
      <c r="BU35">
        <v>11235</v>
      </c>
      <c r="BV35">
        <v>15342</v>
      </c>
      <c r="CB35">
        <v>89</v>
      </c>
      <c r="CC35">
        <v>2</v>
      </c>
      <c r="CD35">
        <v>7</v>
      </c>
      <c r="CE35">
        <v>11</v>
      </c>
      <c r="CF35">
        <v>24</v>
      </c>
      <c r="CG35" s="7"/>
      <c r="CH35" t="s">
        <v>4640</v>
      </c>
      <c r="CI35" t="s">
        <v>4640</v>
      </c>
      <c r="CJ35" s="7">
        <v>46233</v>
      </c>
      <c r="CK35" t="s">
        <v>5292</v>
      </c>
      <c r="CL35" t="s">
        <v>4640</v>
      </c>
      <c r="CM35" t="s">
        <v>4640</v>
      </c>
      <c r="CN35" s="15"/>
      <c r="CO35" s="15"/>
      <c r="CP35" t="s">
        <v>4642</v>
      </c>
      <c r="CQ35" t="s">
        <v>4643</v>
      </c>
      <c r="CR35" t="s">
        <v>5293</v>
      </c>
      <c r="CS35" t="s">
        <v>4640</v>
      </c>
      <c r="CT35" t="s">
        <v>5294</v>
      </c>
      <c r="CU35" t="s">
        <v>4704</v>
      </c>
      <c r="CV35" t="s">
        <v>5295</v>
      </c>
      <c r="CW35" t="s">
        <v>5296</v>
      </c>
      <c r="CX35" t="s">
        <v>4640</v>
      </c>
      <c r="CY35" t="s">
        <v>4640</v>
      </c>
      <c r="CZ35" t="s">
        <v>4640</v>
      </c>
      <c r="DA35" t="s">
        <v>5297</v>
      </c>
      <c r="DB35" t="s">
        <v>4640</v>
      </c>
      <c r="DC35" t="s">
        <v>5298</v>
      </c>
      <c r="DD35" t="s">
        <v>5299</v>
      </c>
      <c r="DE35" t="s">
        <v>5300</v>
      </c>
      <c r="DF35" t="s">
        <v>4642</v>
      </c>
      <c r="DG35" t="s">
        <v>5301</v>
      </c>
      <c r="DH35" t="s">
        <v>4643</v>
      </c>
      <c r="DI35" t="s">
        <v>4653</v>
      </c>
      <c r="DJ35">
        <v>0</v>
      </c>
      <c r="DK35" t="s">
        <v>4634</v>
      </c>
      <c r="DL35">
        <v>0</v>
      </c>
      <c r="DM35" t="s">
        <v>4640</v>
      </c>
      <c r="DN35" t="s">
        <v>4640</v>
      </c>
      <c r="DO35" t="s">
        <v>4769</v>
      </c>
      <c r="DP35" t="s">
        <v>4655</v>
      </c>
      <c r="DQ35">
        <v>0</v>
      </c>
      <c r="DR35" t="s">
        <v>4656</v>
      </c>
      <c r="DS35">
        <v>100</v>
      </c>
      <c r="DT35">
        <v>100</v>
      </c>
      <c r="DU35">
        <v>100</v>
      </c>
      <c r="DV35">
        <v>100</v>
      </c>
      <c r="DW35">
        <v>100</v>
      </c>
      <c r="DX35">
        <v>0</v>
      </c>
      <c r="DY35">
        <v>0</v>
      </c>
      <c r="DZ35">
        <v>0</v>
      </c>
      <c r="EA35">
        <v>0</v>
      </c>
      <c r="EB35">
        <v>0</v>
      </c>
      <c r="EC35" t="s">
        <v>17</v>
      </c>
      <c r="ED35" t="s">
        <v>4640</v>
      </c>
      <c r="EE35" t="s">
        <v>4640</v>
      </c>
      <c r="EF35" t="s">
        <v>4659</v>
      </c>
      <c r="EG35" t="s">
        <v>4640</v>
      </c>
      <c r="EH35" t="s">
        <v>4640</v>
      </c>
      <c r="EI35" t="s">
        <v>4791</v>
      </c>
      <c r="EJ35" t="s">
        <v>4732</v>
      </c>
      <c r="EK35" t="s">
        <v>4714</v>
      </c>
      <c r="EL35" t="b">
        <v>1</v>
      </c>
      <c r="EM35" s="15">
        <v>47483</v>
      </c>
      <c r="EN35" s="15">
        <v>45562</v>
      </c>
      <c r="EO35" s="15">
        <v>45562</v>
      </c>
      <c r="EP35" s="15">
        <v>45441</v>
      </c>
      <c r="EQ35" s="15">
        <v>45525</v>
      </c>
      <c r="ER35" t="s">
        <v>4898</v>
      </c>
      <c r="ES35" s="15">
        <v>39382</v>
      </c>
      <c r="ET35" t="s">
        <v>4661</v>
      </c>
      <c r="EU35" t="s">
        <v>5294</v>
      </c>
      <c r="EV35" t="s">
        <v>5290</v>
      </c>
      <c r="EW35" t="b">
        <v>0</v>
      </c>
      <c r="EX35" t="b">
        <v>0</v>
      </c>
      <c r="EY35" t="s">
        <v>4640</v>
      </c>
      <c r="EZ35" t="s">
        <v>4640</v>
      </c>
      <c r="FA35" t="s">
        <v>4663</v>
      </c>
      <c r="FC35" t="s">
        <v>5290</v>
      </c>
      <c r="FD35" t="s">
        <v>5302</v>
      </c>
      <c r="FE35" t="s">
        <v>5303</v>
      </c>
      <c r="FF35" t="s">
        <v>4640</v>
      </c>
      <c r="FG35" t="s">
        <v>4640</v>
      </c>
      <c r="FH35" t="s">
        <v>4640</v>
      </c>
      <c r="FI35" t="s">
        <v>5304</v>
      </c>
      <c r="FJ35" t="s">
        <v>4642</v>
      </c>
      <c r="FK35" t="s">
        <v>5061</v>
      </c>
      <c r="FL35" t="s">
        <v>5305</v>
      </c>
      <c r="FM35" t="s">
        <v>5306</v>
      </c>
      <c r="FN35" t="b">
        <v>0</v>
      </c>
      <c r="FO35" t="s">
        <v>5307</v>
      </c>
      <c r="FP35" t="s">
        <v>4963</v>
      </c>
    </row>
    <row r="36" spans="1:172">
      <c r="A36" s="15">
        <v>45414.778831018521</v>
      </c>
      <c r="B36">
        <v>2036</v>
      </c>
      <c r="C36" t="s">
        <v>5308</v>
      </c>
      <c r="D36" t="s">
        <v>4943</v>
      </c>
      <c r="E36">
        <v>2036</v>
      </c>
      <c r="F36" t="s">
        <v>4634</v>
      </c>
      <c r="G36" t="s">
        <v>4635</v>
      </c>
      <c r="H36" t="s">
        <v>5309</v>
      </c>
      <c r="I36" t="s">
        <v>4634</v>
      </c>
      <c r="J36">
        <v>0</v>
      </c>
      <c r="K36">
        <v>0</v>
      </c>
      <c r="L36">
        <v>82.32</v>
      </c>
      <c r="M36">
        <v>0</v>
      </c>
      <c r="N36">
        <v>0</v>
      </c>
      <c r="O36">
        <v>2</v>
      </c>
      <c r="P36" t="s">
        <v>4637</v>
      </c>
      <c r="Q36" t="s">
        <v>4638</v>
      </c>
      <c r="R36" t="s">
        <v>4639</v>
      </c>
      <c r="S36" t="s">
        <v>4640</v>
      </c>
      <c r="T36">
        <v>100.4</v>
      </c>
      <c r="U36">
        <v>0</v>
      </c>
      <c r="V36">
        <v>0</v>
      </c>
      <c r="W36">
        <v>0</v>
      </c>
      <c r="X36">
        <v>0</v>
      </c>
      <c r="Y36">
        <v>33.47</v>
      </c>
      <c r="AD36" t="s">
        <v>4640</v>
      </c>
      <c r="AE36" t="s">
        <v>4640</v>
      </c>
      <c r="AF36" t="s">
        <v>4640</v>
      </c>
      <c r="AG36" t="s">
        <v>4640</v>
      </c>
      <c r="AH36" t="s">
        <v>4640</v>
      </c>
      <c r="AI36">
        <v>3</v>
      </c>
      <c r="AJ36">
        <v>0</v>
      </c>
      <c r="AK36">
        <v>0</v>
      </c>
      <c r="AL36">
        <v>0</v>
      </c>
      <c r="AM36">
        <v>0</v>
      </c>
      <c r="AN36">
        <v>60</v>
      </c>
      <c r="AS36">
        <v>0</v>
      </c>
      <c r="AX36">
        <v>0</v>
      </c>
      <c r="BC36">
        <v>40</v>
      </c>
      <c r="BH36">
        <v>100</v>
      </c>
      <c r="BM36">
        <v>44124</v>
      </c>
      <c r="BR36">
        <v>276349</v>
      </c>
      <c r="BW36">
        <v>10929</v>
      </c>
      <c r="CB36">
        <v>5</v>
      </c>
      <c r="CC36">
        <v>0</v>
      </c>
      <c r="CD36">
        <v>0</v>
      </c>
      <c r="CE36">
        <v>0</v>
      </c>
      <c r="CF36">
        <v>0</v>
      </c>
      <c r="CG36" s="7">
        <v>45793</v>
      </c>
      <c r="CH36" t="s">
        <v>4700</v>
      </c>
      <c r="CI36" t="s">
        <v>4640</v>
      </c>
      <c r="CJ36" s="7"/>
      <c r="CK36" t="s">
        <v>4640</v>
      </c>
      <c r="CL36" t="s">
        <v>4640</v>
      </c>
      <c r="CM36" t="s">
        <v>4640</v>
      </c>
      <c r="CN36" s="15">
        <v>45476</v>
      </c>
      <c r="CO36" s="15">
        <v>45480.999988425923</v>
      </c>
      <c r="CP36" t="s">
        <v>4642</v>
      </c>
      <c r="CQ36" t="s">
        <v>4643</v>
      </c>
      <c r="CR36" t="s">
        <v>5308</v>
      </c>
      <c r="CS36" t="s">
        <v>5310</v>
      </c>
      <c r="CT36" t="s">
        <v>5311</v>
      </c>
      <c r="CU36" t="s">
        <v>4704</v>
      </c>
      <c r="CV36" t="s">
        <v>5312</v>
      </c>
      <c r="CW36" t="s">
        <v>5313</v>
      </c>
      <c r="CX36" t="s">
        <v>5314</v>
      </c>
      <c r="CY36" t="s">
        <v>4640</v>
      </c>
      <c r="CZ36" t="s">
        <v>4640</v>
      </c>
      <c r="DA36" t="s">
        <v>5315</v>
      </c>
      <c r="DB36" t="s">
        <v>4640</v>
      </c>
      <c r="DC36" t="s">
        <v>5316</v>
      </c>
      <c r="DD36" t="s">
        <v>5317</v>
      </c>
      <c r="DE36" t="s">
        <v>5300</v>
      </c>
      <c r="DF36" t="s">
        <v>4642</v>
      </c>
      <c r="DG36" t="s">
        <v>5318</v>
      </c>
      <c r="DH36" t="s">
        <v>4643</v>
      </c>
      <c r="DI36" t="s">
        <v>4653</v>
      </c>
      <c r="DJ36">
        <v>0</v>
      </c>
      <c r="DK36" t="s">
        <v>4634</v>
      </c>
      <c r="DL36">
        <v>0</v>
      </c>
      <c r="DM36" t="s">
        <v>4640</v>
      </c>
      <c r="DN36" t="s">
        <v>4640</v>
      </c>
      <c r="DO36" t="s">
        <v>4769</v>
      </c>
      <c r="DP36" t="s">
        <v>4655</v>
      </c>
      <c r="DQ36">
        <v>0</v>
      </c>
      <c r="DR36" t="s">
        <v>4656</v>
      </c>
      <c r="DX36">
        <v>33.33</v>
      </c>
      <c r="EC36" t="s">
        <v>17</v>
      </c>
      <c r="ED36" t="s">
        <v>4640</v>
      </c>
      <c r="EE36" t="s">
        <v>4640</v>
      </c>
      <c r="EF36" t="s">
        <v>4657</v>
      </c>
      <c r="EG36" t="s">
        <v>4640</v>
      </c>
      <c r="EH36" t="s">
        <v>4640</v>
      </c>
      <c r="EI36" t="s">
        <v>4658</v>
      </c>
      <c r="EJ36" t="s">
        <v>4732</v>
      </c>
      <c r="EK36" t="s">
        <v>4714</v>
      </c>
      <c r="EL36" t="b">
        <v>1</v>
      </c>
      <c r="EM36" s="15">
        <v>73050</v>
      </c>
      <c r="EN36" s="15">
        <v>45779</v>
      </c>
      <c r="EO36" s="15">
        <v>45779</v>
      </c>
      <c r="EP36" s="15">
        <v>45779</v>
      </c>
      <c r="EQ36" s="15">
        <v>45779</v>
      </c>
      <c r="ER36" t="s">
        <v>4898</v>
      </c>
      <c r="ES36" s="15">
        <v>42962</v>
      </c>
      <c r="ET36" t="s">
        <v>4661</v>
      </c>
      <c r="EU36" t="s">
        <v>5319</v>
      </c>
      <c r="EV36" t="s">
        <v>5308</v>
      </c>
      <c r="EW36" t="b">
        <v>0</v>
      </c>
      <c r="EX36" t="b">
        <v>1</v>
      </c>
      <c r="EY36" t="s">
        <v>4734</v>
      </c>
      <c r="EZ36" t="s">
        <v>4640</v>
      </c>
      <c r="FA36" t="s">
        <v>4663</v>
      </c>
      <c r="FC36" t="s">
        <v>5320</v>
      </c>
      <c r="FD36" t="s">
        <v>5321</v>
      </c>
      <c r="FE36" t="s">
        <v>4640</v>
      </c>
      <c r="FF36" t="s">
        <v>4640</v>
      </c>
      <c r="FG36" t="s">
        <v>4640</v>
      </c>
      <c r="FH36" t="s">
        <v>4640</v>
      </c>
      <c r="FI36" t="s">
        <v>5322</v>
      </c>
      <c r="FJ36" t="s">
        <v>4693</v>
      </c>
      <c r="FK36" t="s">
        <v>5009</v>
      </c>
      <c r="FL36" t="s">
        <v>5323</v>
      </c>
      <c r="FM36" t="s">
        <v>5324</v>
      </c>
      <c r="FN36" t="b">
        <v>0</v>
      </c>
      <c r="FO36" t="s">
        <v>5325</v>
      </c>
      <c r="FP36" t="s">
        <v>4865</v>
      </c>
    </row>
    <row r="37" spans="1:172">
      <c r="A37" s="15">
        <v>45419.384560185186</v>
      </c>
      <c r="B37">
        <v>2037</v>
      </c>
      <c r="C37" t="s">
        <v>5326</v>
      </c>
      <c r="D37" t="s">
        <v>4633</v>
      </c>
      <c r="E37">
        <v>2037</v>
      </c>
      <c r="F37" t="s">
        <v>4634</v>
      </c>
      <c r="G37" t="s">
        <v>4635</v>
      </c>
      <c r="H37" t="s">
        <v>5327</v>
      </c>
      <c r="I37" t="s">
        <v>4634</v>
      </c>
      <c r="J37">
        <v>786.4</v>
      </c>
      <c r="K37">
        <v>0</v>
      </c>
      <c r="L37">
        <v>50073.04</v>
      </c>
      <c r="M37">
        <v>5</v>
      </c>
      <c r="N37">
        <v>0</v>
      </c>
      <c r="O37">
        <v>0</v>
      </c>
      <c r="P37" t="s">
        <v>4637</v>
      </c>
      <c r="Q37" t="s">
        <v>4638</v>
      </c>
      <c r="R37" t="s">
        <v>4639</v>
      </c>
      <c r="S37" t="s">
        <v>4640</v>
      </c>
      <c r="T37">
        <v>59781.14</v>
      </c>
      <c r="U37">
        <v>2155.5100000000002</v>
      </c>
      <c r="V37">
        <v>5834.63</v>
      </c>
      <c r="W37">
        <v>12552.95</v>
      </c>
      <c r="X37">
        <v>29108.81</v>
      </c>
      <c r="Y37">
        <v>223.51</v>
      </c>
      <c r="Z37">
        <v>82.9</v>
      </c>
      <c r="AA37">
        <v>116.69</v>
      </c>
      <c r="AB37">
        <v>145.96</v>
      </c>
      <c r="AC37">
        <v>194.86</v>
      </c>
      <c r="AD37" t="s">
        <v>4640</v>
      </c>
      <c r="AE37" t="s">
        <v>4640</v>
      </c>
      <c r="AF37" t="s">
        <v>4640</v>
      </c>
      <c r="AG37" t="s">
        <v>4640</v>
      </c>
      <c r="AH37" t="s">
        <v>4640</v>
      </c>
      <c r="AI37">
        <v>268</v>
      </c>
      <c r="AJ37">
        <v>26</v>
      </c>
      <c r="AK37">
        <v>50</v>
      </c>
      <c r="AL37">
        <v>86</v>
      </c>
      <c r="AM37">
        <v>150</v>
      </c>
      <c r="AN37">
        <v>98.17</v>
      </c>
      <c r="AO37">
        <v>100</v>
      </c>
      <c r="AP37">
        <v>100</v>
      </c>
      <c r="AQ37">
        <v>93.94</v>
      </c>
      <c r="AR37">
        <v>96.62</v>
      </c>
      <c r="AS37">
        <v>0.23</v>
      </c>
      <c r="AT37">
        <v>0</v>
      </c>
      <c r="AU37">
        <v>0</v>
      </c>
      <c r="AV37">
        <v>0</v>
      </c>
      <c r="AW37">
        <v>0.44</v>
      </c>
      <c r="AX37">
        <v>0.23</v>
      </c>
      <c r="AY37">
        <v>0</v>
      </c>
      <c r="AZ37">
        <v>0</v>
      </c>
      <c r="BA37">
        <v>0</v>
      </c>
      <c r="BB37">
        <v>0.44</v>
      </c>
      <c r="BC37">
        <v>1.83</v>
      </c>
      <c r="BD37">
        <v>0</v>
      </c>
      <c r="BE37">
        <v>0</v>
      </c>
      <c r="BF37">
        <v>6.06</v>
      </c>
      <c r="BG37">
        <v>3.38</v>
      </c>
      <c r="BH37">
        <v>4.76</v>
      </c>
      <c r="BI37">
        <v>0</v>
      </c>
      <c r="BJ37">
        <v>6</v>
      </c>
      <c r="BK37">
        <v>6.59</v>
      </c>
      <c r="BL37">
        <v>5.81</v>
      </c>
      <c r="BM37">
        <v>33894</v>
      </c>
      <c r="BN37">
        <v>117</v>
      </c>
      <c r="BO37">
        <v>9952</v>
      </c>
      <c r="BP37">
        <v>33489</v>
      </c>
      <c r="BQ37">
        <v>35675</v>
      </c>
      <c r="BR37">
        <v>108126</v>
      </c>
      <c r="BS37">
        <v>76838</v>
      </c>
      <c r="BT37">
        <v>97796</v>
      </c>
      <c r="BU37">
        <v>89623</v>
      </c>
      <c r="BV37">
        <v>95306</v>
      </c>
      <c r="CB37">
        <v>273</v>
      </c>
      <c r="CC37">
        <v>26</v>
      </c>
      <c r="CD37">
        <v>50</v>
      </c>
      <c r="CE37">
        <v>91</v>
      </c>
      <c r="CF37">
        <v>155</v>
      </c>
      <c r="CG37" s="7"/>
      <c r="CH37" t="s">
        <v>4640</v>
      </c>
      <c r="CI37" t="s">
        <v>4640</v>
      </c>
      <c r="CJ37" s="7">
        <v>46179</v>
      </c>
      <c r="CK37" t="s">
        <v>4641</v>
      </c>
      <c r="CL37" t="s">
        <v>4640</v>
      </c>
      <c r="CM37" t="s">
        <v>4640</v>
      </c>
      <c r="CN37" s="15"/>
      <c r="CO37" s="15"/>
      <c r="CP37" t="s">
        <v>4642</v>
      </c>
      <c r="CQ37" t="s">
        <v>4643</v>
      </c>
      <c r="CR37" t="s">
        <v>5326</v>
      </c>
      <c r="CS37" t="s">
        <v>5328</v>
      </c>
      <c r="CT37" t="s">
        <v>5329</v>
      </c>
      <c r="CU37" t="s">
        <v>4704</v>
      </c>
      <c r="CV37" t="s">
        <v>5312</v>
      </c>
      <c r="CW37" t="s">
        <v>5330</v>
      </c>
      <c r="CX37" t="s">
        <v>5331</v>
      </c>
      <c r="CY37" t="s">
        <v>4640</v>
      </c>
      <c r="CZ37" t="s">
        <v>4640</v>
      </c>
      <c r="DA37" t="s">
        <v>5332</v>
      </c>
      <c r="DB37" t="s">
        <v>4640</v>
      </c>
      <c r="DC37" t="s">
        <v>5333</v>
      </c>
      <c r="DD37" t="s">
        <v>5334</v>
      </c>
      <c r="DE37" t="s">
        <v>4684</v>
      </c>
      <c r="DF37" t="s">
        <v>4642</v>
      </c>
      <c r="DG37" t="s">
        <v>5335</v>
      </c>
      <c r="DH37" t="s">
        <v>4643</v>
      </c>
      <c r="DI37" t="s">
        <v>4653</v>
      </c>
      <c r="DJ37">
        <v>0</v>
      </c>
      <c r="DK37" t="s">
        <v>4634</v>
      </c>
      <c r="DL37">
        <v>0</v>
      </c>
      <c r="DM37" t="s">
        <v>4640</v>
      </c>
      <c r="DN37" t="s">
        <v>4640</v>
      </c>
      <c r="DO37" t="s">
        <v>4654</v>
      </c>
      <c r="DP37" t="s">
        <v>4655</v>
      </c>
      <c r="DQ37">
        <v>0</v>
      </c>
      <c r="DR37" t="s">
        <v>4656</v>
      </c>
      <c r="DS37">
        <v>100</v>
      </c>
      <c r="DT37">
        <v>100</v>
      </c>
      <c r="DU37">
        <v>100</v>
      </c>
      <c r="DV37">
        <v>100</v>
      </c>
      <c r="DW37">
        <v>100</v>
      </c>
      <c r="DX37">
        <v>0.7</v>
      </c>
      <c r="DY37">
        <v>0</v>
      </c>
      <c r="DZ37">
        <v>0</v>
      </c>
      <c r="EA37">
        <v>2.42</v>
      </c>
      <c r="EB37">
        <v>1.31</v>
      </c>
      <c r="EC37" t="s">
        <v>17</v>
      </c>
      <c r="ED37" t="s">
        <v>4640</v>
      </c>
      <c r="EE37" t="s">
        <v>4640</v>
      </c>
      <c r="EF37" t="s">
        <v>4657</v>
      </c>
      <c r="EG37" t="s">
        <v>4640</v>
      </c>
      <c r="EH37" t="s">
        <v>4640</v>
      </c>
      <c r="EI37" t="s">
        <v>4658</v>
      </c>
      <c r="EJ37" t="s">
        <v>4659</v>
      </c>
      <c r="EK37" t="s">
        <v>4657</v>
      </c>
      <c r="EL37" t="b">
        <v>1</v>
      </c>
      <c r="EM37" s="15">
        <v>73050</v>
      </c>
      <c r="EN37" s="15">
        <v>46296</v>
      </c>
      <c r="EO37" s="15">
        <v>46296</v>
      </c>
      <c r="EP37" s="15">
        <v>46296</v>
      </c>
      <c r="EQ37" s="15">
        <v>46296</v>
      </c>
      <c r="ER37" t="s">
        <v>5336</v>
      </c>
      <c r="ES37" s="15">
        <v>42881</v>
      </c>
      <c r="ET37" t="s">
        <v>4687</v>
      </c>
      <c r="EU37" t="s">
        <v>5329</v>
      </c>
      <c r="EV37" t="s">
        <v>4640</v>
      </c>
      <c r="EW37" t="b">
        <v>0</v>
      </c>
      <c r="EX37" t="b">
        <v>0</v>
      </c>
      <c r="EY37" t="s">
        <v>4640</v>
      </c>
      <c r="EZ37" t="s">
        <v>4640</v>
      </c>
      <c r="FA37" t="s">
        <v>4663</v>
      </c>
      <c r="FC37" t="s">
        <v>5326</v>
      </c>
      <c r="FD37" t="s">
        <v>5332</v>
      </c>
      <c r="FE37" t="s">
        <v>4640</v>
      </c>
      <c r="FF37" t="s">
        <v>4640</v>
      </c>
      <c r="FG37" t="s">
        <v>4640</v>
      </c>
      <c r="FH37" t="s">
        <v>4640</v>
      </c>
      <c r="FI37" t="s">
        <v>5334</v>
      </c>
      <c r="FJ37" t="s">
        <v>4693</v>
      </c>
      <c r="FK37" t="s">
        <v>4684</v>
      </c>
      <c r="FL37" t="s">
        <v>5333</v>
      </c>
      <c r="FM37" t="s">
        <v>5337</v>
      </c>
      <c r="FN37" t="b">
        <v>1</v>
      </c>
      <c r="FO37" t="s">
        <v>4669</v>
      </c>
      <c r="FP37" t="s">
        <v>4737</v>
      </c>
    </row>
    <row r="38" spans="1:172">
      <c r="A38" s="15">
        <v>45421.505335648151</v>
      </c>
      <c r="B38">
        <v>2038</v>
      </c>
      <c r="C38" t="s">
        <v>5338</v>
      </c>
      <c r="D38" t="s">
        <v>4633</v>
      </c>
      <c r="E38">
        <v>2038</v>
      </c>
      <c r="F38" t="s">
        <v>4634</v>
      </c>
      <c r="G38" t="s">
        <v>4635</v>
      </c>
      <c r="H38" t="s">
        <v>5339</v>
      </c>
      <c r="I38" t="s">
        <v>4634</v>
      </c>
      <c r="J38">
        <v>0</v>
      </c>
      <c r="K38">
        <v>0</v>
      </c>
      <c r="L38">
        <v>106.48</v>
      </c>
      <c r="M38">
        <v>4</v>
      </c>
      <c r="N38">
        <v>0</v>
      </c>
      <c r="O38">
        <v>0</v>
      </c>
      <c r="P38" t="s">
        <v>4637</v>
      </c>
      <c r="Q38" t="s">
        <v>4638</v>
      </c>
      <c r="R38" t="s">
        <v>4639</v>
      </c>
      <c r="S38" t="s">
        <v>4640</v>
      </c>
      <c r="T38">
        <v>129.85</v>
      </c>
      <c r="U38">
        <v>0</v>
      </c>
      <c r="V38">
        <v>0</v>
      </c>
      <c r="W38">
        <v>0</v>
      </c>
      <c r="X38">
        <v>0</v>
      </c>
      <c r="Y38">
        <v>129.85</v>
      </c>
      <c r="AD38" t="s">
        <v>4640</v>
      </c>
      <c r="AE38" t="s">
        <v>4640</v>
      </c>
      <c r="AF38" t="s">
        <v>4640</v>
      </c>
      <c r="AG38" t="s">
        <v>4640</v>
      </c>
      <c r="AH38" t="s">
        <v>4640</v>
      </c>
      <c r="AI38">
        <v>1</v>
      </c>
      <c r="AJ38">
        <v>0</v>
      </c>
      <c r="AK38">
        <v>0</v>
      </c>
      <c r="AL38">
        <v>0</v>
      </c>
      <c r="AM38">
        <v>0</v>
      </c>
      <c r="AN38">
        <v>100</v>
      </c>
      <c r="AS38">
        <v>0</v>
      </c>
      <c r="AX38">
        <v>0</v>
      </c>
      <c r="BC38">
        <v>0</v>
      </c>
      <c r="BH38">
        <v>0</v>
      </c>
      <c r="BM38">
        <v>28800</v>
      </c>
      <c r="BR38">
        <v>28800</v>
      </c>
      <c r="CB38">
        <v>1</v>
      </c>
      <c r="CC38">
        <v>0</v>
      </c>
      <c r="CD38">
        <v>0</v>
      </c>
      <c r="CE38">
        <v>0</v>
      </c>
      <c r="CF38">
        <v>0</v>
      </c>
      <c r="CG38" s="7"/>
      <c r="CH38" t="s">
        <v>4640</v>
      </c>
      <c r="CI38" t="s">
        <v>4640</v>
      </c>
      <c r="CJ38" s="7"/>
      <c r="CK38" t="s">
        <v>4640</v>
      </c>
      <c r="CL38" t="s">
        <v>4640</v>
      </c>
      <c r="CM38" t="s">
        <v>4640</v>
      </c>
      <c r="CN38" s="15"/>
      <c r="CO38" s="15"/>
      <c r="CP38" t="s">
        <v>4642</v>
      </c>
      <c r="CQ38" t="s">
        <v>4643</v>
      </c>
      <c r="CR38" t="s">
        <v>5340</v>
      </c>
      <c r="CS38" t="s">
        <v>5341</v>
      </c>
      <c r="CT38" t="s">
        <v>5342</v>
      </c>
      <c r="CU38" t="s">
        <v>4704</v>
      </c>
      <c r="CV38" t="s">
        <v>5343</v>
      </c>
      <c r="CW38" t="s">
        <v>5344</v>
      </c>
      <c r="CX38" t="s">
        <v>5345</v>
      </c>
      <c r="CY38" t="s">
        <v>4640</v>
      </c>
      <c r="CZ38" t="s">
        <v>4640</v>
      </c>
      <c r="DA38" t="s">
        <v>5346</v>
      </c>
      <c r="DB38" t="s">
        <v>4640</v>
      </c>
      <c r="DC38" t="s">
        <v>5347</v>
      </c>
      <c r="DD38" t="s">
        <v>5348</v>
      </c>
      <c r="DE38" t="s">
        <v>5349</v>
      </c>
      <c r="DF38" t="s">
        <v>4642</v>
      </c>
      <c r="DG38" t="s">
        <v>5350</v>
      </c>
      <c r="DH38" t="s">
        <v>4643</v>
      </c>
      <c r="DI38" t="s">
        <v>4653</v>
      </c>
      <c r="DJ38">
        <v>0</v>
      </c>
      <c r="DK38" t="s">
        <v>4634</v>
      </c>
      <c r="DL38">
        <v>0</v>
      </c>
      <c r="DM38" t="s">
        <v>4640</v>
      </c>
      <c r="DN38" t="s">
        <v>4640</v>
      </c>
      <c r="DO38" t="s">
        <v>4769</v>
      </c>
      <c r="DP38" t="s">
        <v>4655</v>
      </c>
      <c r="DQ38">
        <v>0</v>
      </c>
      <c r="DR38" t="s">
        <v>4656</v>
      </c>
      <c r="DX38">
        <v>0</v>
      </c>
      <c r="EC38" t="s">
        <v>17</v>
      </c>
      <c r="ED38" t="s">
        <v>4640</v>
      </c>
      <c r="EE38" t="s">
        <v>4640</v>
      </c>
      <c r="EF38" t="s">
        <v>4714</v>
      </c>
      <c r="EG38" t="s">
        <v>4640</v>
      </c>
      <c r="EH38" t="s">
        <v>4855</v>
      </c>
      <c r="EI38" t="s">
        <v>4658</v>
      </c>
      <c r="EJ38" t="s">
        <v>5351</v>
      </c>
      <c r="EK38" t="s">
        <v>4714</v>
      </c>
      <c r="EL38" t="b">
        <v>1</v>
      </c>
      <c r="EM38" s="15">
        <v>45785</v>
      </c>
      <c r="EN38" s="15">
        <v>45999</v>
      </c>
      <c r="EO38" s="15">
        <v>45999</v>
      </c>
      <c r="EP38" s="15">
        <v>45920</v>
      </c>
      <c r="EQ38" s="15">
        <v>45999</v>
      </c>
      <c r="ER38" t="s">
        <v>4898</v>
      </c>
      <c r="ES38" s="15">
        <v>41682</v>
      </c>
      <c r="ET38" t="s">
        <v>4661</v>
      </c>
      <c r="EU38" t="s">
        <v>5342</v>
      </c>
      <c r="EV38" t="s">
        <v>5338</v>
      </c>
      <c r="EW38" t="b">
        <v>0</v>
      </c>
      <c r="EX38" t="b">
        <v>0</v>
      </c>
      <c r="EY38" t="s">
        <v>4640</v>
      </c>
      <c r="EZ38" t="s">
        <v>4640</v>
      </c>
      <c r="FA38" t="s">
        <v>4663</v>
      </c>
      <c r="FC38" t="s">
        <v>5352</v>
      </c>
      <c r="FD38" t="s">
        <v>5346</v>
      </c>
      <c r="FE38" t="s">
        <v>4640</v>
      </c>
      <c r="FF38" t="s">
        <v>4640</v>
      </c>
      <c r="FG38" t="s">
        <v>4640</v>
      </c>
      <c r="FH38" t="s">
        <v>4640</v>
      </c>
      <c r="FI38" t="s">
        <v>5348</v>
      </c>
      <c r="FJ38" t="s">
        <v>4693</v>
      </c>
      <c r="FK38" t="s">
        <v>5353</v>
      </c>
      <c r="FL38" t="s">
        <v>5354</v>
      </c>
      <c r="FM38" t="s">
        <v>5355</v>
      </c>
      <c r="FN38" t="b">
        <v>0</v>
      </c>
      <c r="FO38" t="s">
        <v>4669</v>
      </c>
      <c r="FP38" t="s">
        <v>5356</v>
      </c>
    </row>
    <row r="39" spans="1:172">
      <c r="A39" s="15">
        <v>45426.600821759261</v>
      </c>
      <c r="B39">
        <v>2039</v>
      </c>
      <c r="C39" t="s">
        <v>5357</v>
      </c>
      <c r="D39" t="s">
        <v>4633</v>
      </c>
      <c r="E39">
        <v>2039</v>
      </c>
      <c r="F39" t="s">
        <v>4634</v>
      </c>
      <c r="G39" t="s">
        <v>4635</v>
      </c>
      <c r="H39" t="s">
        <v>5358</v>
      </c>
      <c r="I39" t="s">
        <v>4634</v>
      </c>
      <c r="J39">
        <v>0</v>
      </c>
      <c r="K39">
        <v>0</v>
      </c>
      <c r="L39">
        <v>1853.76</v>
      </c>
      <c r="M39">
        <v>1</v>
      </c>
      <c r="N39">
        <v>0</v>
      </c>
      <c r="O39">
        <v>0</v>
      </c>
      <c r="P39" t="s">
        <v>4637</v>
      </c>
      <c r="Q39" t="s">
        <v>4638</v>
      </c>
      <c r="R39" t="s">
        <v>4639</v>
      </c>
      <c r="S39" t="s">
        <v>4640</v>
      </c>
      <c r="T39">
        <v>2260.8000000000002</v>
      </c>
      <c r="U39">
        <v>0</v>
      </c>
      <c r="V39">
        <v>0</v>
      </c>
      <c r="W39">
        <v>49.55</v>
      </c>
      <c r="X39">
        <v>396.4</v>
      </c>
      <c r="Y39">
        <v>59.49</v>
      </c>
      <c r="AB39">
        <v>49.55</v>
      </c>
      <c r="AC39">
        <v>56.63</v>
      </c>
      <c r="AD39" t="s">
        <v>4640</v>
      </c>
      <c r="AE39" t="s">
        <v>4640</v>
      </c>
      <c r="AF39" t="s">
        <v>4640</v>
      </c>
      <c r="AG39" t="s">
        <v>4640</v>
      </c>
      <c r="AH39" t="s">
        <v>4640</v>
      </c>
      <c r="AI39">
        <v>38</v>
      </c>
      <c r="AJ39">
        <v>0</v>
      </c>
      <c r="AK39">
        <v>0</v>
      </c>
      <c r="AL39">
        <v>1</v>
      </c>
      <c r="AM39">
        <v>7</v>
      </c>
      <c r="AN39">
        <v>100</v>
      </c>
      <c r="AQ39">
        <v>100</v>
      </c>
      <c r="AR39">
        <v>100</v>
      </c>
      <c r="AS39">
        <v>0</v>
      </c>
      <c r="AV39">
        <v>0</v>
      </c>
      <c r="AW39">
        <v>0</v>
      </c>
      <c r="AX39">
        <v>0</v>
      </c>
      <c r="BA39">
        <v>0</v>
      </c>
      <c r="BB39">
        <v>0</v>
      </c>
      <c r="BC39">
        <v>0</v>
      </c>
      <c r="BF39">
        <v>0</v>
      </c>
      <c r="BG39">
        <v>0</v>
      </c>
      <c r="BH39">
        <v>55.26</v>
      </c>
      <c r="BK39">
        <v>100</v>
      </c>
      <c r="BL39">
        <v>100</v>
      </c>
      <c r="BM39">
        <v>27308</v>
      </c>
      <c r="BP39">
        <v>55273</v>
      </c>
      <c r="BQ39">
        <v>37596</v>
      </c>
      <c r="BR39">
        <v>292617</v>
      </c>
      <c r="BU39">
        <v>447108</v>
      </c>
      <c r="BV39">
        <v>443688</v>
      </c>
      <c r="CB39">
        <v>38</v>
      </c>
      <c r="CC39">
        <v>0</v>
      </c>
      <c r="CD39">
        <v>0</v>
      </c>
      <c r="CE39">
        <v>1</v>
      </c>
      <c r="CF39">
        <v>7</v>
      </c>
      <c r="CG39" s="7"/>
      <c r="CH39" t="s">
        <v>4640</v>
      </c>
      <c r="CI39" t="s">
        <v>4640</v>
      </c>
      <c r="CJ39" s="7"/>
      <c r="CK39" t="s">
        <v>4640</v>
      </c>
      <c r="CL39" t="s">
        <v>4640</v>
      </c>
      <c r="CM39" t="s">
        <v>4640</v>
      </c>
      <c r="CN39" s="15"/>
      <c r="CO39" s="15"/>
      <c r="CP39" t="s">
        <v>4642</v>
      </c>
      <c r="CQ39" t="s">
        <v>4643</v>
      </c>
      <c r="CR39" t="s">
        <v>5357</v>
      </c>
      <c r="CS39" t="s">
        <v>5359</v>
      </c>
      <c r="CT39" t="s">
        <v>5359</v>
      </c>
      <c r="CU39" t="s">
        <v>4845</v>
      </c>
      <c r="CV39" t="s">
        <v>5360</v>
      </c>
      <c r="CW39" t="s">
        <v>5361</v>
      </c>
      <c r="CX39" t="s">
        <v>4640</v>
      </c>
      <c r="CY39" t="s">
        <v>4640</v>
      </c>
      <c r="CZ39" t="s">
        <v>4640</v>
      </c>
      <c r="DA39" t="s">
        <v>5362</v>
      </c>
      <c r="DB39" t="s">
        <v>4640</v>
      </c>
      <c r="DC39" t="s">
        <v>5363</v>
      </c>
      <c r="DD39" t="s">
        <v>5009</v>
      </c>
      <c r="DE39" t="s">
        <v>5364</v>
      </c>
      <c r="DF39" t="s">
        <v>4642</v>
      </c>
      <c r="DG39" t="s">
        <v>5365</v>
      </c>
      <c r="DH39" t="s">
        <v>4643</v>
      </c>
      <c r="DI39" t="s">
        <v>4653</v>
      </c>
      <c r="DJ39">
        <v>0</v>
      </c>
      <c r="DK39" t="s">
        <v>4634</v>
      </c>
      <c r="DL39">
        <v>0</v>
      </c>
      <c r="DM39" t="s">
        <v>4640</v>
      </c>
      <c r="DN39" t="s">
        <v>4640</v>
      </c>
      <c r="DO39" t="s">
        <v>4769</v>
      </c>
      <c r="DP39" t="s">
        <v>4655</v>
      </c>
      <c r="DQ39">
        <v>0</v>
      </c>
      <c r="DR39" t="s">
        <v>4656</v>
      </c>
      <c r="DX39">
        <v>0</v>
      </c>
      <c r="EA39">
        <v>0</v>
      </c>
      <c r="EB39">
        <v>0</v>
      </c>
      <c r="EC39" t="s">
        <v>17</v>
      </c>
      <c r="ED39" t="s">
        <v>4640</v>
      </c>
      <c r="EE39" t="s">
        <v>4640</v>
      </c>
      <c r="EF39" t="s">
        <v>4657</v>
      </c>
      <c r="EG39" t="s">
        <v>4640</v>
      </c>
      <c r="EH39" t="s">
        <v>4640</v>
      </c>
      <c r="EI39" t="s">
        <v>4658</v>
      </c>
      <c r="EJ39" t="s">
        <v>4659</v>
      </c>
      <c r="EK39" t="s">
        <v>4657</v>
      </c>
      <c r="EL39" t="b">
        <v>1</v>
      </c>
      <c r="EM39" s="15">
        <v>73050</v>
      </c>
      <c r="EN39" s="15">
        <v>45899</v>
      </c>
      <c r="EO39" s="15">
        <v>45534</v>
      </c>
      <c r="EP39" s="15">
        <v>45534</v>
      </c>
      <c r="EQ39" s="15">
        <v>45534</v>
      </c>
      <c r="ER39" t="s">
        <v>5366</v>
      </c>
      <c r="ES39" s="15">
        <v>42258</v>
      </c>
      <c r="ET39" t="s">
        <v>4661</v>
      </c>
      <c r="EU39" t="s">
        <v>5359</v>
      </c>
      <c r="EV39" t="s">
        <v>4640</v>
      </c>
      <c r="EW39" t="b">
        <v>0</v>
      </c>
      <c r="EX39" t="b">
        <v>0</v>
      </c>
      <c r="EY39" t="s">
        <v>4640</v>
      </c>
      <c r="EZ39" t="s">
        <v>4640</v>
      </c>
      <c r="FA39" t="s">
        <v>4663</v>
      </c>
      <c r="FC39" t="s">
        <v>5367</v>
      </c>
      <c r="FD39" t="s">
        <v>5368</v>
      </c>
      <c r="FE39" t="s">
        <v>5369</v>
      </c>
      <c r="FF39" t="s">
        <v>4640</v>
      </c>
      <c r="FG39" t="s">
        <v>4640</v>
      </c>
      <c r="FH39" t="s">
        <v>4640</v>
      </c>
      <c r="FI39" t="s">
        <v>5370</v>
      </c>
      <c r="FJ39" t="s">
        <v>4693</v>
      </c>
      <c r="FK39" t="s">
        <v>5371</v>
      </c>
      <c r="FL39" t="s">
        <v>5372</v>
      </c>
      <c r="FM39" t="s">
        <v>5373</v>
      </c>
      <c r="FN39" t="b">
        <v>0</v>
      </c>
      <c r="FO39" t="s">
        <v>4669</v>
      </c>
      <c r="FP39" t="s">
        <v>5374</v>
      </c>
    </row>
    <row r="40" spans="1:172">
      <c r="A40" s="15">
        <v>45429.578368055554</v>
      </c>
      <c r="B40">
        <v>2040</v>
      </c>
      <c r="C40" t="s">
        <v>5375</v>
      </c>
      <c r="D40" t="s">
        <v>4633</v>
      </c>
      <c r="E40">
        <v>2040</v>
      </c>
      <c r="F40" t="s">
        <v>4634</v>
      </c>
      <c r="G40" t="s">
        <v>4635</v>
      </c>
      <c r="H40" t="s">
        <v>5376</v>
      </c>
      <c r="I40" t="s">
        <v>4634</v>
      </c>
      <c r="J40">
        <v>0</v>
      </c>
      <c r="K40">
        <v>0</v>
      </c>
      <c r="L40">
        <v>81.94</v>
      </c>
      <c r="M40">
        <v>6</v>
      </c>
      <c r="N40">
        <v>0</v>
      </c>
      <c r="O40">
        <v>0</v>
      </c>
      <c r="P40" t="s">
        <v>4637</v>
      </c>
      <c r="Q40" t="s">
        <v>4638</v>
      </c>
      <c r="R40" t="s">
        <v>4639</v>
      </c>
      <c r="S40" t="s">
        <v>4640</v>
      </c>
      <c r="T40">
        <v>99.92</v>
      </c>
      <c r="U40">
        <v>0</v>
      </c>
      <c r="V40">
        <v>0</v>
      </c>
      <c r="W40">
        <v>0</v>
      </c>
      <c r="X40">
        <v>0</v>
      </c>
      <c r="Y40">
        <v>33.31</v>
      </c>
      <c r="AD40" t="s">
        <v>4640</v>
      </c>
      <c r="AE40" t="s">
        <v>4640</v>
      </c>
      <c r="AF40" t="s">
        <v>4640</v>
      </c>
      <c r="AG40" t="s">
        <v>4640</v>
      </c>
      <c r="AH40" t="s">
        <v>4640</v>
      </c>
      <c r="AI40">
        <v>3</v>
      </c>
      <c r="AJ40">
        <v>0</v>
      </c>
      <c r="AK40">
        <v>0</v>
      </c>
      <c r="AL40">
        <v>0</v>
      </c>
      <c r="AM40">
        <v>0</v>
      </c>
      <c r="AN40">
        <v>100</v>
      </c>
      <c r="AS40">
        <v>0</v>
      </c>
      <c r="AX40">
        <v>0</v>
      </c>
      <c r="BC40">
        <v>0</v>
      </c>
      <c r="BH40">
        <v>0</v>
      </c>
      <c r="BM40">
        <v>31532</v>
      </c>
      <c r="BR40">
        <v>11502</v>
      </c>
      <c r="CB40">
        <v>3</v>
      </c>
      <c r="CC40">
        <v>0</v>
      </c>
      <c r="CD40">
        <v>0</v>
      </c>
      <c r="CE40">
        <v>0</v>
      </c>
      <c r="CF40">
        <v>0</v>
      </c>
      <c r="CG40" s="7"/>
      <c r="CH40" t="s">
        <v>4640</v>
      </c>
      <c r="CI40" t="s">
        <v>4640</v>
      </c>
      <c r="CJ40" s="7"/>
      <c r="CK40" t="s">
        <v>4640</v>
      </c>
      <c r="CL40" t="s">
        <v>4640</v>
      </c>
      <c r="CM40" t="s">
        <v>4640</v>
      </c>
      <c r="CN40" s="15"/>
      <c r="CO40" s="15"/>
      <c r="CP40" t="s">
        <v>4642</v>
      </c>
      <c r="CQ40" t="s">
        <v>4643</v>
      </c>
      <c r="CR40" t="s">
        <v>5377</v>
      </c>
      <c r="CS40" t="s">
        <v>5378</v>
      </c>
      <c r="CT40" t="s">
        <v>5379</v>
      </c>
      <c r="CU40" t="s">
        <v>4646</v>
      </c>
      <c r="CV40" t="s">
        <v>5380</v>
      </c>
      <c r="CW40" t="s">
        <v>5381</v>
      </c>
      <c r="CX40" t="s">
        <v>5382</v>
      </c>
      <c r="CY40" t="s">
        <v>5383</v>
      </c>
      <c r="CZ40" t="s">
        <v>4640</v>
      </c>
      <c r="DA40" t="s">
        <v>5384</v>
      </c>
      <c r="DB40" t="s">
        <v>4640</v>
      </c>
      <c r="DC40" t="s">
        <v>5385</v>
      </c>
      <c r="DD40" t="s">
        <v>5386</v>
      </c>
      <c r="DE40" t="s">
        <v>5115</v>
      </c>
      <c r="DF40" t="s">
        <v>4642</v>
      </c>
      <c r="DG40" t="s">
        <v>5387</v>
      </c>
      <c r="DH40" t="s">
        <v>4643</v>
      </c>
      <c r="DI40" t="s">
        <v>4653</v>
      </c>
      <c r="DJ40">
        <v>0</v>
      </c>
      <c r="DK40" t="s">
        <v>4634</v>
      </c>
      <c r="DL40">
        <v>0</v>
      </c>
      <c r="DM40" t="s">
        <v>4640</v>
      </c>
      <c r="DN40" t="s">
        <v>4640</v>
      </c>
      <c r="DO40" t="s">
        <v>4769</v>
      </c>
      <c r="DP40" t="s">
        <v>4655</v>
      </c>
      <c r="DQ40">
        <v>0</v>
      </c>
      <c r="DR40" t="s">
        <v>4656</v>
      </c>
      <c r="DX40">
        <v>0</v>
      </c>
      <c r="EC40" t="s">
        <v>17</v>
      </c>
      <c r="ED40" t="s">
        <v>4640</v>
      </c>
      <c r="EE40" t="s">
        <v>4640</v>
      </c>
      <c r="EF40" t="s">
        <v>4714</v>
      </c>
      <c r="EG40" t="s">
        <v>4854</v>
      </c>
      <c r="EH40" t="s">
        <v>4731</v>
      </c>
      <c r="EI40" t="s">
        <v>4791</v>
      </c>
      <c r="EJ40" t="s">
        <v>4732</v>
      </c>
      <c r="EK40" t="s">
        <v>4714</v>
      </c>
      <c r="EL40" t="b">
        <v>1</v>
      </c>
      <c r="EM40" s="15">
        <v>73050</v>
      </c>
      <c r="EN40" s="15">
        <v>45783</v>
      </c>
      <c r="EO40" s="15">
        <v>45783</v>
      </c>
      <c r="EP40" s="15">
        <v>45783</v>
      </c>
      <c r="EQ40" s="15">
        <v>45783</v>
      </c>
      <c r="ER40" t="s">
        <v>5366</v>
      </c>
      <c r="ES40" s="15">
        <v>43089</v>
      </c>
      <c r="ET40" t="s">
        <v>4661</v>
      </c>
      <c r="EU40" t="s">
        <v>5379</v>
      </c>
      <c r="EV40" t="s">
        <v>5388</v>
      </c>
      <c r="EW40" t="b">
        <v>0</v>
      </c>
      <c r="EX40" t="b">
        <v>0</v>
      </c>
      <c r="EY40" t="s">
        <v>4640</v>
      </c>
      <c r="EZ40" t="s">
        <v>4640</v>
      </c>
      <c r="FA40" t="s">
        <v>4663</v>
      </c>
      <c r="FC40" t="s">
        <v>5389</v>
      </c>
      <c r="FD40" t="s">
        <v>5384</v>
      </c>
      <c r="FE40" t="s">
        <v>5390</v>
      </c>
      <c r="FF40" t="s">
        <v>4640</v>
      </c>
      <c r="FG40" t="s">
        <v>4640</v>
      </c>
      <c r="FH40" t="s">
        <v>4640</v>
      </c>
      <c r="FI40" t="s">
        <v>5386</v>
      </c>
      <c r="FJ40" t="s">
        <v>4693</v>
      </c>
      <c r="FK40" t="s">
        <v>5115</v>
      </c>
      <c r="FL40" t="s">
        <v>5385</v>
      </c>
      <c r="FM40" t="s">
        <v>5391</v>
      </c>
      <c r="FN40" t="b">
        <v>0</v>
      </c>
      <c r="FO40" t="s">
        <v>5392</v>
      </c>
      <c r="FP40" t="s">
        <v>5393</v>
      </c>
    </row>
    <row r="41" spans="1:172">
      <c r="A41" s="15">
        <v>45433.734826388885</v>
      </c>
      <c r="B41">
        <v>2041</v>
      </c>
      <c r="C41" t="s">
        <v>5394</v>
      </c>
      <c r="D41" t="s">
        <v>4633</v>
      </c>
      <c r="E41">
        <v>2041</v>
      </c>
      <c r="F41" t="s">
        <v>4634</v>
      </c>
      <c r="G41" t="s">
        <v>4635</v>
      </c>
      <c r="H41" t="s">
        <v>5395</v>
      </c>
      <c r="I41" t="s">
        <v>4634</v>
      </c>
      <c r="J41">
        <v>3157.57</v>
      </c>
      <c r="K41">
        <v>0</v>
      </c>
      <c r="L41">
        <v>164839.9</v>
      </c>
      <c r="M41">
        <v>492</v>
      </c>
      <c r="N41">
        <v>0</v>
      </c>
      <c r="O41">
        <v>0</v>
      </c>
      <c r="P41" t="s">
        <v>4637</v>
      </c>
      <c r="Q41" t="s">
        <v>4638</v>
      </c>
      <c r="R41" t="s">
        <v>4639</v>
      </c>
      <c r="S41" t="s">
        <v>4640</v>
      </c>
      <c r="T41">
        <v>209867.65</v>
      </c>
      <c r="U41">
        <v>7117.44</v>
      </c>
      <c r="V41">
        <v>25027.35</v>
      </c>
      <c r="W41">
        <v>49682.44</v>
      </c>
      <c r="X41">
        <v>110264.68</v>
      </c>
      <c r="Y41">
        <v>36.479999999999997</v>
      </c>
      <c r="Z41">
        <v>32.29</v>
      </c>
      <c r="AA41">
        <v>34.43</v>
      </c>
      <c r="AB41">
        <v>34.630000000000003</v>
      </c>
      <c r="AC41">
        <v>36.11</v>
      </c>
      <c r="AD41" t="s">
        <v>4640</v>
      </c>
      <c r="AE41" t="s">
        <v>4640</v>
      </c>
      <c r="AF41" t="s">
        <v>4640</v>
      </c>
      <c r="AG41" t="s">
        <v>4640</v>
      </c>
      <c r="AH41" t="s">
        <v>4640</v>
      </c>
      <c r="AI41">
        <v>5891</v>
      </c>
      <c r="AJ41">
        <v>221</v>
      </c>
      <c r="AK41">
        <v>732</v>
      </c>
      <c r="AL41">
        <v>1451</v>
      </c>
      <c r="AM41">
        <v>3101</v>
      </c>
      <c r="AN41">
        <v>99.81</v>
      </c>
      <c r="AO41">
        <v>100</v>
      </c>
      <c r="AP41">
        <v>100</v>
      </c>
      <c r="AQ41">
        <v>100</v>
      </c>
      <c r="AR41">
        <v>99.85</v>
      </c>
      <c r="AS41">
        <v>0.11</v>
      </c>
      <c r="AT41">
        <v>0</v>
      </c>
      <c r="AU41">
        <v>0</v>
      </c>
      <c r="AV41">
        <v>0</v>
      </c>
      <c r="AW41">
        <v>0.09</v>
      </c>
      <c r="AX41">
        <v>2.96</v>
      </c>
      <c r="AY41">
        <v>0.43</v>
      </c>
      <c r="AZ41">
        <v>1.04</v>
      </c>
      <c r="BA41">
        <v>1.51</v>
      </c>
      <c r="BB41">
        <v>2.23</v>
      </c>
      <c r="BC41">
        <v>0.06</v>
      </c>
      <c r="BD41">
        <v>0</v>
      </c>
      <c r="BE41">
        <v>0</v>
      </c>
      <c r="BF41">
        <v>0</v>
      </c>
      <c r="BG41">
        <v>0.03</v>
      </c>
      <c r="BH41">
        <v>0.68</v>
      </c>
      <c r="BI41">
        <v>0</v>
      </c>
      <c r="BJ41">
        <v>0</v>
      </c>
      <c r="BK41">
        <v>0.14000000000000001</v>
      </c>
      <c r="BL41">
        <v>0.84</v>
      </c>
      <c r="BM41">
        <v>9776</v>
      </c>
      <c r="BN41">
        <v>118</v>
      </c>
      <c r="BO41">
        <v>116</v>
      </c>
      <c r="BP41">
        <v>431</v>
      </c>
      <c r="BQ41">
        <v>441</v>
      </c>
      <c r="BR41">
        <v>75177</v>
      </c>
      <c r="BS41">
        <v>95530</v>
      </c>
      <c r="BT41">
        <v>88690</v>
      </c>
      <c r="BU41">
        <v>89261</v>
      </c>
      <c r="BV41">
        <v>93293</v>
      </c>
      <c r="BW41">
        <v>41417</v>
      </c>
      <c r="CA41">
        <v>60580</v>
      </c>
      <c r="CB41">
        <v>5904</v>
      </c>
      <c r="CC41">
        <v>221</v>
      </c>
      <c r="CD41">
        <v>732</v>
      </c>
      <c r="CE41">
        <v>1451</v>
      </c>
      <c r="CF41">
        <v>3106</v>
      </c>
      <c r="CG41" s="7"/>
      <c r="CH41" t="s">
        <v>4640</v>
      </c>
      <c r="CI41" t="s">
        <v>4640</v>
      </c>
      <c r="CJ41" s="7"/>
      <c r="CK41" t="s">
        <v>4640</v>
      </c>
      <c r="CL41" t="s">
        <v>4640</v>
      </c>
      <c r="CM41" t="s">
        <v>4640</v>
      </c>
      <c r="CN41" s="15"/>
      <c r="CO41" s="15"/>
      <c r="CP41" t="s">
        <v>4642</v>
      </c>
      <c r="CQ41" t="s">
        <v>4643</v>
      </c>
      <c r="CR41" t="s">
        <v>5396</v>
      </c>
      <c r="CS41" t="s">
        <v>5397</v>
      </c>
      <c r="CT41" t="s">
        <v>5397</v>
      </c>
      <c r="CU41" t="s">
        <v>4704</v>
      </c>
      <c r="CV41" t="s">
        <v>5398</v>
      </c>
      <c r="CW41" t="s">
        <v>5399</v>
      </c>
      <c r="CX41" t="s">
        <v>5400</v>
      </c>
      <c r="CY41" t="s">
        <v>4640</v>
      </c>
      <c r="CZ41" t="s">
        <v>4640</v>
      </c>
      <c r="DA41" t="s">
        <v>5401</v>
      </c>
      <c r="DB41" t="s">
        <v>4640</v>
      </c>
      <c r="DC41" t="s">
        <v>5402</v>
      </c>
      <c r="DD41" t="s">
        <v>5403</v>
      </c>
      <c r="DE41" t="s">
        <v>5404</v>
      </c>
      <c r="DF41" t="s">
        <v>4642</v>
      </c>
      <c r="DG41" t="s">
        <v>5405</v>
      </c>
      <c r="DH41" t="s">
        <v>4643</v>
      </c>
      <c r="DI41" t="s">
        <v>4653</v>
      </c>
      <c r="DJ41">
        <v>0</v>
      </c>
      <c r="DK41" t="s">
        <v>4634</v>
      </c>
      <c r="DL41">
        <v>0</v>
      </c>
      <c r="DM41" t="s">
        <v>4640</v>
      </c>
      <c r="DN41" t="s">
        <v>4640</v>
      </c>
      <c r="DO41" t="s">
        <v>4769</v>
      </c>
      <c r="DP41" t="s">
        <v>4655</v>
      </c>
      <c r="DQ41">
        <v>0</v>
      </c>
      <c r="DR41" t="s">
        <v>4656</v>
      </c>
      <c r="DS41">
        <v>100</v>
      </c>
      <c r="DT41">
        <v>100</v>
      </c>
      <c r="DU41">
        <v>100</v>
      </c>
      <c r="DV41">
        <v>100</v>
      </c>
      <c r="DW41">
        <v>100</v>
      </c>
      <c r="DX41">
        <v>0.31</v>
      </c>
      <c r="DY41">
        <v>0.43</v>
      </c>
      <c r="DZ41">
        <v>0.26</v>
      </c>
      <c r="EA41">
        <v>0.26</v>
      </c>
      <c r="EB41">
        <v>0.27</v>
      </c>
      <c r="EC41" t="s">
        <v>17</v>
      </c>
      <c r="ED41" t="s">
        <v>4640</v>
      </c>
      <c r="EE41" t="s">
        <v>4640</v>
      </c>
      <c r="EF41" t="s">
        <v>4657</v>
      </c>
      <c r="EG41" t="s">
        <v>4640</v>
      </c>
      <c r="EH41" t="s">
        <v>4855</v>
      </c>
      <c r="EI41" t="s">
        <v>4658</v>
      </c>
      <c r="EJ41" t="s">
        <v>4732</v>
      </c>
      <c r="EK41" t="s">
        <v>4714</v>
      </c>
      <c r="EL41" t="b">
        <v>1</v>
      </c>
      <c r="EM41" s="15">
        <v>73050</v>
      </c>
      <c r="EN41" s="15">
        <v>45733</v>
      </c>
      <c r="EO41" s="15">
        <v>45733</v>
      </c>
      <c r="EP41" s="15">
        <v>45733</v>
      </c>
      <c r="EQ41" s="15">
        <v>45732</v>
      </c>
      <c r="ER41" t="s">
        <v>4792</v>
      </c>
      <c r="ES41" s="15">
        <v>44986</v>
      </c>
      <c r="ET41" t="s">
        <v>4661</v>
      </c>
      <c r="EU41" t="s">
        <v>5397</v>
      </c>
      <c r="EV41" t="s">
        <v>4640</v>
      </c>
      <c r="EW41" t="b">
        <v>0</v>
      </c>
      <c r="EX41" t="b">
        <v>0</v>
      </c>
      <c r="EY41" t="s">
        <v>4640</v>
      </c>
      <c r="EZ41" t="s">
        <v>4640</v>
      </c>
      <c r="FA41" t="s">
        <v>4663</v>
      </c>
      <c r="FC41" t="s">
        <v>5396</v>
      </c>
      <c r="FD41" t="s">
        <v>5406</v>
      </c>
      <c r="FE41" t="s">
        <v>5407</v>
      </c>
      <c r="FF41" t="s">
        <v>4640</v>
      </c>
      <c r="FG41" t="s">
        <v>4640</v>
      </c>
      <c r="FH41" t="s">
        <v>4640</v>
      </c>
      <c r="FI41" t="s">
        <v>5403</v>
      </c>
      <c r="FJ41" t="s">
        <v>4642</v>
      </c>
      <c r="FK41" t="s">
        <v>5404</v>
      </c>
      <c r="FL41" t="s">
        <v>5402</v>
      </c>
      <c r="FM41" t="s">
        <v>4718</v>
      </c>
      <c r="FN41" t="b">
        <v>1</v>
      </c>
      <c r="FO41" t="s">
        <v>4669</v>
      </c>
      <c r="FP41" t="s">
        <v>5408</v>
      </c>
    </row>
    <row r="42" spans="1:172">
      <c r="A42" s="15">
        <v>45436.639849537038</v>
      </c>
      <c r="B42">
        <v>2042</v>
      </c>
      <c r="C42" t="s">
        <v>5409</v>
      </c>
      <c r="D42" t="s">
        <v>4633</v>
      </c>
      <c r="E42">
        <v>2042</v>
      </c>
      <c r="F42" t="s">
        <v>4643</v>
      </c>
      <c r="G42" t="s">
        <v>4635</v>
      </c>
      <c r="H42" t="s">
        <v>5410</v>
      </c>
      <c r="I42" t="s">
        <v>4634</v>
      </c>
      <c r="J42">
        <v>88.56</v>
      </c>
      <c r="K42">
        <v>0</v>
      </c>
      <c r="L42">
        <v>12191.76</v>
      </c>
      <c r="M42">
        <v>11</v>
      </c>
      <c r="N42">
        <v>0</v>
      </c>
      <c r="O42">
        <v>0</v>
      </c>
      <c r="P42" t="s">
        <v>4637</v>
      </c>
      <c r="Q42" t="s">
        <v>4638</v>
      </c>
      <c r="R42" t="s">
        <v>4639</v>
      </c>
      <c r="S42" t="s">
        <v>4640</v>
      </c>
      <c r="T42">
        <v>14976</v>
      </c>
      <c r="U42">
        <v>144</v>
      </c>
      <c r="V42">
        <v>1224</v>
      </c>
      <c r="W42">
        <v>3132</v>
      </c>
      <c r="X42">
        <v>7344</v>
      </c>
      <c r="Y42">
        <v>81.84</v>
      </c>
      <c r="Z42">
        <v>48</v>
      </c>
      <c r="AA42">
        <v>76.5</v>
      </c>
      <c r="AB42">
        <v>78.3</v>
      </c>
      <c r="AC42">
        <v>78.97</v>
      </c>
      <c r="AD42" t="s">
        <v>4640</v>
      </c>
      <c r="AE42" t="s">
        <v>4640</v>
      </c>
      <c r="AF42" t="s">
        <v>4640</v>
      </c>
      <c r="AG42" t="s">
        <v>4640</v>
      </c>
      <c r="AH42" t="s">
        <v>4640</v>
      </c>
      <c r="AI42">
        <v>183</v>
      </c>
      <c r="AJ42">
        <v>3</v>
      </c>
      <c r="AK42">
        <v>16</v>
      </c>
      <c r="AL42">
        <v>40</v>
      </c>
      <c r="AM42">
        <v>93</v>
      </c>
      <c r="AN42">
        <v>100</v>
      </c>
      <c r="AO42">
        <v>100</v>
      </c>
      <c r="AP42">
        <v>100</v>
      </c>
      <c r="AQ42">
        <v>100</v>
      </c>
      <c r="AR42">
        <v>100</v>
      </c>
      <c r="AS42">
        <v>0</v>
      </c>
      <c r="AT42">
        <v>0</v>
      </c>
      <c r="AU42">
        <v>0</v>
      </c>
      <c r="AV42">
        <v>0</v>
      </c>
      <c r="AW42">
        <v>0</v>
      </c>
      <c r="AX42">
        <v>0</v>
      </c>
      <c r="AY42">
        <v>0</v>
      </c>
      <c r="AZ42">
        <v>0</v>
      </c>
      <c r="BA42">
        <v>0</v>
      </c>
      <c r="BB42">
        <v>0</v>
      </c>
      <c r="BC42">
        <v>0</v>
      </c>
      <c r="BD42">
        <v>0</v>
      </c>
      <c r="BE42">
        <v>0</v>
      </c>
      <c r="BF42">
        <v>0</v>
      </c>
      <c r="BG42">
        <v>0</v>
      </c>
      <c r="BH42">
        <v>5.46</v>
      </c>
      <c r="BI42">
        <v>0</v>
      </c>
      <c r="BJ42">
        <v>0</v>
      </c>
      <c r="BK42">
        <v>2.5</v>
      </c>
      <c r="BL42">
        <v>2.15</v>
      </c>
      <c r="BM42">
        <v>16192</v>
      </c>
      <c r="BN42">
        <v>16819</v>
      </c>
      <c r="BO42">
        <v>12870</v>
      </c>
      <c r="BP42">
        <v>13348</v>
      </c>
      <c r="BQ42">
        <v>11804</v>
      </c>
      <c r="BR42">
        <v>3482</v>
      </c>
      <c r="BS42">
        <v>0</v>
      </c>
      <c r="BT42">
        <v>1932</v>
      </c>
      <c r="BU42">
        <v>1545</v>
      </c>
      <c r="BV42">
        <v>931</v>
      </c>
      <c r="CB42">
        <v>183</v>
      </c>
      <c r="CC42">
        <v>3</v>
      </c>
      <c r="CD42">
        <v>16</v>
      </c>
      <c r="CE42">
        <v>40</v>
      </c>
      <c r="CF42">
        <v>93</v>
      </c>
      <c r="CG42" s="7"/>
      <c r="CH42" t="s">
        <v>4640</v>
      </c>
      <c r="CI42" t="s">
        <v>4640</v>
      </c>
      <c r="CJ42" s="7"/>
      <c r="CK42" t="s">
        <v>4640</v>
      </c>
      <c r="CL42" t="s">
        <v>4640</v>
      </c>
      <c r="CM42" t="s">
        <v>4640</v>
      </c>
      <c r="CN42" s="15"/>
      <c r="CO42" s="15"/>
      <c r="CP42" t="s">
        <v>4642</v>
      </c>
      <c r="CQ42" t="s">
        <v>4643</v>
      </c>
      <c r="CR42" t="s">
        <v>5411</v>
      </c>
      <c r="CS42" t="s">
        <v>4640</v>
      </c>
      <c r="CT42" t="s">
        <v>5412</v>
      </c>
      <c r="CU42" t="s">
        <v>4676</v>
      </c>
      <c r="CV42" t="s">
        <v>5413</v>
      </c>
      <c r="CW42" t="s">
        <v>5414</v>
      </c>
      <c r="CX42" t="s">
        <v>5415</v>
      </c>
      <c r="CY42" t="s">
        <v>4640</v>
      </c>
      <c r="CZ42" t="s">
        <v>4640</v>
      </c>
      <c r="DA42" t="s">
        <v>5416</v>
      </c>
      <c r="DB42" t="s">
        <v>4640</v>
      </c>
      <c r="DC42" t="s">
        <v>5417</v>
      </c>
      <c r="DD42" t="s">
        <v>5418</v>
      </c>
      <c r="DE42" t="s">
        <v>4833</v>
      </c>
      <c r="DF42" t="s">
        <v>4642</v>
      </c>
      <c r="DG42" t="s">
        <v>5419</v>
      </c>
      <c r="DH42" t="s">
        <v>4643</v>
      </c>
      <c r="DI42" t="s">
        <v>4653</v>
      </c>
      <c r="DJ42">
        <v>0</v>
      </c>
      <c r="DK42" t="s">
        <v>4634</v>
      </c>
      <c r="DL42">
        <v>0</v>
      </c>
      <c r="DM42" t="s">
        <v>4640</v>
      </c>
      <c r="DN42" t="s">
        <v>4640</v>
      </c>
      <c r="DO42" t="s">
        <v>4769</v>
      </c>
      <c r="DP42" t="s">
        <v>4655</v>
      </c>
      <c r="DQ42">
        <v>0</v>
      </c>
      <c r="DR42" t="s">
        <v>4656</v>
      </c>
      <c r="DS42">
        <v>52.94</v>
      </c>
      <c r="DT42">
        <v>33.33</v>
      </c>
      <c r="DU42">
        <v>50</v>
      </c>
      <c r="DV42">
        <v>52.94</v>
      </c>
      <c r="DW42">
        <v>52.94</v>
      </c>
      <c r="DX42">
        <v>0</v>
      </c>
      <c r="DY42">
        <v>0</v>
      </c>
      <c r="DZ42">
        <v>0</v>
      </c>
      <c r="EA42">
        <v>0</v>
      </c>
      <c r="EB42">
        <v>0</v>
      </c>
      <c r="EC42" t="s">
        <v>17</v>
      </c>
      <c r="ED42" t="s">
        <v>4640</v>
      </c>
      <c r="EE42" t="s">
        <v>4640</v>
      </c>
      <c r="EF42" t="s">
        <v>4659</v>
      </c>
      <c r="EG42" t="s">
        <v>4640</v>
      </c>
      <c r="EH42" t="s">
        <v>4640</v>
      </c>
      <c r="EI42" t="s">
        <v>4658</v>
      </c>
      <c r="EJ42" t="s">
        <v>4732</v>
      </c>
      <c r="EK42" t="s">
        <v>4714</v>
      </c>
      <c r="EL42" t="b">
        <v>1</v>
      </c>
      <c r="EM42" s="15">
        <v>73050</v>
      </c>
      <c r="EN42" s="15">
        <v>45657</v>
      </c>
      <c r="EO42" s="15">
        <v>45657</v>
      </c>
      <c r="EP42" s="15">
        <v>45657</v>
      </c>
      <c r="EQ42" s="15">
        <v>45657</v>
      </c>
      <c r="ER42" t="s">
        <v>5420</v>
      </c>
      <c r="ES42" s="15">
        <v>41165</v>
      </c>
      <c r="ET42" t="s">
        <v>4661</v>
      </c>
      <c r="EU42" t="s">
        <v>5412</v>
      </c>
      <c r="EV42" t="s">
        <v>5411</v>
      </c>
      <c r="EW42" t="b">
        <v>0</v>
      </c>
      <c r="EX42" t="b">
        <v>1</v>
      </c>
      <c r="EY42" t="s">
        <v>4640</v>
      </c>
      <c r="EZ42" t="s">
        <v>4640</v>
      </c>
      <c r="FA42" t="s">
        <v>4663</v>
      </c>
      <c r="FC42" t="s">
        <v>5421</v>
      </c>
      <c r="FD42" t="s">
        <v>5416</v>
      </c>
      <c r="FE42" t="s">
        <v>4640</v>
      </c>
      <c r="FF42" t="s">
        <v>4640</v>
      </c>
      <c r="FG42" t="s">
        <v>4640</v>
      </c>
      <c r="FH42" t="s">
        <v>4640</v>
      </c>
      <c r="FI42" t="s">
        <v>5418</v>
      </c>
      <c r="FJ42" t="s">
        <v>4693</v>
      </c>
      <c r="FK42" t="s">
        <v>4833</v>
      </c>
      <c r="FL42" t="s">
        <v>5417</v>
      </c>
      <c r="FM42" t="s">
        <v>5422</v>
      </c>
      <c r="FN42" t="b">
        <v>1</v>
      </c>
      <c r="FO42" t="s">
        <v>493</v>
      </c>
      <c r="FP42" t="s">
        <v>5423</v>
      </c>
    </row>
    <row r="43" spans="1:172">
      <c r="A43" s="15">
        <v>45440.683113425926</v>
      </c>
      <c r="B43">
        <v>2043</v>
      </c>
      <c r="C43" t="s">
        <v>5424</v>
      </c>
      <c r="D43" t="s">
        <v>4633</v>
      </c>
      <c r="E43">
        <v>2043</v>
      </c>
      <c r="F43" t="s">
        <v>4634</v>
      </c>
      <c r="G43" t="s">
        <v>4635</v>
      </c>
      <c r="H43" t="s">
        <v>5425</v>
      </c>
      <c r="I43" t="s">
        <v>4634</v>
      </c>
      <c r="J43">
        <v>0</v>
      </c>
      <c r="K43">
        <v>0</v>
      </c>
      <c r="L43">
        <v>1188.3</v>
      </c>
      <c r="M43">
        <v>11</v>
      </c>
      <c r="N43">
        <v>0</v>
      </c>
      <c r="O43">
        <v>1</v>
      </c>
      <c r="P43" t="s">
        <v>4637</v>
      </c>
      <c r="Q43" t="s">
        <v>4638</v>
      </c>
      <c r="R43" t="s">
        <v>4639</v>
      </c>
      <c r="S43" t="s">
        <v>4640</v>
      </c>
      <c r="T43">
        <v>1398</v>
      </c>
      <c r="U43">
        <v>0</v>
      </c>
      <c r="V43">
        <v>0</v>
      </c>
      <c r="W43">
        <v>210</v>
      </c>
      <c r="X43">
        <v>862</v>
      </c>
      <c r="Y43">
        <v>233</v>
      </c>
      <c r="AB43">
        <v>210</v>
      </c>
      <c r="AC43">
        <v>287.33</v>
      </c>
      <c r="AD43" t="s">
        <v>4640</v>
      </c>
      <c r="AE43" t="s">
        <v>4640</v>
      </c>
      <c r="AF43" t="s">
        <v>4640</v>
      </c>
      <c r="AG43" t="s">
        <v>4640</v>
      </c>
      <c r="AH43" t="s">
        <v>4640</v>
      </c>
      <c r="AI43">
        <v>6</v>
      </c>
      <c r="AJ43">
        <v>0</v>
      </c>
      <c r="AK43">
        <v>0</v>
      </c>
      <c r="AL43">
        <v>1</v>
      </c>
      <c r="AM43">
        <v>3</v>
      </c>
      <c r="AN43">
        <v>75</v>
      </c>
      <c r="AO43">
        <v>0</v>
      </c>
      <c r="AP43">
        <v>0</v>
      </c>
      <c r="AQ43">
        <v>50</v>
      </c>
      <c r="AR43">
        <v>60</v>
      </c>
      <c r="AS43">
        <v>0</v>
      </c>
      <c r="AV43">
        <v>0</v>
      </c>
      <c r="AW43">
        <v>0</v>
      </c>
      <c r="AX43">
        <v>0</v>
      </c>
      <c r="BA43">
        <v>0</v>
      </c>
      <c r="BB43">
        <v>0</v>
      </c>
      <c r="BC43">
        <v>25</v>
      </c>
      <c r="BD43">
        <v>100</v>
      </c>
      <c r="BE43">
        <v>100</v>
      </c>
      <c r="BF43">
        <v>50</v>
      </c>
      <c r="BG43">
        <v>40</v>
      </c>
      <c r="BH43">
        <v>50</v>
      </c>
      <c r="BI43">
        <v>0</v>
      </c>
      <c r="BJ43">
        <v>0</v>
      </c>
      <c r="BK43">
        <v>0</v>
      </c>
      <c r="BL43">
        <v>20</v>
      </c>
      <c r="BM43">
        <v>134758</v>
      </c>
      <c r="BN43">
        <v>273401</v>
      </c>
      <c r="BO43">
        <v>273401</v>
      </c>
      <c r="BP43">
        <v>161158</v>
      </c>
      <c r="BQ43">
        <v>168527</v>
      </c>
      <c r="BR43">
        <v>289430</v>
      </c>
      <c r="BU43">
        <v>81973</v>
      </c>
      <c r="BV43">
        <v>193572</v>
      </c>
      <c r="CB43">
        <v>8</v>
      </c>
      <c r="CC43">
        <v>1</v>
      </c>
      <c r="CD43">
        <v>1</v>
      </c>
      <c r="CE43">
        <v>2</v>
      </c>
      <c r="CF43">
        <v>5</v>
      </c>
      <c r="CG43" s="7"/>
      <c r="CH43" t="s">
        <v>4640</v>
      </c>
      <c r="CI43" t="s">
        <v>4640</v>
      </c>
      <c r="CJ43" s="7">
        <v>46284</v>
      </c>
      <c r="CK43" t="s">
        <v>5271</v>
      </c>
      <c r="CL43" t="s">
        <v>4640</v>
      </c>
      <c r="CM43" t="s">
        <v>4640</v>
      </c>
      <c r="CN43" s="15"/>
      <c r="CO43" s="15"/>
      <c r="CP43" t="s">
        <v>4642</v>
      </c>
      <c r="CQ43" t="s">
        <v>4643</v>
      </c>
      <c r="CR43" t="s">
        <v>5426</v>
      </c>
      <c r="CS43" t="s">
        <v>5427</v>
      </c>
      <c r="CT43" t="s">
        <v>5428</v>
      </c>
      <c r="CU43" t="s">
        <v>4704</v>
      </c>
      <c r="CV43" t="s">
        <v>5429</v>
      </c>
      <c r="CW43" t="s">
        <v>5430</v>
      </c>
      <c r="CX43" t="s">
        <v>4640</v>
      </c>
      <c r="CY43" t="s">
        <v>4640</v>
      </c>
      <c r="CZ43" t="s">
        <v>4640</v>
      </c>
      <c r="DA43" t="s">
        <v>5431</v>
      </c>
      <c r="DB43" t="s">
        <v>5432</v>
      </c>
      <c r="DC43" t="s">
        <v>5433</v>
      </c>
      <c r="DD43" t="s">
        <v>5434</v>
      </c>
      <c r="DE43" t="s">
        <v>5364</v>
      </c>
      <c r="DF43" t="s">
        <v>4642</v>
      </c>
      <c r="DG43" t="s">
        <v>5435</v>
      </c>
      <c r="DH43" t="s">
        <v>4643</v>
      </c>
      <c r="DI43" t="s">
        <v>4653</v>
      </c>
      <c r="DJ43">
        <v>0</v>
      </c>
      <c r="DK43" t="s">
        <v>4634</v>
      </c>
      <c r="DL43">
        <v>0</v>
      </c>
      <c r="DM43" t="s">
        <v>4640</v>
      </c>
      <c r="DN43" t="s">
        <v>4640</v>
      </c>
      <c r="DO43" t="s">
        <v>4654</v>
      </c>
      <c r="DP43" t="s">
        <v>4655</v>
      </c>
      <c r="DQ43">
        <v>0</v>
      </c>
      <c r="DR43" t="s">
        <v>4656</v>
      </c>
      <c r="DX43">
        <v>16.670000000000002</v>
      </c>
      <c r="EA43">
        <v>0</v>
      </c>
      <c r="EB43">
        <v>0</v>
      </c>
      <c r="EC43" t="s">
        <v>17</v>
      </c>
      <c r="ED43" t="s">
        <v>4640</v>
      </c>
      <c r="EE43" t="s">
        <v>4640</v>
      </c>
      <c r="EF43" t="s">
        <v>4657</v>
      </c>
      <c r="EG43" t="s">
        <v>4640</v>
      </c>
      <c r="EH43" t="s">
        <v>4640</v>
      </c>
      <c r="EI43" t="s">
        <v>4658</v>
      </c>
      <c r="EJ43" t="s">
        <v>4659</v>
      </c>
      <c r="EK43" t="s">
        <v>4657</v>
      </c>
      <c r="EL43" t="b">
        <v>1</v>
      </c>
      <c r="EM43" s="15">
        <v>73050</v>
      </c>
      <c r="EN43" s="15">
        <v>73050</v>
      </c>
      <c r="EO43" s="15">
        <v>73050</v>
      </c>
      <c r="EP43" s="15">
        <v>73050</v>
      </c>
      <c r="EQ43" s="15">
        <v>73050</v>
      </c>
      <c r="ER43" t="s">
        <v>5366</v>
      </c>
      <c r="ES43" s="15">
        <v>73050</v>
      </c>
      <c r="ET43" t="s">
        <v>4661</v>
      </c>
      <c r="EU43" t="s">
        <v>5428</v>
      </c>
      <c r="EV43" t="s">
        <v>4640</v>
      </c>
      <c r="EW43" t="b">
        <v>0</v>
      </c>
      <c r="EX43" t="b">
        <v>0</v>
      </c>
      <c r="EY43" t="s">
        <v>4640</v>
      </c>
      <c r="EZ43" t="s">
        <v>4640</v>
      </c>
      <c r="FA43" t="s">
        <v>4663</v>
      </c>
      <c r="FC43" t="s">
        <v>5426</v>
      </c>
      <c r="FD43" t="s">
        <v>5436</v>
      </c>
      <c r="FE43" t="s">
        <v>5369</v>
      </c>
      <c r="FF43" t="s">
        <v>4640</v>
      </c>
      <c r="FG43" t="s">
        <v>4640</v>
      </c>
      <c r="FH43" t="s">
        <v>4640</v>
      </c>
      <c r="FI43" t="s">
        <v>5437</v>
      </c>
      <c r="FJ43" t="s">
        <v>4642</v>
      </c>
      <c r="FK43" t="s">
        <v>4767</v>
      </c>
      <c r="FL43" t="s">
        <v>5438</v>
      </c>
      <c r="FM43" t="s">
        <v>5439</v>
      </c>
      <c r="FN43" t="b">
        <v>0</v>
      </c>
      <c r="FO43" t="s">
        <v>4669</v>
      </c>
      <c r="FP43" t="s">
        <v>5440</v>
      </c>
    </row>
    <row r="44" spans="1:172">
      <c r="A44" s="15">
        <v>45445.38989583333</v>
      </c>
      <c r="B44">
        <v>2044</v>
      </c>
      <c r="C44" t="s">
        <v>5441</v>
      </c>
      <c r="D44" t="s">
        <v>4633</v>
      </c>
      <c r="E44">
        <v>2044</v>
      </c>
      <c r="F44" t="s">
        <v>4643</v>
      </c>
      <c r="G44" t="s">
        <v>4635</v>
      </c>
      <c r="H44" t="s">
        <v>5442</v>
      </c>
      <c r="I44" t="s">
        <v>4634</v>
      </c>
      <c r="J44">
        <v>2455.5100000000002</v>
      </c>
      <c r="K44">
        <v>0</v>
      </c>
      <c r="L44">
        <v>65143.78</v>
      </c>
      <c r="M44">
        <v>17</v>
      </c>
      <c r="N44">
        <v>0</v>
      </c>
      <c r="O44">
        <v>0</v>
      </c>
      <c r="P44" t="s">
        <v>4637</v>
      </c>
      <c r="Q44" t="s">
        <v>4638</v>
      </c>
      <c r="R44" t="s">
        <v>4639</v>
      </c>
      <c r="S44" t="s">
        <v>4640</v>
      </c>
      <c r="T44">
        <v>83457.13</v>
      </c>
      <c r="U44">
        <v>5244.26</v>
      </c>
      <c r="V44">
        <v>17843.66</v>
      </c>
      <c r="W44">
        <v>35839.440000000002</v>
      </c>
      <c r="X44">
        <v>63015.22</v>
      </c>
      <c r="Y44">
        <v>96.43</v>
      </c>
      <c r="Z44">
        <v>90.42</v>
      </c>
      <c r="AA44">
        <v>103.74</v>
      </c>
      <c r="AB44">
        <v>105.53</v>
      </c>
      <c r="AC44">
        <v>103.03</v>
      </c>
      <c r="AD44" t="s">
        <v>4640</v>
      </c>
      <c r="AE44" t="s">
        <v>4640</v>
      </c>
      <c r="AF44" t="s">
        <v>4640</v>
      </c>
      <c r="AG44" t="s">
        <v>4640</v>
      </c>
      <c r="AH44" t="s">
        <v>4640</v>
      </c>
      <c r="AI44">
        <v>872</v>
      </c>
      <c r="AJ44">
        <v>58</v>
      </c>
      <c r="AK44">
        <v>172</v>
      </c>
      <c r="AL44">
        <v>342</v>
      </c>
      <c r="AM44">
        <v>616</v>
      </c>
      <c r="AN44">
        <v>98.99</v>
      </c>
      <c r="AO44">
        <v>100</v>
      </c>
      <c r="AP44">
        <v>100</v>
      </c>
      <c r="AQ44">
        <v>99.71</v>
      </c>
      <c r="AR44">
        <v>99.84</v>
      </c>
      <c r="AS44">
        <v>0.79</v>
      </c>
      <c r="AT44">
        <v>0</v>
      </c>
      <c r="AU44">
        <v>0</v>
      </c>
      <c r="AV44">
        <v>0.28999999999999998</v>
      </c>
      <c r="AW44">
        <v>0.64</v>
      </c>
      <c r="AX44">
        <v>0.9</v>
      </c>
      <c r="AY44">
        <v>0</v>
      </c>
      <c r="AZ44">
        <v>0</v>
      </c>
      <c r="BA44">
        <v>0.86</v>
      </c>
      <c r="BB44">
        <v>0.8</v>
      </c>
      <c r="BC44">
        <v>0.78</v>
      </c>
      <c r="BD44">
        <v>0</v>
      </c>
      <c r="BE44">
        <v>0</v>
      </c>
      <c r="BF44">
        <v>0</v>
      </c>
      <c r="BG44">
        <v>0</v>
      </c>
      <c r="BH44">
        <v>4.99</v>
      </c>
      <c r="BI44">
        <v>0</v>
      </c>
      <c r="BJ44">
        <v>0.57999999999999996</v>
      </c>
      <c r="BK44">
        <v>0.87</v>
      </c>
      <c r="BL44">
        <v>1.94</v>
      </c>
      <c r="BM44">
        <v>15280</v>
      </c>
      <c r="BN44">
        <v>13110</v>
      </c>
      <c r="BO44">
        <v>12406</v>
      </c>
      <c r="BP44">
        <v>13208</v>
      </c>
      <c r="BQ44">
        <v>13724</v>
      </c>
      <c r="BR44">
        <v>2548</v>
      </c>
      <c r="BS44">
        <v>303</v>
      </c>
      <c r="BT44">
        <v>184</v>
      </c>
      <c r="BU44">
        <v>217</v>
      </c>
      <c r="BV44">
        <v>357</v>
      </c>
      <c r="BW44">
        <v>7743</v>
      </c>
      <c r="CB44">
        <v>881</v>
      </c>
      <c r="CC44">
        <v>58</v>
      </c>
      <c r="CD44">
        <v>172</v>
      </c>
      <c r="CE44">
        <v>343</v>
      </c>
      <c r="CF44">
        <v>617</v>
      </c>
      <c r="CG44" s="7"/>
      <c r="CH44" t="s">
        <v>4640</v>
      </c>
      <c r="CI44" t="s">
        <v>4640</v>
      </c>
      <c r="CJ44" s="7"/>
      <c r="CK44" t="s">
        <v>4640</v>
      </c>
      <c r="CL44" t="s">
        <v>4640</v>
      </c>
      <c r="CM44" t="s">
        <v>4640</v>
      </c>
      <c r="CN44" s="15"/>
      <c r="CO44" s="15"/>
      <c r="CP44" t="s">
        <v>4642</v>
      </c>
      <c r="CQ44" t="s">
        <v>4643</v>
      </c>
      <c r="CR44" t="s">
        <v>5443</v>
      </c>
      <c r="CS44" t="s">
        <v>5444</v>
      </c>
      <c r="CT44" t="s">
        <v>5445</v>
      </c>
      <c r="CU44" t="s">
        <v>4646</v>
      </c>
      <c r="CV44" t="s">
        <v>5446</v>
      </c>
      <c r="CW44" t="s">
        <v>5447</v>
      </c>
      <c r="CX44" t="s">
        <v>5448</v>
      </c>
      <c r="CY44" t="s">
        <v>5449</v>
      </c>
      <c r="CZ44" t="s">
        <v>5450</v>
      </c>
      <c r="DA44" t="s">
        <v>5451</v>
      </c>
      <c r="DB44" t="s">
        <v>4640</v>
      </c>
      <c r="DC44" t="s">
        <v>5452</v>
      </c>
      <c r="DD44" t="s">
        <v>5453</v>
      </c>
      <c r="DE44" t="s">
        <v>5454</v>
      </c>
      <c r="DF44" t="s">
        <v>4642</v>
      </c>
      <c r="DG44" t="s">
        <v>5455</v>
      </c>
      <c r="DH44" t="s">
        <v>4643</v>
      </c>
      <c r="DI44" t="s">
        <v>4653</v>
      </c>
      <c r="DJ44">
        <v>0</v>
      </c>
      <c r="DK44" t="s">
        <v>4634</v>
      </c>
      <c r="DL44">
        <v>0</v>
      </c>
      <c r="DM44" t="s">
        <v>4640</v>
      </c>
      <c r="DN44" t="s">
        <v>4640</v>
      </c>
      <c r="DO44" t="s">
        <v>4789</v>
      </c>
      <c r="DP44" t="s">
        <v>4655</v>
      </c>
      <c r="DQ44">
        <v>0</v>
      </c>
      <c r="DR44" t="s">
        <v>4656</v>
      </c>
      <c r="DS44">
        <v>98.41</v>
      </c>
      <c r="DT44">
        <v>96.55</v>
      </c>
      <c r="DU44">
        <v>98.26</v>
      </c>
      <c r="DV44">
        <v>98.41</v>
      </c>
      <c r="DW44">
        <v>98.41</v>
      </c>
      <c r="DX44">
        <v>0.23</v>
      </c>
      <c r="DY44">
        <v>0</v>
      </c>
      <c r="DZ44">
        <v>0</v>
      </c>
      <c r="EA44">
        <v>0</v>
      </c>
      <c r="EB44">
        <v>0.16</v>
      </c>
      <c r="EC44" t="s">
        <v>17</v>
      </c>
      <c r="ED44" t="s">
        <v>4640</v>
      </c>
      <c r="EE44" t="s">
        <v>4640</v>
      </c>
      <c r="EF44" t="s">
        <v>4714</v>
      </c>
      <c r="EG44" t="s">
        <v>4752</v>
      </c>
      <c r="EH44" t="s">
        <v>4731</v>
      </c>
      <c r="EI44" t="s">
        <v>4791</v>
      </c>
      <c r="EJ44" t="s">
        <v>4732</v>
      </c>
      <c r="EK44" t="s">
        <v>4714</v>
      </c>
      <c r="EL44" t="b">
        <v>1</v>
      </c>
      <c r="EM44" s="15">
        <v>45807</v>
      </c>
      <c r="EN44" s="15">
        <v>45617</v>
      </c>
      <c r="EO44" s="15">
        <v>45617</v>
      </c>
      <c r="EP44" s="15">
        <v>45617</v>
      </c>
      <c r="EQ44" s="15">
        <v>45617</v>
      </c>
      <c r="ER44" t="s">
        <v>4792</v>
      </c>
      <c r="ES44" s="15">
        <v>38492</v>
      </c>
      <c r="ET44" t="s">
        <v>4661</v>
      </c>
      <c r="EU44" t="s">
        <v>5456</v>
      </c>
      <c r="EV44" t="s">
        <v>5443</v>
      </c>
      <c r="EW44" t="b">
        <v>0</v>
      </c>
      <c r="EX44" t="b">
        <v>1</v>
      </c>
      <c r="EY44" t="s">
        <v>5044</v>
      </c>
      <c r="EZ44" t="s">
        <v>4640</v>
      </c>
      <c r="FA44" t="s">
        <v>4663</v>
      </c>
      <c r="FC44" t="s">
        <v>5443</v>
      </c>
      <c r="FD44" t="s">
        <v>5451</v>
      </c>
      <c r="FE44" t="s">
        <v>4640</v>
      </c>
      <c r="FF44" t="s">
        <v>4640</v>
      </c>
      <c r="FG44" t="s">
        <v>4640</v>
      </c>
      <c r="FH44" t="s">
        <v>4640</v>
      </c>
      <c r="FI44" t="s">
        <v>5453</v>
      </c>
      <c r="FJ44" t="s">
        <v>4693</v>
      </c>
      <c r="FK44" t="s">
        <v>5454</v>
      </c>
      <c r="FL44" t="s">
        <v>5452</v>
      </c>
      <c r="FM44" t="s">
        <v>4961</v>
      </c>
      <c r="FN44" t="b">
        <v>1</v>
      </c>
      <c r="FO44" t="s">
        <v>5457</v>
      </c>
      <c r="FP44" t="s">
        <v>4719</v>
      </c>
    </row>
    <row r="45" spans="1:172">
      <c r="A45" s="15">
        <v>45448.350439814814</v>
      </c>
      <c r="B45">
        <v>2045</v>
      </c>
      <c r="C45" t="s">
        <v>5458</v>
      </c>
      <c r="D45" t="s">
        <v>4633</v>
      </c>
      <c r="E45">
        <v>2045</v>
      </c>
      <c r="F45" t="s">
        <v>4634</v>
      </c>
      <c r="G45" t="s">
        <v>4635</v>
      </c>
      <c r="H45" t="s">
        <v>5459</v>
      </c>
      <c r="I45" t="s">
        <v>4634</v>
      </c>
      <c r="J45">
        <v>1190.6400000000001</v>
      </c>
      <c r="K45">
        <v>0</v>
      </c>
      <c r="L45">
        <v>24206.400000000001</v>
      </c>
      <c r="M45">
        <v>7</v>
      </c>
      <c r="N45">
        <v>0</v>
      </c>
      <c r="O45">
        <v>0</v>
      </c>
      <c r="P45" t="s">
        <v>4637</v>
      </c>
      <c r="Q45" t="s">
        <v>4638</v>
      </c>
      <c r="R45" t="s">
        <v>4639</v>
      </c>
      <c r="S45" t="s">
        <v>4640</v>
      </c>
      <c r="T45">
        <v>30772</v>
      </c>
      <c r="U45">
        <v>1348</v>
      </c>
      <c r="V45">
        <v>3836</v>
      </c>
      <c r="W45">
        <v>9980</v>
      </c>
      <c r="X45">
        <v>19444</v>
      </c>
      <c r="Y45">
        <v>145.54</v>
      </c>
      <c r="Z45">
        <v>168.5</v>
      </c>
      <c r="AA45">
        <v>189.39</v>
      </c>
      <c r="AB45">
        <v>214.29</v>
      </c>
      <c r="AC45">
        <v>175.12</v>
      </c>
      <c r="AD45" t="s">
        <v>4640</v>
      </c>
      <c r="AE45" t="s">
        <v>4640</v>
      </c>
      <c r="AF45" t="s">
        <v>4640</v>
      </c>
      <c r="AG45" t="s">
        <v>4640</v>
      </c>
      <c r="AH45" t="s">
        <v>4640</v>
      </c>
      <c r="AI45">
        <v>215</v>
      </c>
      <c r="AJ45">
        <v>8</v>
      </c>
      <c r="AK45">
        <v>23</v>
      </c>
      <c r="AL45">
        <v>49</v>
      </c>
      <c r="AM45">
        <v>114</v>
      </c>
      <c r="AN45">
        <v>98.67</v>
      </c>
      <c r="AO45">
        <v>100</v>
      </c>
      <c r="AP45">
        <v>88.46</v>
      </c>
      <c r="AQ45">
        <v>94.23</v>
      </c>
      <c r="AR45">
        <v>97.44</v>
      </c>
      <c r="AS45">
        <v>0</v>
      </c>
      <c r="AT45">
        <v>0</v>
      </c>
      <c r="AU45">
        <v>0</v>
      </c>
      <c r="AV45">
        <v>0</v>
      </c>
      <c r="AW45">
        <v>0</v>
      </c>
      <c r="AX45">
        <v>0.45</v>
      </c>
      <c r="AY45">
        <v>0</v>
      </c>
      <c r="AZ45">
        <v>4.3499999999999996</v>
      </c>
      <c r="BA45">
        <v>2.04</v>
      </c>
      <c r="BB45">
        <v>0.88</v>
      </c>
      <c r="BC45">
        <v>0.89</v>
      </c>
      <c r="BD45">
        <v>0</v>
      </c>
      <c r="BE45">
        <v>7.69</v>
      </c>
      <c r="BF45">
        <v>3.85</v>
      </c>
      <c r="BG45">
        <v>1.71</v>
      </c>
      <c r="BH45">
        <v>4.59</v>
      </c>
      <c r="BI45">
        <v>0</v>
      </c>
      <c r="BJ45">
        <v>11.54</v>
      </c>
      <c r="BK45">
        <v>5.77</v>
      </c>
      <c r="BL45">
        <v>6.84</v>
      </c>
      <c r="BM45">
        <v>52682</v>
      </c>
      <c r="BN45">
        <v>46376</v>
      </c>
      <c r="BO45">
        <v>69419</v>
      </c>
      <c r="BP45">
        <v>58679</v>
      </c>
      <c r="BQ45">
        <v>58573</v>
      </c>
      <c r="BR45">
        <v>11610</v>
      </c>
      <c r="BS45">
        <v>121</v>
      </c>
      <c r="BT45">
        <v>8398</v>
      </c>
      <c r="BU45">
        <v>11993</v>
      </c>
      <c r="BV45">
        <v>18240</v>
      </c>
      <c r="CB45">
        <v>218</v>
      </c>
      <c r="CC45">
        <v>8</v>
      </c>
      <c r="CD45">
        <v>26</v>
      </c>
      <c r="CE45">
        <v>52</v>
      </c>
      <c r="CF45">
        <v>117</v>
      </c>
      <c r="CG45" s="7"/>
      <c r="CH45" t="s">
        <v>4640</v>
      </c>
      <c r="CI45" t="s">
        <v>4640</v>
      </c>
      <c r="CJ45" s="7">
        <v>46232</v>
      </c>
      <c r="CK45" t="s">
        <v>5460</v>
      </c>
      <c r="CL45" t="s">
        <v>4640</v>
      </c>
      <c r="CM45" t="s">
        <v>4640</v>
      </c>
      <c r="CN45" s="15"/>
      <c r="CO45" s="15"/>
      <c r="CP45" t="s">
        <v>4642</v>
      </c>
      <c r="CQ45" t="s">
        <v>4643</v>
      </c>
      <c r="CR45" t="s">
        <v>5458</v>
      </c>
      <c r="CS45" t="s">
        <v>5461</v>
      </c>
      <c r="CT45" t="s">
        <v>5462</v>
      </c>
      <c r="CU45" t="s">
        <v>4704</v>
      </c>
      <c r="CV45" t="s">
        <v>5463</v>
      </c>
      <c r="CW45" t="s">
        <v>5464</v>
      </c>
      <c r="CX45" t="s">
        <v>5465</v>
      </c>
      <c r="CY45" t="s">
        <v>4640</v>
      </c>
      <c r="CZ45" t="s">
        <v>4640</v>
      </c>
      <c r="DA45" t="s">
        <v>5466</v>
      </c>
      <c r="DB45" t="s">
        <v>5467</v>
      </c>
      <c r="DC45" t="s">
        <v>5468</v>
      </c>
      <c r="DD45" t="s">
        <v>5469</v>
      </c>
      <c r="DE45" t="s">
        <v>5061</v>
      </c>
      <c r="DF45" t="s">
        <v>4642</v>
      </c>
      <c r="DG45" t="s">
        <v>5470</v>
      </c>
      <c r="DH45" t="s">
        <v>4643</v>
      </c>
      <c r="DI45" t="s">
        <v>4653</v>
      </c>
      <c r="DJ45">
        <v>0</v>
      </c>
      <c r="DK45" t="s">
        <v>4634</v>
      </c>
      <c r="DL45">
        <v>0</v>
      </c>
      <c r="DM45" t="s">
        <v>4640</v>
      </c>
      <c r="DN45" t="s">
        <v>4640</v>
      </c>
      <c r="DO45" t="s">
        <v>4769</v>
      </c>
      <c r="DP45" t="s">
        <v>4655</v>
      </c>
      <c r="DQ45">
        <v>0</v>
      </c>
      <c r="DR45" t="s">
        <v>4656</v>
      </c>
      <c r="DS45">
        <v>79.17</v>
      </c>
      <c r="DT45">
        <v>100</v>
      </c>
      <c r="DU45">
        <v>82.61</v>
      </c>
      <c r="DV45">
        <v>79.17</v>
      </c>
      <c r="DW45">
        <v>79.17</v>
      </c>
      <c r="DX45">
        <v>0.45</v>
      </c>
      <c r="DY45">
        <v>0</v>
      </c>
      <c r="DZ45">
        <v>0</v>
      </c>
      <c r="EA45">
        <v>0</v>
      </c>
      <c r="EB45">
        <v>0.88</v>
      </c>
      <c r="EC45" t="s">
        <v>17</v>
      </c>
      <c r="ED45" t="s">
        <v>4640</v>
      </c>
      <c r="EE45" t="s">
        <v>4640</v>
      </c>
      <c r="EF45" t="s">
        <v>4659</v>
      </c>
      <c r="EG45" t="s">
        <v>4640</v>
      </c>
      <c r="EH45" t="s">
        <v>4640</v>
      </c>
      <c r="EI45" t="s">
        <v>4658</v>
      </c>
      <c r="EJ45" t="s">
        <v>4659</v>
      </c>
      <c r="EK45" t="s">
        <v>4659</v>
      </c>
      <c r="EL45" t="b">
        <v>1</v>
      </c>
      <c r="EM45" s="15">
        <v>73050</v>
      </c>
      <c r="EN45" s="15">
        <v>45612</v>
      </c>
      <c r="EO45" s="15">
        <v>45612</v>
      </c>
      <c r="EP45" s="15">
        <v>45612</v>
      </c>
      <c r="EQ45" s="15">
        <v>45605</v>
      </c>
      <c r="ER45" t="s">
        <v>5129</v>
      </c>
      <c r="ES45" s="15">
        <v>43277</v>
      </c>
      <c r="ET45" t="s">
        <v>4661</v>
      </c>
      <c r="EU45" t="s">
        <v>5462</v>
      </c>
      <c r="EV45" t="s">
        <v>5458</v>
      </c>
      <c r="EW45" t="b">
        <v>0</v>
      </c>
      <c r="EX45" t="b">
        <v>0</v>
      </c>
      <c r="EY45" t="s">
        <v>4640</v>
      </c>
      <c r="EZ45" t="s">
        <v>4640</v>
      </c>
      <c r="FA45" t="s">
        <v>4663</v>
      </c>
      <c r="FC45" t="s">
        <v>5458</v>
      </c>
      <c r="FD45" t="s">
        <v>5466</v>
      </c>
      <c r="FE45" t="s">
        <v>5467</v>
      </c>
      <c r="FF45" t="s">
        <v>4640</v>
      </c>
      <c r="FG45" t="s">
        <v>4640</v>
      </c>
      <c r="FH45" t="s">
        <v>4640</v>
      </c>
      <c r="FI45" t="s">
        <v>5469</v>
      </c>
      <c r="FJ45" t="s">
        <v>4693</v>
      </c>
      <c r="FK45" t="s">
        <v>5061</v>
      </c>
      <c r="FL45" t="s">
        <v>5468</v>
      </c>
      <c r="FM45" t="s">
        <v>5471</v>
      </c>
      <c r="FN45" t="b">
        <v>0</v>
      </c>
      <c r="FO45" t="s">
        <v>5472</v>
      </c>
      <c r="FP45" t="s">
        <v>4670</v>
      </c>
    </row>
    <row r="46" spans="1:172">
      <c r="A46" s="15">
        <v>45449.505555555559</v>
      </c>
      <c r="B46">
        <v>2046</v>
      </c>
      <c r="C46" t="s">
        <v>5473</v>
      </c>
      <c r="D46" t="s">
        <v>4633</v>
      </c>
      <c r="E46">
        <v>2046</v>
      </c>
      <c r="F46" t="s">
        <v>4634</v>
      </c>
      <c r="G46" t="s">
        <v>4635</v>
      </c>
      <c r="H46" t="s">
        <v>5474</v>
      </c>
      <c r="I46" t="s">
        <v>4634</v>
      </c>
      <c r="J46">
        <v>0</v>
      </c>
      <c r="K46">
        <v>0</v>
      </c>
      <c r="L46">
        <v>991.02</v>
      </c>
      <c r="M46">
        <v>4</v>
      </c>
      <c r="N46">
        <v>0</v>
      </c>
      <c r="O46">
        <v>0</v>
      </c>
      <c r="P46" t="s">
        <v>4637</v>
      </c>
      <c r="Q46" t="s">
        <v>4638</v>
      </c>
      <c r="R46" t="s">
        <v>4639</v>
      </c>
      <c r="S46" t="s">
        <v>4640</v>
      </c>
      <c r="T46">
        <v>1223.42</v>
      </c>
      <c r="U46">
        <v>0</v>
      </c>
      <c r="V46">
        <v>117.92</v>
      </c>
      <c r="W46">
        <v>176.88</v>
      </c>
      <c r="X46">
        <v>442.2</v>
      </c>
      <c r="Y46">
        <v>21.86</v>
      </c>
      <c r="AA46">
        <v>23.58</v>
      </c>
      <c r="AB46">
        <v>19.649999999999999</v>
      </c>
      <c r="AC46">
        <v>18.28</v>
      </c>
      <c r="AD46" t="s">
        <v>4640</v>
      </c>
      <c r="AE46" t="s">
        <v>4640</v>
      </c>
      <c r="AF46" t="s">
        <v>4640</v>
      </c>
      <c r="AG46" t="s">
        <v>4640</v>
      </c>
      <c r="AH46" t="s">
        <v>4640</v>
      </c>
      <c r="AI46">
        <v>58</v>
      </c>
      <c r="AJ46">
        <v>0</v>
      </c>
      <c r="AK46">
        <v>5</v>
      </c>
      <c r="AL46">
        <v>9</v>
      </c>
      <c r="AM46">
        <v>25</v>
      </c>
      <c r="AN46">
        <v>98.33</v>
      </c>
      <c r="AP46">
        <v>100</v>
      </c>
      <c r="AQ46">
        <v>100</v>
      </c>
      <c r="AR46">
        <v>100</v>
      </c>
      <c r="AS46">
        <v>0</v>
      </c>
      <c r="AU46">
        <v>0</v>
      </c>
      <c r="AV46">
        <v>0</v>
      </c>
      <c r="AW46">
        <v>0</v>
      </c>
      <c r="AX46">
        <v>5.08</v>
      </c>
      <c r="AZ46">
        <v>0</v>
      </c>
      <c r="BA46">
        <v>0</v>
      </c>
      <c r="BB46">
        <v>4</v>
      </c>
      <c r="BC46">
        <v>0</v>
      </c>
      <c r="BE46">
        <v>0</v>
      </c>
      <c r="BF46">
        <v>0</v>
      </c>
      <c r="BG46">
        <v>0</v>
      </c>
      <c r="BH46">
        <v>5.08</v>
      </c>
      <c r="BJ46">
        <v>0</v>
      </c>
      <c r="BK46">
        <v>0</v>
      </c>
      <c r="BL46">
        <v>4</v>
      </c>
      <c r="BM46">
        <v>19929</v>
      </c>
      <c r="BO46">
        <v>3260</v>
      </c>
      <c r="BP46">
        <v>33118</v>
      </c>
      <c r="BQ46">
        <v>26522</v>
      </c>
      <c r="BR46">
        <v>39523</v>
      </c>
      <c r="BT46">
        <v>4245</v>
      </c>
      <c r="BU46">
        <v>3162</v>
      </c>
      <c r="BV46">
        <v>38155</v>
      </c>
      <c r="CB46">
        <v>59</v>
      </c>
      <c r="CC46">
        <v>0</v>
      </c>
      <c r="CD46">
        <v>5</v>
      </c>
      <c r="CE46">
        <v>9</v>
      </c>
      <c r="CF46">
        <v>25</v>
      </c>
      <c r="CG46" s="7"/>
      <c r="CH46" t="s">
        <v>4640</v>
      </c>
      <c r="CI46" t="s">
        <v>4640</v>
      </c>
      <c r="CJ46" s="7"/>
      <c r="CK46" t="s">
        <v>4640</v>
      </c>
      <c r="CL46" t="s">
        <v>4640</v>
      </c>
      <c r="CM46" t="s">
        <v>4640</v>
      </c>
      <c r="CN46" s="15"/>
      <c r="CO46" s="15"/>
      <c r="CP46" t="s">
        <v>4642</v>
      </c>
      <c r="CQ46" t="s">
        <v>4643</v>
      </c>
      <c r="CR46" t="s">
        <v>5475</v>
      </c>
      <c r="CS46" t="s">
        <v>5476</v>
      </c>
      <c r="CT46" t="s">
        <v>5477</v>
      </c>
      <c r="CU46" t="s">
        <v>4704</v>
      </c>
      <c r="CV46" t="s">
        <v>5478</v>
      </c>
      <c r="CW46" t="s">
        <v>5479</v>
      </c>
      <c r="CX46" t="s">
        <v>5480</v>
      </c>
      <c r="CY46" t="s">
        <v>4640</v>
      </c>
      <c r="CZ46" t="s">
        <v>4640</v>
      </c>
      <c r="DA46" t="s">
        <v>5481</v>
      </c>
      <c r="DB46" t="s">
        <v>5482</v>
      </c>
      <c r="DC46" t="s">
        <v>5483</v>
      </c>
      <c r="DD46" t="s">
        <v>5484</v>
      </c>
      <c r="DE46" t="s">
        <v>5485</v>
      </c>
      <c r="DF46" t="s">
        <v>4642</v>
      </c>
      <c r="DG46" t="s">
        <v>5486</v>
      </c>
      <c r="DH46" t="s">
        <v>4643</v>
      </c>
      <c r="DI46" t="s">
        <v>4653</v>
      </c>
      <c r="DJ46">
        <v>0</v>
      </c>
      <c r="DK46" t="s">
        <v>4634</v>
      </c>
      <c r="DL46">
        <v>0</v>
      </c>
      <c r="DM46" t="s">
        <v>4640</v>
      </c>
      <c r="DN46" t="s">
        <v>4640</v>
      </c>
      <c r="DO46" t="s">
        <v>4789</v>
      </c>
      <c r="DP46" t="s">
        <v>4655</v>
      </c>
      <c r="DQ46">
        <v>0</v>
      </c>
      <c r="DR46" t="s">
        <v>4656</v>
      </c>
      <c r="DS46">
        <v>75</v>
      </c>
      <c r="DU46">
        <v>75</v>
      </c>
      <c r="DV46">
        <v>75</v>
      </c>
      <c r="DW46">
        <v>75</v>
      </c>
      <c r="DX46">
        <v>0</v>
      </c>
      <c r="DZ46">
        <v>0</v>
      </c>
      <c r="EA46">
        <v>0</v>
      </c>
      <c r="EB46">
        <v>0</v>
      </c>
      <c r="EC46" t="s">
        <v>17</v>
      </c>
      <c r="ED46" t="s">
        <v>4640</v>
      </c>
      <c r="EE46" t="s">
        <v>4640</v>
      </c>
      <c r="EF46" t="s">
        <v>4714</v>
      </c>
      <c r="EG46" t="s">
        <v>4730</v>
      </c>
      <c r="EH46" t="s">
        <v>4855</v>
      </c>
      <c r="EI46" t="s">
        <v>4658</v>
      </c>
      <c r="EJ46" t="s">
        <v>4659</v>
      </c>
      <c r="EK46" t="s">
        <v>4714</v>
      </c>
      <c r="EL46" t="b">
        <v>1</v>
      </c>
      <c r="EM46" s="15">
        <v>73050</v>
      </c>
      <c r="EN46" s="15">
        <v>45724</v>
      </c>
      <c r="EO46" s="15">
        <v>45724</v>
      </c>
      <c r="EP46" s="15">
        <v>45724</v>
      </c>
      <c r="EQ46" s="15">
        <v>45724</v>
      </c>
      <c r="ER46" t="s">
        <v>5247</v>
      </c>
      <c r="ES46" s="15">
        <v>42506</v>
      </c>
      <c r="ET46" t="s">
        <v>4661</v>
      </c>
      <c r="EU46" t="s">
        <v>5487</v>
      </c>
      <c r="EV46" t="s">
        <v>5488</v>
      </c>
      <c r="EW46" t="b">
        <v>1</v>
      </c>
      <c r="EX46" t="b">
        <v>0</v>
      </c>
      <c r="EY46" t="s">
        <v>4993</v>
      </c>
      <c r="EZ46" t="s">
        <v>4640</v>
      </c>
      <c r="FA46" t="s">
        <v>4663</v>
      </c>
      <c r="FC46" t="s">
        <v>5475</v>
      </c>
      <c r="FD46" t="s">
        <v>5481</v>
      </c>
      <c r="FE46" t="s">
        <v>5482</v>
      </c>
      <c r="FF46" t="s">
        <v>4640</v>
      </c>
      <c r="FG46" t="s">
        <v>4640</v>
      </c>
      <c r="FH46" t="s">
        <v>4640</v>
      </c>
      <c r="FI46" t="s">
        <v>5484</v>
      </c>
      <c r="FJ46" t="s">
        <v>4693</v>
      </c>
      <c r="FK46" t="s">
        <v>5485</v>
      </c>
      <c r="FL46" t="s">
        <v>5483</v>
      </c>
      <c r="FM46" t="s">
        <v>5050</v>
      </c>
      <c r="FN46" t="b">
        <v>1</v>
      </c>
      <c r="FO46" t="s">
        <v>4885</v>
      </c>
      <c r="FP46" t="s">
        <v>4963</v>
      </c>
    </row>
    <row r="47" spans="1:172">
      <c r="A47" s="15">
        <v>45449.573750000003</v>
      </c>
      <c r="B47">
        <v>2047</v>
      </c>
      <c r="C47" t="s">
        <v>5489</v>
      </c>
      <c r="D47" t="s">
        <v>4633</v>
      </c>
      <c r="E47">
        <v>2047</v>
      </c>
      <c r="F47" t="s">
        <v>4643</v>
      </c>
      <c r="G47" t="s">
        <v>4635</v>
      </c>
      <c r="H47" t="s">
        <v>5490</v>
      </c>
      <c r="I47" t="s">
        <v>4634</v>
      </c>
      <c r="J47">
        <v>25493.11</v>
      </c>
      <c r="K47">
        <v>0</v>
      </c>
      <c r="L47">
        <v>891595.94</v>
      </c>
      <c r="M47">
        <v>1101</v>
      </c>
      <c r="N47">
        <v>0</v>
      </c>
      <c r="O47">
        <v>0</v>
      </c>
      <c r="P47" t="s">
        <v>4637</v>
      </c>
      <c r="Q47" t="s">
        <v>4638</v>
      </c>
      <c r="R47" t="s">
        <v>4639</v>
      </c>
      <c r="S47" t="s">
        <v>4640</v>
      </c>
      <c r="T47">
        <v>1118306.17</v>
      </c>
      <c r="U47">
        <v>60168.87</v>
      </c>
      <c r="V47">
        <v>249568.08</v>
      </c>
      <c r="W47">
        <v>446918.17</v>
      </c>
      <c r="X47">
        <v>754419.68</v>
      </c>
      <c r="Y47">
        <v>101.1</v>
      </c>
      <c r="Z47">
        <v>101.64</v>
      </c>
      <c r="AA47">
        <v>100.57</v>
      </c>
      <c r="AB47">
        <v>102.8</v>
      </c>
      <c r="AC47">
        <v>104.99</v>
      </c>
      <c r="AD47" t="s">
        <v>4640</v>
      </c>
      <c r="AE47" t="s">
        <v>4640</v>
      </c>
      <c r="AF47" t="s">
        <v>4640</v>
      </c>
      <c r="AG47" t="s">
        <v>4640</v>
      </c>
      <c r="AH47" t="s">
        <v>4640</v>
      </c>
      <c r="AI47">
        <v>11126</v>
      </c>
      <c r="AJ47">
        <v>592</v>
      </c>
      <c r="AK47">
        <v>2482</v>
      </c>
      <c r="AL47">
        <v>4350</v>
      </c>
      <c r="AM47">
        <v>7227</v>
      </c>
      <c r="AN47">
        <v>99.98</v>
      </c>
      <c r="AO47">
        <v>100</v>
      </c>
      <c r="AP47">
        <v>100</v>
      </c>
      <c r="AQ47">
        <v>100</v>
      </c>
      <c r="AR47">
        <v>100</v>
      </c>
      <c r="AS47">
        <v>0.3</v>
      </c>
      <c r="AT47">
        <v>0.16</v>
      </c>
      <c r="AU47">
        <v>0.37</v>
      </c>
      <c r="AV47">
        <v>0.31</v>
      </c>
      <c r="AW47">
        <v>0.33</v>
      </c>
      <c r="AX47">
        <v>0.46</v>
      </c>
      <c r="AY47">
        <v>0</v>
      </c>
      <c r="AZ47">
        <v>0.04</v>
      </c>
      <c r="BA47">
        <v>0.08</v>
      </c>
      <c r="BB47">
        <v>0.35</v>
      </c>
      <c r="BC47">
        <v>0</v>
      </c>
      <c r="BD47">
        <v>0</v>
      </c>
      <c r="BE47">
        <v>0</v>
      </c>
      <c r="BF47">
        <v>0</v>
      </c>
      <c r="BG47">
        <v>0</v>
      </c>
      <c r="BH47">
        <v>1.38</v>
      </c>
      <c r="BI47">
        <v>0.51</v>
      </c>
      <c r="BJ47">
        <v>1.93</v>
      </c>
      <c r="BK47">
        <v>2.02</v>
      </c>
      <c r="BL47">
        <v>1.69</v>
      </c>
      <c r="BM47">
        <v>325</v>
      </c>
      <c r="BN47">
        <v>287</v>
      </c>
      <c r="BO47">
        <v>298</v>
      </c>
      <c r="BP47">
        <v>313</v>
      </c>
      <c r="BQ47">
        <v>312</v>
      </c>
      <c r="BR47">
        <v>5697</v>
      </c>
      <c r="BS47">
        <v>11671</v>
      </c>
      <c r="BT47">
        <v>10253</v>
      </c>
      <c r="BU47">
        <v>8320</v>
      </c>
      <c r="BV47">
        <v>6886</v>
      </c>
      <c r="BW47">
        <v>656</v>
      </c>
      <c r="CA47">
        <v>698</v>
      </c>
      <c r="CB47">
        <v>11129</v>
      </c>
      <c r="CC47">
        <v>592</v>
      </c>
      <c r="CD47">
        <v>2482</v>
      </c>
      <c r="CE47">
        <v>4350</v>
      </c>
      <c r="CF47">
        <v>7227</v>
      </c>
      <c r="CG47" s="7"/>
      <c r="CH47" t="s">
        <v>4640</v>
      </c>
      <c r="CI47" t="s">
        <v>4640</v>
      </c>
      <c r="CJ47" s="7"/>
      <c r="CK47" t="s">
        <v>4640</v>
      </c>
      <c r="CL47" t="s">
        <v>4640</v>
      </c>
      <c r="CM47" t="s">
        <v>4640</v>
      </c>
      <c r="CN47" s="15"/>
      <c r="CO47" s="15"/>
      <c r="CP47" t="s">
        <v>4640</v>
      </c>
      <c r="CQ47" t="s">
        <v>4643</v>
      </c>
      <c r="CR47" t="s">
        <v>5491</v>
      </c>
      <c r="CS47" t="s">
        <v>5492</v>
      </c>
      <c r="CT47" t="s">
        <v>5492</v>
      </c>
      <c r="CU47" t="s">
        <v>4704</v>
      </c>
      <c r="CV47" t="s">
        <v>5493</v>
      </c>
      <c r="CW47" t="s">
        <v>5494</v>
      </c>
      <c r="CX47" t="s">
        <v>5495</v>
      </c>
      <c r="CY47" t="s">
        <v>4640</v>
      </c>
      <c r="CZ47" t="s">
        <v>4640</v>
      </c>
      <c r="DA47" t="s">
        <v>5496</v>
      </c>
      <c r="DB47" t="s">
        <v>4640</v>
      </c>
      <c r="DC47" t="s">
        <v>5497</v>
      </c>
      <c r="DD47" t="s">
        <v>5498</v>
      </c>
      <c r="DE47" t="s">
        <v>4915</v>
      </c>
      <c r="DF47" t="s">
        <v>4642</v>
      </c>
      <c r="DG47" t="s">
        <v>4640</v>
      </c>
      <c r="DH47" t="s">
        <v>4643</v>
      </c>
      <c r="DI47" t="s">
        <v>4653</v>
      </c>
      <c r="DJ47">
        <v>0</v>
      </c>
      <c r="DK47" t="s">
        <v>4634</v>
      </c>
      <c r="DL47">
        <v>0</v>
      </c>
      <c r="DM47" t="s">
        <v>4640</v>
      </c>
      <c r="DN47" t="s">
        <v>4640</v>
      </c>
      <c r="DO47" t="s">
        <v>4769</v>
      </c>
      <c r="DP47" t="s">
        <v>4655</v>
      </c>
      <c r="DQ47">
        <v>0</v>
      </c>
      <c r="DR47" t="s">
        <v>4656</v>
      </c>
      <c r="DS47">
        <v>99.89</v>
      </c>
      <c r="DT47">
        <v>99.82</v>
      </c>
      <c r="DU47">
        <v>99.88</v>
      </c>
      <c r="DV47">
        <v>99.89</v>
      </c>
      <c r="DW47">
        <v>99.89</v>
      </c>
      <c r="DX47">
        <v>0.2</v>
      </c>
      <c r="DY47">
        <v>0.31</v>
      </c>
      <c r="DZ47">
        <v>0.18</v>
      </c>
      <c r="EA47">
        <v>0.21</v>
      </c>
      <c r="EB47">
        <v>0.23</v>
      </c>
      <c r="EC47" t="s">
        <v>17</v>
      </c>
      <c r="ED47" t="s">
        <v>4640</v>
      </c>
      <c r="EE47" t="s">
        <v>4640</v>
      </c>
      <c r="EF47" t="s">
        <v>4657</v>
      </c>
      <c r="EG47" t="s">
        <v>4640</v>
      </c>
      <c r="EH47" t="s">
        <v>4640</v>
      </c>
      <c r="EI47" t="s">
        <v>4658</v>
      </c>
      <c r="EJ47" t="s">
        <v>4732</v>
      </c>
      <c r="EK47" t="s">
        <v>4714</v>
      </c>
      <c r="EL47" t="b">
        <v>1</v>
      </c>
      <c r="EM47" s="15">
        <v>73050</v>
      </c>
      <c r="EN47" s="15">
        <v>46354</v>
      </c>
      <c r="EO47" s="15">
        <v>46354</v>
      </c>
      <c r="EP47" s="15">
        <v>46354</v>
      </c>
      <c r="EQ47" s="15">
        <v>46354</v>
      </c>
      <c r="ER47" t="s">
        <v>5112</v>
      </c>
      <c r="ES47" s="15">
        <v>43056</v>
      </c>
      <c r="ET47" t="s">
        <v>4661</v>
      </c>
      <c r="EU47" t="s">
        <v>5492</v>
      </c>
      <c r="EV47" t="s">
        <v>5499</v>
      </c>
      <c r="EW47" t="b">
        <v>0</v>
      </c>
      <c r="EX47" t="b">
        <v>0</v>
      </c>
      <c r="EY47" t="s">
        <v>4993</v>
      </c>
      <c r="EZ47" t="s">
        <v>4640</v>
      </c>
      <c r="FA47" t="s">
        <v>4663</v>
      </c>
      <c r="FC47" t="s">
        <v>5500</v>
      </c>
      <c r="FD47" t="s">
        <v>5501</v>
      </c>
      <c r="FE47" t="s">
        <v>5502</v>
      </c>
      <c r="FF47" t="s">
        <v>4640</v>
      </c>
      <c r="FG47" t="s">
        <v>4640</v>
      </c>
      <c r="FH47" t="s">
        <v>4640</v>
      </c>
      <c r="FI47" t="s">
        <v>5498</v>
      </c>
      <c r="FJ47" t="s">
        <v>4642</v>
      </c>
      <c r="FK47" t="s">
        <v>4915</v>
      </c>
      <c r="FL47" t="s">
        <v>5497</v>
      </c>
      <c r="FM47" t="s">
        <v>5503</v>
      </c>
      <c r="FN47" t="b">
        <v>0</v>
      </c>
      <c r="FO47" t="s">
        <v>4669</v>
      </c>
      <c r="FP47" t="s">
        <v>5504</v>
      </c>
    </row>
    <row r="48" spans="1:172">
      <c r="A48" s="15">
        <v>45450.550659722219</v>
      </c>
      <c r="B48">
        <v>2048</v>
      </c>
      <c r="C48" t="s">
        <v>5505</v>
      </c>
      <c r="D48" t="s">
        <v>4943</v>
      </c>
      <c r="E48">
        <v>2048</v>
      </c>
      <c r="F48" t="s">
        <v>4634</v>
      </c>
      <c r="G48" t="s">
        <v>4635</v>
      </c>
      <c r="H48" t="s">
        <v>5506</v>
      </c>
      <c r="I48" t="s">
        <v>4634</v>
      </c>
      <c r="J48">
        <v>0</v>
      </c>
      <c r="K48">
        <v>0</v>
      </c>
      <c r="L48">
        <v>13824.21</v>
      </c>
      <c r="M48">
        <v>0</v>
      </c>
      <c r="N48">
        <v>0</v>
      </c>
      <c r="O48">
        <v>0</v>
      </c>
      <c r="P48" t="s">
        <v>4637</v>
      </c>
      <c r="Q48" t="s">
        <v>4638</v>
      </c>
      <c r="R48" t="s">
        <v>4639</v>
      </c>
      <c r="S48" t="s">
        <v>4640</v>
      </c>
      <c r="T48">
        <v>16858.64</v>
      </c>
      <c r="U48">
        <v>0</v>
      </c>
      <c r="V48">
        <v>0</v>
      </c>
      <c r="W48">
        <v>423.36</v>
      </c>
      <c r="X48">
        <v>4371.96</v>
      </c>
      <c r="Y48">
        <v>118.63</v>
      </c>
      <c r="AB48">
        <v>141.12</v>
      </c>
      <c r="AC48">
        <v>82.92</v>
      </c>
      <c r="AD48" t="s">
        <v>4640</v>
      </c>
      <c r="AE48" t="s">
        <v>4640</v>
      </c>
      <c r="AF48" t="s">
        <v>4640</v>
      </c>
      <c r="AG48" t="s">
        <v>4640</v>
      </c>
      <c r="AH48" t="s">
        <v>4640</v>
      </c>
      <c r="AI48">
        <v>143</v>
      </c>
      <c r="AJ48">
        <v>0</v>
      </c>
      <c r="AK48">
        <v>0</v>
      </c>
      <c r="AL48">
        <v>3</v>
      </c>
      <c r="AM48">
        <v>54</v>
      </c>
      <c r="AN48">
        <v>95.04</v>
      </c>
      <c r="AQ48">
        <v>85.71</v>
      </c>
      <c r="AR48">
        <v>93.98</v>
      </c>
      <c r="AS48">
        <v>1.2</v>
      </c>
      <c r="AV48">
        <v>0</v>
      </c>
      <c r="AW48">
        <v>0</v>
      </c>
      <c r="AX48">
        <v>1.2</v>
      </c>
      <c r="BA48">
        <v>0</v>
      </c>
      <c r="BB48">
        <v>3.85</v>
      </c>
      <c r="BC48">
        <v>0</v>
      </c>
      <c r="BF48">
        <v>0</v>
      </c>
      <c r="BG48">
        <v>0</v>
      </c>
      <c r="BH48">
        <v>5.44</v>
      </c>
      <c r="BK48">
        <v>0</v>
      </c>
      <c r="BL48">
        <v>8.6199999999999992</v>
      </c>
      <c r="BM48">
        <v>1292</v>
      </c>
      <c r="BP48">
        <v>179</v>
      </c>
      <c r="BQ48">
        <v>1431</v>
      </c>
      <c r="BR48">
        <v>27005</v>
      </c>
      <c r="BU48">
        <v>22455</v>
      </c>
      <c r="BV48">
        <v>34947</v>
      </c>
      <c r="CB48">
        <v>147</v>
      </c>
      <c r="CC48">
        <v>0</v>
      </c>
      <c r="CD48">
        <v>0</v>
      </c>
      <c r="CE48">
        <v>4</v>
      </c>
      <c r="CF48">
        <v>58</v>
      </c>
      <c r="CG48" s="7">
        <v>46119</v>
      </c>
      <c r="CH48" t="s">
        <v>4700</v>
      </c>
      <c r="CI48" t="s">
        <v>4640</v>
      </c>
      <c r="CJ48" s="7"/>
      <c r="CK48" t="s">
        <v>4640</v>
      </c>
      <c r="CL48" t="s">
        <v>4640</v>
      </c>
      <c r="CM48" t="s">
        <v>4640</v>
      </c>
      <c r="CN48" s="15"/>
      <c r="CO48" s="15"/>
      <c r="CP48" t="s">
        <v>4642</v>
      </c>
      <c r="CQ48" t="s">
        <v>4643</v>
      </c>
      <c r="CR48" t="s">
        <v>5507</v>
      </c>
      <c r="CS48" t="s">
        <v>5508</v>
      </c>
      <c r="CT48" t="s">
        <v>5509</v>
      </c>
      <c r="CU48" t="s">
        <v>4676</v>
      </c>
      <c r="CV48" t="s">
        <v>5510</v>
      </c>
      <c r="CW48" t="s">
        <v>5511</v>
      </c>
      <c r="CX48" t="s">
        <v>5512</v>
      </c>
      <c r="CY48" t="s">
        <v>4640</v>
      </c>
      <c r="CZ48" t="s">
        <v>4640</v>
      </c>
      <c r="DA48" t="s">
        <v>5513</v>
      </c>
      <c r="DB48" t="s">
        <v>4640</v>
      </c>
      <c r="DC48" t="s">
        <v>5514</v>
      </c>
      <c r="DD48" t="s">
        <v>5515</v>
      </c>
      <c r="DE48" t="s">
        <v>5300</v>
      </c>
      <c r="DF48" t="s">
        <v>4642</v>
      </c>
      <c r="DG48" t="s">
        <v>5516</v>
      </c>
      <c r="DH48" t="s">
        <v>4643</v>
      </c>
      <c r="DI48" t="s">
        <v>4653</v>
      </c>
      <c r="DJ48">
        <v>0</v>
      </c>
      <c r="DK48" t="s">
        <v>4634</v>
      </c>
      <c r="DL48">
        <v>0</v>
      </c>
      <c r="DM48" t="s">
        <v>4640</v>
      </c>
      <c r="DN48" t="s">
        <v>4640</v>
      </c>
      <c r="DO48" t="s">
        <v>4769</v>
      </c>
      <c r="DP48" t="s">
        <v>4655</v>
      </c>
      <c r="DQ48">
        <v>0</v>
      </c>
      <c r="DR48" t="s">
        <v>4656</v>
      </c>
      <c r="DX48">
        <v>1.2</v>
      </c>
      <c r="EA48">
        <v>0</v>
      </c>
      <c r="EB48">
        <v>0</v>
      </c>
      <c r="EC48" t="s">
        <v>17</v>
      </c>
      <c r="ED48" t="s">
        <v>4640</v>
      </c>
      <c r="EE48" t="s">
        <v>4640</v>
      </c>
      <c r="EF48" t="s">
        <v>4657</v>
      </c>
      <c r="EG48" t="s">
        <v>4640</v>
      </c>
      <c r="EH48" t="s">
        <v>4640</v>
      </c>
      <c r="EI48" t="s">
        <v>4658</v>
      </c>
      <c r="EJ48" t="s">
        <v>4732</v>
      </c>
      <c r="EK48" t="s">
        <v>4714</v>
      </c>
      <c r="EL48" t="b">
        <v>1</v>
      </c>
      <c r="EM48" s="15">
        <v>73050</v>
      </c>
      <c r="EN48" s="15">
        <v>46117</v>
      </c>
      <c r="EO48" s="15">
        <v>46117</v>
      </c>
      <c r="EP48" s="15">
        <v>46117</v>
      </c>
      <c r="EQ48" s="15">
        <v>46117</v>
      </c>
      <c r="ER48" t="s">
        <v>4856</v>
      </c>
      <c r="ES48" s="15">
        <v>40638</v>
      </c>
      <c r="ET48" t="s">
        <v>4661</v>
      </c>
      <c r="EU48" t="s">
        <v>5509</v>
      </c>
      <c r="EV48" t="s">
        <v>5507</v>
      </c>
      <c r="EW48" t="b">
        <v>0</v>
      </c>
      <c r="EX48" t="b">
        <v>1</v>
      </c>
      <c r="EY48" t="s">
        <v>4662</v>
      </c>
      <c r="EZ48" t="s">
        <v>4640</v>
      </c>
      <c r="FA48" t="s">
        <v>4663</v>
      </c>
      <c r="FC48" t="s">
        <v>5507</v>
      </c>
      <c r="FD48" t="s">
        <v>5517</v>
      </c>
      <c r="FE48" t="s">
        <v>4640</v>
      </c>
      <c r="FF48" t="s">
        <v>4640</v>
      </c>
      <c r="FG48" t="s">
        <v>4640</v>
      </c>
      <c r="FH48" t="s">
        <v>4640</v>
      </c>
      <c r="FI48" t="s">
        <v>5518</v>
      </c>
      <c r="FJ48" t="s">
        <v>4693</v>
      </c>
      <c r="FK48" t="s">
        <v>5519</v>
      </c>
      <c r="FL48" t="s">
        <v>5520</v>
      </c>
      <c r="FM48" t="s">
        <v>4961</v>
      </c>
      <c r="FN48" t="b">
        <v>0</v>
      </c>
      <c r="FO48" t="s">
        <v>4669</v>
      </c>
      <c r="FP48" t="s">
        <v>5521</v>
      </c>
    </row>
    <row r="49" spans="1:172">
      <c r="A49" s="15">
        <v>45455.464062500003</v>
      </c>
      <c r="B49">
        <v>2049</v>
      </c>
      <c r="C49" t="s">
        <v>5522</v>
      </c>
      <c r="D49" t="s">
        <v>4633</v>
      </c>
      <c r="E49">
        <v>2049</v>
      </c>
      <c r="F49" t="s">
        <v>4643</v>
      </c>
      <c r="G49" t="s">
        <v>4635</v>
      </c>
      <c r="H49" t="s">
        <v>5523</v>
      </c>
      <c r="I49" t="s">
        <v>4634</v>
      </c>
      <c r="J49">
        <v>1429.19</v>
      </c>
      <c r="K49">
        <v>0</v>
      </c>
      <c r="L49">
        <v>219282.93</v>
      </c>
      <c r="M49">
        <v>107</v>
      </c>
      <c r="N49">
        <v>0</v>
      </c>
      <c r="O49">
        <v>0</v>
      </c>
      <c r="P49" t="s">
        <v>4637</v>
      </c>
      <c r="Q49" t="s">
        <v>4638</v>
      </c>
      <c r="R49" t="s">
        <v>4639</v>
      </c>
      <c r="S49" t="s">
        <v>4640</v>
      </c>
      <c r="T49">
        <v>268603.75</v>
      </c>
      <c r="U49">
        <v>3980.44</v>
      </c>
      <c r="V49">
        <v>18876.689999999999</v>
      </c>
      <c r="W49">
        <v>44437.03</v>
      </c>
      <c r="X49">
        <v>90680.36</v>
      </c>
      <c r="Y49">
        <v>119.96</v>
      </c>
      <c r="Z49">
        <v>94.77</v>
      </c>
      <c r="AA49">
        <v>103.15</v>
      </c>
      <c r="AB49">
        <v>105.3</v>
      </c>
      <c r="AC49">
        <v>107.21</v>
      </c>
      <c r="AD49" t="s">
        <v>4640</v>
      </c>
      <c r="AE49" t="s">
        <v>4640</v>
      </c>
      <c r="AF49" t="s">
        <v>4640</v>
      </c>
      <c r="AG49" t="s">
        <v>4640</v>
      </c>
      <c r="AH49" t="s">
        <v>4640</v>
      </c>
      <c r="AI49">
        <v>2246</v>
      </c>
      <c r="AJ49">
        <v>42</v>
      </c>
      <c r="AK49">
        <v>183</v>
      </c>
      <c r="AL49">
        <v>422</v>
      </c>
      <c r="AM49">
        <v>851</v>
      </c>
      <c r="AN49">
        <v>99.66</v>
      </c>
      <c r="AO49">
        <v>97.73</v>
      </c>
      <c r="AP49">
        <v>96.89</v>
      </c>
      <c r="AQ49">
        <v>98.21</v>
      </c>
      <c r="AR49">
        <v>99.11</v>
      </c>
      <c r="AS49">
        <v>0.34</v>
      </c>
      <c r="AT49">
        <v>0</v>
      </c>
      <c r="AU49">
        <v>0</v>
      </c>
      <c r="AV49">
        <v>0</v>
      </c>
      <c r="AW49">
        <v>0.56000000000000005</v>
      </c>
      <c r="AX49">
        <v>0.34</v>
      </c>
      <c r="AY49">
        <v>0</v>
      </c>
      <c r="AZ49">
        <v>0</v>
      </c>
      <c r="BA49">
        <v>0</v>
      </c>
      <c r="BB49">
        <v>0.56000000000000005</v>
      </c>
      <c r="BC49">
        <v>0</v>
      </c>
      <c r="BD49">
        <v>0</v>
      </c>
      <c r="BE49">
        <v>0</v>
      </c>
      <c r="BF49">
        <v>0</v>
      </c>
      <c r="BG49">
        <v>0</v>
      </c>
      <c r="BH49">
        <v>0.04</v>
      </c>
      <c r="BI49">
        <v>0</v>
      </c>
      <c r="BJ49">
        <v>0</v>
      </c>
      <c r="BK49">
        <v>0</v>
      </c>
      <c r="BL49">
        <v>0.12</v>
      </c>
      <c r="BM49">
        <v>22693</v>
      </c>
      <c r="BN49">
        <v>57132</v>
      </c>
      <c r="BO49">
        <v>57240</v>
      </c>
      <c r="BP49">
        <v>38404</v>
      </c>
      <c r="BQ49">
        <v>28003</v>
      </c>
      <c r="BR49">
        <v>35288</v>
      </c>
      <c r="BS49">
        <v>2486</v>
      </c>
      <c r="BT49">
        <v>3821</v>
      </c>
      <c r="BU49">
        <v>20215</v>
      </c>
      <c r="BV49">
        <v>30173</v>
      </c>
      <c r="BW49">
        <v>48058</v>
      </c>
      <c r="CA49">
        <v>31267</v>
      </c>
      <c r="CB49">
        <v>2256</v>
      </c>
      <c r="CC49">
        <v>43</v>
      </c>
      <c r="CD49">
        <v>190</v>
      </c>
      <c r="CE49">
        <v>431</v>
      </c>
      <c r="CF49">
        <v>860</v>
      </c>
      <c r="CG49" s="7"/>
      <c r="CH49" t="s">
        <v>4640</v>
      </c>
      <c r="CI49" t="s">
        <v>4640</v>
      </c>
      <c r="CJ49" s="7"/>
      <c r="CK49" t="s">
        <v>4640</v>
      </c>
      <c r="CL49" t="s">
        <v>4640</v>
      </c>
      <c r="CM49" t="s">
        <v>4640</v>
      </c>
      <c r="CN49" s="15">
        <v>45537</v>
      </c>
      <c r="CO49" s="15">
        <v>45537.999988425923</v>
      </c>
      <c r="CP49" t="s">
        <v>4642</v>
      </c>
      <c r="CQ49" t="s">
        <v>4643</v>
      </c>
      <c r="CR49" t="s">
        <v>5522</v>
      </c>
      <c r="CS49" t="s">
        <v>5524</v>
      </c>
      <c r="CT49" t="s">
        <v>5525</v>
      </c>
      <c r="CU49" t="s">
        <v>4704</v>
      </c>
      <c r="CV49" t="s">
        <v>5276</v>
      </c>
      <c r="CW49" t="s">
        <v>5275</v>
      </c>
      <c r="CX49" t="s">
        <v>5526</v>
      </c>
      <c r="CY49" t="s">
        <v>5278</v>
      </c>
      <c r="CZ49" t="s">
        <v>4640</v>
      </c>
      <c r="DA49" t="s">
        <v>5279</v>
      </c>
      <c r="DB49" t="s">
        <v>4640</v>
      </c>
      <c r="DC49" t="s">
        <v>5280</v>
      </c>
      <c r="DD49" t="s">
        <v>5527</v>
      </c>
      <c r="DE49" t="s">
        <v>5528</v>
      </c>
      <c r="DF49" t="s">
        <v>4642</v>
      </c>
      <c r="DG49" t="s">
        <v>5529</v>
      </c>
      <c r="DH49" t="s">
        <v>4643</v>
      </c>
      <c r="DI49" t="s">
        <v>4653</v>
      </c>
      <c r="DJ49">
        <v>0</v>
      </c>
      <c r="DK49" t="s">
        <v>4634</v>
      </c>
      <c r="DL49">
        <v>0</v>
      </c>
      <c r="DM49" t="s">
        <v>4640</v>
      </c>
      <c r="DN49" t="s">
        <v>4640</v>
      </c>
      <c r="DO49" t="s">
        <v>4769</v>
      </c>
      <c r="DP49" t="s">
        <v>4655</v>
      </c>
      <c r="DQ49">
        <v>0</v>
      </c>
      <c r="DR49" t="s">
        <v>4656</v>
      </c>
      <c r="DS49">
        <v>86.98</v>
      </c>
      <c r="DT49">
        <v>87.18</v>
      </c>
      <c r="DU49">
        <v>88.33</v>
      </c>
      <c r="DV49">
        <v>86.98</v>
      </c>
      <c r="DW49">
        <v>86.98</v>
      </c>
      <c r="DX49">
        <v>1.1399999999999999</v>
      </c>
      <c r="DY49">
        <v>0</v>
      </c>
      <c r="DZ49">
        <v>0</v>
      </c>
      <c r="EA49">
        <v>1.82</v>
      </c>
      <c r="EB49">
        <v>2.02</v>
      </c>
      <c r="EC49" t="s">
        <v>17</v>
      </c>
      <c r="ED49" t="s">
        <v>4640</v>
      </c>
      <c r="EE49" t="s">
        <v>4640</v>
      </c>
      <c r="EF49" t="s">
        <v>4714</v>
      </c>
      <c r="EG49" t="s">
        <v>4854</v>
      </c>
      <c r="EH49" t="s">
        <v>4731</v>
      </c>
      <c r="EI49" t="s">
        <v>4791</v>
      </c>
      <c r="EJ49" t="s">
        <v>4732</v>
      </c>
      <c r="EK49" t="s">
        <v>4714</v>
      </c>
      <c r="EL49" t="b">
        <v>1</v>
      </c>
      <c r="EM49" s="15">
        <v>73050</v>
      </c>
      <c r="EN49" s="15">
        <v>46431</v>
      </c>
      <c r="EO49" s="15">
        <v>46431</v>
      </c>
      <c r="EP49" s="15">
        <v>46431</v>
      </c>
      <c r="EQ49" s="15">
        <v>46431</v>
      </c>
      <c r="ER49" t="s">
        <v>5112</v>
      </c>
      <c r="ES49" s="15">
        <v>44487</v>
      </c>
      <c r="ET49" t="s">
        <v>4661</v>
      </c>
      <c r="EU49" t="s">
        <v>5525</v>
      </c>
      <c r="EV49" t="s">
        <v>5530</v>
      </c>
      <c r="EW49" t="b">
        <v>0</v>
      </c>
      <c r="EX49" t="b">
        <v>1</v>
      </c>
      <c r="EY49" t="s">
        <v>5044</v>
      </c>
      <c r="EZ49" t="s">
        <v>4640</v>
      </c>
      <c r="FA49" t="s">
        <v>4663</v>
      </c>
      <c r="FC49" t="s">
        <v>5531</v>
      </c>
      <c r="FD49" t="s">
        <v>5532</v>
      </c>
      <c r="FE49" t="s">
        <v>4640</v>
      </c>
      <c r="FF49" t="s">
        <v>4640</v>
      </c>
      <c r="FG49" t="s">
        <v>4640</v>
      </c>
      <c r="FH49" t="s">
        <v>4640</v>
      </c>
      <c r="FI49" t="s">
        <v>5533</v>
      </c>
      <c r="FJ49" t="s">
        <v>4693</v>
      </c>
      <c r="FK49" t="s">
        <v>5282</v>
      </c>
      <c r="FL49" t="s">
        <v>5534</v>
      </c>
      <c r="FM49" t="s">
        <v>5324</v>
      </c>
      <c r="FN49" t="b">
        <v>0</v>
      </c>
      <c r="FO49" t="s">
        <v>4669</v>
      </c>
      <c r="FP49" t="s">
        <v>5289</v>
      </c>
    </row>
    <row r="50" spans="1:172">
      <c r="A50" s="15">
        <v>45455.617060185185</v>
      </c>
      <c r="B50">
        <v>2050</v>
      </c>
      <c r="C50" t="s">
        <v>5535</v>
      </c>
      <c r="D50" t="s">
        <v>4943</v>
      </c>
      <c r="E50">
        <v>2050</v>
      </c>
      <c r="F50" t="s">
        <v>4634</v>
      </c>
      <c r="G50" t="s">
        <v>4635</v>
      </c>
      <c r="H50" t="s">
        <v>5536</v>
      </c>
      <c r="I50" t="s">
        <v>4634</v>
      </c>
      <c r="J50">
        <v>0</v>
      </c>
      <c r="K50">
        <v>0</v>
      </c>
      <c r="L50">
        <v>238.08</v>
      </c>
      <c r="M50">
        <v>0</v>
      </c>
      <c r="N50">
        <v>0</v>
      </c>
      <c r="O50">
        <v>0</v>
      </c>
      <c r="P50" t="s">
        <v>4637</v>
      </c>
      <c r="Q50" t="s">
        <v>4638</v>
      </c>
      <c r="R50" t="s">
        <v>4639</v>
      </c>
      <c r="S50" t="s">
        <v>4640</v>
      </c>
      <c r="T50">
        <v>293.92</v>
      </c>
      <c r="U50">
        <v>0</v>
      </c>
      <c r="V50">
        <v>0</v>
      </c>
      <c r="W50">
        <v>0</v>
      </c>
      <c r="X50">
        <v>0</v>
      </c>
      <c r="Y50">
        <v>58.78</v>
      </c>
      <c r="AD50" t="s">
        <v>4640</v>
      </c>
      <c r="AE50" t="s">
        <v>4640</v>
      </c>
      <c r="AF50" t="s">
        <v>4640</v>
      </c>
      <c r="AG50" t="s">
        <v>4640</v>
      </c>
      <c r="AH50" t="s">
        <v>4640</v>
      </c>
      <c r="AI50">
        <v>5</v>
      </c>
      <c r="AJ50">
        <v>0</v>
      </c>
      <c r="AK50">
        <v>0</v>
      </c>
      <c r="AL50">
        <v>0</v>
      </c>
      <c r="AM50">
        <v>0</v>
      </c>
      <c r="AN50">
        <v>100</v>
      </c>
      <c r="AS50">
        <v>0</v>
      </c>
      <c r="AX50">
        <v>0</v>
      </c>
      <c r="BC50">
        <v>0</v>
      </c>
      <c r="BH50">
        <v>80</v>
      </c>
      <c r="BM50">
        <v>24065</v>
      </c>
      <c r="BR50">
        <v>153405</v>
      </c>
      <c r="CB50">
        <v>5</v>
      </c>
      <c r="CC50">
        <v>0</v>
      </c>
      <c r="CD50">
        <v>0</v>
      </c>
      <c r="CE50">
        <v>0</v>
      </c>
      <c r="CF50">
        <v>0</v>
      </c>
      <c r="CG50" s="7">
        <v>46007</v>
      </c>
      <c r="CH50" t="s">
        <v>4700</v>
      </c>
      <c r="CI50" t="s">
        <v>4640</v>
      </c>
      <c r="CJ50" s="7"/>
      <c r="CK50" t="s">
        <v>4640</v>
      </c>
      <c r="CL50" t="s">
        <v>4640</v>
      </c>
      <c r="CM50" t="s">
        <v>4640</v>
      </c>
      <c r="CN50" s="15"/>
      <c r="CO50" s="15"/>
      <c r="CP50" t="s">
        <v>4642</v>
      </c>
      <c r="CQ50" t="s">
        <v>4643</v>
      </c>
      <c r="CR50" t="s">
        <v>5535</v>
      </c>
      <c r="CS50" t="s">
        <v>4640</v>
      </c>
      <c r="CT50" t="s">
        <v>5537</v>
      </c>
      <c r="CU50" t="s">
        <v>4704</v>
      </c>
      <c r="CV50" t="s">
        <v>5218</v>
      </c>
      <c r="CW50" t="s">
        <v>5538</v>
      </c>
      <c r="CX50" t="s">
        <v>4640</v>
      </c>
      <c r="CY50" t="s">
        <v>4640</v>
      </c>
      <c r="CZ50" t="s">
        <v>4640</v>
      </c>
      <c r="DA50" t="s">
        <v>5539</v>
      </c>
      <c r="DB50" t="s">
        <v>4640</v>
      </c>
      <c r="DC50" t="s">
        <v>5540</v>
      </c>
      <c r="DD50" t="s">
        <v>5541</v>
      </c>
      <c r="DE50" t="s">
        <v>5202</v>
      </c>
      <c r="DF50" t="s">
        <v>4642</v>
      </c>
      <c r="DG50" t="s">
        <v>5542</v>
      </c>
      <c r="DH50" t="s">
        <v>4643</v>
      </c>
      <c r="DI50" t="s">
        <v>4653</v>
      </c>
      <c r="DJ50">
        <v>0</v>
      </c>
      <c r="DK50" t="s">
        <v>4634</v>
      </c>
      <c r="DL50">
        <v>0</v>
      </c>
      <c r="DM50" t="s">
        <v>4640</v>
      </c>
      <c r="DN50" t="s">
        <v>4640</v>
      </c>
      <c r="DO50" t="s">
        <v>4789</v>
      </c>
      <c r="DP50" t="s">
        <v>4655</v>
      </c>
      <c r="DQ50">
        <v>0</v>
      </c>
      <c r="DR50" t="s">
        <v>4656</v>
      </c>
      <c r="DX50">
        <v>20</v>
      </c>
      <c r="EC50" t="s">
        <v>17</v>
      </c>
      <c r="ED50" t="s">
        <v>4640</v>
      </c>
      <c r="EE50" t="s">
        <v>4640</v>
      </c>
      <c r="EF50" t="s">
        <v>4657</v>
      </c>
      <c r="EG50" t="s">
        <v>4640</v>
      </c>
      <c r="EH50" t="s">
        <v>4640</v>
      </c>
      <c r="EI50" t="s">
        <v>4658</v>
      </c>
      <c r="EJ50" t="s">
        <v>4659</v>
      </c>
      <c r="EK50" t="s">
        <v>4714</v>
      </c>
      <c r="EL50" t="b">
        <v>1</v>
      </c>
      <c r="EM50" s="15">
        <v>73050</v>
      </c>
      <c r="EN50" s="15">
        <v>45998</v>
      </c>
      <c r="EO50" s="15">
        <v>45998</v>
      </c>
      <c r="EP50" s="15">
        <v>45998</v>
      </c>
      <c r="EQ50" s="15">
        <v>45998</v>
      </c>
      <c r="ER50" t="s">
        <v>5366</v>
      </c>
      <c r="ES50" s="15">
        <v>44447</v>
      </c>
      <c r="ET50" t="s">
        <v>4661</v>
      </c>
      <c r="EU50" t="s">
        <v>5537</v>
      </c>
      <c r="EV50" t="s">
        <v>4640</v>
      </c>
      <c r="EW50" t="b">
        <v>0</v>
      </c>
      <c r="EX50" t="b">
        <v>0</v>
      </c>
      <c r="EY50" t="s">
        <v>4640</v>
      </c>
      <c r="EZ50" t="s">
        <v>4640</v>
      </c>
      <c r="FA50" t="s">
        <v>4663</v>
      </c>
      <c r="FC50" t="s">
        <v>5535</v>
      </c>
      <c r="FD50" t="s">
        <v>5543</v>
      </c>
      <c r="FE50" t="s">
        <v>4640</v>
      </c>
      <c r="FF50" t="s">
        <v>4640</v>
      </c>
      <c r="FG50" t="s">
        <v>4640</v>
      </c>
      <c r="FH50" t="s">
        <v>4640</v>
      </c>
      <c r="FI50" t="s">
        <v>5541</v>
      </c>
      <c r="FJ50" t="s">
        <v>4693</v>
      </c>
      <c r="FK50" t="s">
        <v>4815</v>
      </c>
      <c r="FL50" t="s">
        <v>5540</v>
      </c>
      <c r="FM50" t="s">
        <v>4961</v>
      </c>
      <c r="FN50" t="b">
        <v>0</v>
      </c>
      <c r="FO50" t="s">
        <v>4669</v>
      </c>
      <c r="FP50" t="s">
        <v>4670</v>
      </c>
    </row>
    <row r="51" spans="1:172">
      <c r="A51" s="15">
        <v>45460.564733796295</v>
      </c>
      <c r="B51">
        <v>2051</v>
      </c>
      <c r="C51" t="s">
        <v>5544</v>
      </c>
      <c r="D51" t="s">
        <v>4633</v>
      </c>
      <c r="E51">
        <v>2051</v>
      </c>
      <c r="F51" t="s">
        <v>4634</v>
      </c>
      <c r="G51" t="s">
        <v>4635</v>
      </c>
      <c r="H51" t="s">
        <v>5545</v>
      </c>
      <c r="I51" t="s">
        <v>4634</v>
      </c>
      <c r="J51">
        <v>0</v>
      </c>
      <c r="K51">
        <v>0</v>
      </c>
      <c r="L51">
        <v>408.24</v>
      </c>
      <c r="M51">
        <v>3</v>
      </c>
      <c r="N51">
        <v>0</v>
      </c>
      <c r="O51">
        <v>0</v>
      </c>
      <c r="P51" t="s">
        <v>4637</v>
      </c>
      <c r="Q51" t="s">
        <v>4638</v>
      </c>
      <c r="R51" t="s">
        <v>4639</v>
      </c>
      <c r="S51" t="s">
        <v>4640</v>
      </c>
      <c r="T51">
        <v>504</v>
      </c>
      <c r="U51">
        <v>0</v>
      </c>
      <c r="V51">
        <v>42</v>
      </c>
      <c r="W51">
        <v>168</v>
      </c>
      <c r="X51">
        <v>210</v>
      </c>
      <c r="Y51">
        <v>42</v>
      </c>
      <c r="AA51">
        <v>42</v>
      </c>
      <c r="AB51">
        <v>42</v>
      </c>
      <c r="AC51">
        <v>42</v>
      </c>
      <c r="AD51" t="s">
        <v>4640</v>
      </c>
      <c r="AE51" t="s">
        <v>4640</v>
      </c>
      <c r="AF51" t="s">
        <v>4640</v>
      </c>
      <c r="AG51" t="s">
        <v>4640</v>
      </c>
      <c r="AH51" t="s">
        <v>4640</v>
      </c>
      <c r="AI51">
        <v>12</v>
      </c>
      <c r="AJ51">
        <v>0</v>
      </c>
      <c r="AK51">
        <v>1</v>
      </c>
      <c r="AL51">
        <v>4</v>
      </c>
      <c r="AM51">
        <v>5</v>
      </c>
      <c r="AN51">
        <v>100</v>
      </c>
      <c r="AP51">
        <v>100</v>
      </c>
      <c r="AQ51">
        <v>100</v>
      </c>
      <c r="AR51">
        <v>100</v>
      </c>
      <c r="AS51">
        <v>0</v>
      </c>
      <c r="AU51">
        <v>0</v>
      </c>
      <c r="AV51">
        <v>0</v>
      </c>
      <c r="AW51">
        <v>0</v>
      </c>
      <c r="AX51">
        <v>0</v>
      </c>
      <c r="AZ51">
        <v>0</v>
      </c>
      <c r="BA51">
        <v>0</v>
      </c>
      <c r="BB51">
        <v>0</v>
      </c>
      <c r="BC51">
        <v>0</v>
      </c>
      <c r="BE51">
        <v>0</v>
      </c>
      <c r="BF51">
        <v>0</v>
      </c>
      <c r="BG51">
        <v>0</v>
      </c>
      <c r="BH51">
        <v>25</v>
      </c>
      <c r="BJ51">
        <v>100</v>
      </c>
      <c r="BK51">
        <v>50</v>
      </c>
      <c r="BL51">
        <v>40</v>
      </c>
      <c r="BM51">
        <v>33813</v>
      </c>
      <c r="BO51">
        <v>295</v>
      </c>
      <c r="BP51">
        <v>47380</v>
      </c>
      <c r="BQ51">
        <v>43167</v>
      </c>
      <c r="BR51">
        <v>96516</v>
      </c>
      <c r="BT51">
        <v>337725</v>
      </c>
      <c r="BU51">
        <v>199489</v>
      </c>
      <c r="BV51">
        <v>160934</v>
      </c>
      <c r="CB51">
        <v>12</v>
      </c>
      <c r="CC51">
        <v>0</v>
      </c>
      <c r="CD51">
        <v>1</v>
      </c>
      <c r="CE51">
        <v>4</v>
      </c>
      <c r="CF51">
        <v>5</v>
      </c>
      <c r="CG51" s="7"/>
      <c r="CH51" t="s">
        <v>4640</v>
      </c>
      <c r="CI51" t="s">
        <v>4640</v>
      </c>
      <c r="CJ51" s="7">
        <v>46179</v>
      </c>
      <c r="CK51" t="s">
        <v>4641</v>
      </c>
      <c r="CL51" t="s">
        <v>4640</v>
      </c>
      <c r="CM51" t="s">
        <v>4640</v>
      </c>
      <c r="CN51" s="15"/>
      <c r="CO51" s="15"/>
      <c r="CP51" t="s">
        <v>4642</v>
      </c>
      <c r="CQ51" t="s">
        <v>4643</v>
      </c>
      <c r="CR51" t="s">
        <v>5546</v>
      </c>
      <c r="CS51" t="s">
        <v>5547</v>
      </c>
      <c r="CT51" t="s">
        <v>5548</v>
      </c>
      <c r="CU51" t="s">
        <v>4704</v>
      </c>
      <c r="CV51" t="s">
        <v>5549</v>
      </c>
      <c r="CW51" t="s">
        <v>5550</v>
      </c>
      <c r="CX51" t="s">
        <v>5551</v>
      </c>
      <c r="CY51" t="s">
        <v>4640</v>
      </c>
      <c r="CZ51" t="s">
        <v>4640</v>
      </c>
      <c r="DA51" t="s">
        <v>5552</v>
      </c>
      <c r="DB51" t="s">
        <v>4920</v>
      </c>
      <c r="DC51" t="s">
        <v>5553</v>
      </c>
      <c r="DD51" t="s">
        <v>5554</v>
      </c>
      <c r="DE51" t="s">
        <v>4749</v>
      </c>
      <c r="DF51" t="s">
        <v>4642</v>
      </c>
      <c r="DG51" t="s">
        <v>5555</v>
      </c>
      <c r="DH51" t="s">
        <v>4643</v>
      </c>
      <c r="DI51" t="s">
        <v>4653</v>
      </c>
      <c r="DJ51">
        <v>0</v>
      </c>
      <c r="DK51" t="s">
        <v>4634</v>
      </c>
      <c r="DL51">
        <v>0</v>
      </c>
      <c r="DM51" t="s">
        <v>4640</v>
      </c>
      <c r="DN51" t="s">
        <v>4640</v>
      </c>
      <c r="DO51" t="s">
        <v>4789</v>
      </c>
      <c r="DP51" t="s">
        <v>4655</v>
      </c>
      <c r="DQ51">
        <v>0</v>
      </c>
      <c r="DR51" t="s">
        <v>4656</v>
      </c>
      <c r="DS51">
        <v>100</v>
      </c>
      <c r="DU51">
        <v>100</v>
      </c>
      <c r="DV51">
        <v>100</v>
      </c>
      <c r="DW51">
        <v>100</v>
      </c>
      <c r="DX51">
        <v>0</v>
      </c>
      <c r="DZ51">
        <v>0</v>
      </c>
      <c r="EA51">
        <v>0</v>
      </c>
      <c r="EB51">
        <v>0</v>
      </c>
      <c r="EC51" t="s">
        <v>17</v>
      </c>
      <c r="ED51" t="s">
        <v>4640</v>
      </c>
      <c r="EE51" t="s">
        <v>4640</v>
      </c>
      <c r="EF51" t="s">
        <v>4714</v>
      </c>
      <c r="EG51" t="s">
        <v>4730</v>
      </c>
      <c r="EH51" t="s">
        <v>4731</v>
      </c>
      <c r="EI51" t="s">
        <v>4658</v>
      </c>
      <c r="EJ51" t="s">
        <v>5556</v>
      </c>
      <c r="EK51" t="s">
        <v>4714</v>
      </c>
      <c r="EL51" t="b">
        <v>1</v>
      </c>
      <c r="EM51" s="15">
        <v>46568</v>
      </c>
      <c r="EN51" s="15">
        <v>46568</v>
      </c>
      <c r="EO51" s="15">
        <v>46568</v>
      </c>
      <c r="EP51" s="15">
        <v>46568</v>
      </c>
      <c r="EQ51" s="15">
        <v>46568</v>
      </c>
      <c r="ER51" t="s">
        <v>5247</v>
      </c>
      <c r="ES51" s="15">
        <v>45020</v>
      </c>
      <c r="ET51" t="s">
        <v>4661</v>
      </c>
      <c r="EU51" t="s">
        <v>5548</v>
      </c>
      <c r="EV51" t="s">
        <v>5544</v>
      </c>
      <c r="EW51" t="b">
        <v>0</v>
      </c>
      <c r="EX51" t="b">
        <v>0</v>
      </c>
      <c r="EY51" t="s">
        <v>4640</v>
      </c>
      <c r="EZ51" t="s">
        <v>4640</v>
      </c>
      <c r="FA51" t="s">
        <v>4663</v>
      </c>
      <c r="FC51" t="s">
        <v>5546</v>
      </c>
      <c r="FD51" t="s">
        <v>5557</v>
      </c>
      <c r="FE51" t="s">
        <v>5558</v>
      </c>
      <c r="FF51" t="s">
        <v>4640</v>
      </c>
      <c r="FG51" t="s">
        <v>4640</v>
      </c>
      <c r="FH51" t="s">
        <v>4640</v>
      </c>
      <c r="FI51" t="s">
        <v>5559</v>
      </c>
      <c r="FJ51" t="s">
        <v>5560</v>
      </c>
      <c r="FK51" t="s">
        <v>4749</v>
      </c>
      <c r="FL51" t="s">
        <v>5553</v>
      </c>
      <c r="FM51" t="s">
        <v>4718</v>
      </c>
      <c r="FN51" t="b">
        <v>0</v>
      </c>
      <c r="FO51" t="s">
        <v>4669</v>
      </c>
      <c r="FP51" t="s">
        <v>4963</v>
      </c>
    </row>
    <row r="52" spans="1:172">
      <c r="A52" s="15">
        <v>45460.660937499997</v>
      </c>
      <c r="B52">
        <v>2052</v>
      </c>
      <c r="C52" t="s">
        <v>5561</v>
      </c>
      <c r="D52" t="s">
        <v>4633</v>
      </c>
      <c r="E52">
        <v>2052</v>
      </c>
      <c r="F52" t="s">
        <v>4634</v>
      </c>
      <c r="G52" t="s">
        <v>4635</v>
      </c>
      <c r="H52" t="s">
        <v>5562</v>
      </c>
      <c r="I52" t="s">
        <v>4634</v>
      </c>
      <c r="J52">
        <v>953.19</v>
      </c>
      <c r="K52">
        <v>160.97999999999999</v>
      </c>
      <c r="L52">
        <v>85933.66</v>
      </c>
      <c r="M52">
        <v>1</v>
      </c>
      <c r="N52">
        <v>0</v>
      </c>
      <c r="O52">
        <v>0</v>
      </c>
      <c r="P52" t="s">
        <v>4637</v>
      </c>
      <c r="Q52" t="s">
        <v>4638</v>
      </c>
      <c r="R52" t="s">
        <v>4639</v>
      </c>
      <c r="S52" t="s">
        <v>4640</v>
      </c>
      <c r="T52">
        <v>107467.05</v>
      </c>
      <c r="U52">
        <v>3253.48</v>
      </c>
      <c r="V52">
        <v>13260.39</v>
      </c>
      <c r="W52">
        <v>29943.07</v>
      </c>
      <c r="X52">
        <v>63987.38</v>
      </c>
      <c r="Y52">
        <v>102.35</v>
      </c>
      <c r="Z52">
        <v>95.69</v>
      </c>
      <c r="AA52">
        <v>96.09</v>
      </c>
      <c r="AB52">
        <v>104.33</v>
      </c>
      <c r="AC52">
        <v>106.82</v>
      </c>
      <c r="AD52" t="s">
        <v>4640</v>
      </c>
      <c r="AE52" t="s">
        <v>4640</v>
      </c>
      <c r="AF52" t="s">
        <v>4640</v>
      </c>
      <c r="AG52" t="s">
        <v>4640</v>
      </c>
      <c r="AH52" t="s">
        <v>4640</v>
      </c>
      <c r="AI52">
        <v>1050</v>
      </c>
      <c r="AJ52">
        <v>34</v>
      </c>
      <c r="AK52">
        <v>138</v>
      </c>
      <c r="AL52">
        <v>287</v>
      </c>
      <c r="AM52">
        <v>599</v>
      </c>
      <c r="AN52">
        <v>99.39</v>
      </c>
      <c r="AO52">
        <v>85.71</v>
      </c>
      <c r="AP52">
        <v>95.57</v>
      </c>
      <c r="AQ52">
        <v>97.78</v>
      </c>
      <c r="AR52">
        <v>98.93</v>
      </c>
      <c r="AS52">
        <v>0.87</v>
      </c>
      <c r="AT52">
        <v>2.38</v>
      </c>
      <c r="AU52">
        <v>1.99</v>
      </c>
      <c r="AV52">
        <v>1.62</v>
      </c>
      <c r="AW52">
        <v>1.0900000000000001</v>
      </c>
      <c r="AX52">
        <v>0</v>
      </c>
      <c r="AY52">
        <v>0</v>
      </c>
      <c r="AZ52">
        <v>0</v>
      </c>
      <c r="BA52">
        <v>0</v>
      </c>
      <c r="BB52">
        <v>0</v>
      </c>
      <c r="BC52">
        <v>0.61</v>
      </c>
      <c r="BD52">
        <v>14.29</v>
      </c>
      <c r="BE52">
        <v>4.43</v>
      </c>
      <c r="BF52">
        <v>2.2200000000000002</v>
      </c>
      <c r="BG52">
        <v>1.07</v>
      </c>
      <c r="BH52">
        <v>3.41</v>
      </c>
      <c r="BI52">
        <v>51.22</v>
      </c>
      <c r="BJ52">
        <v>16.55</v>
      </c>
      <c r="BK52">
        <v>9.86</v>
      </c>
      <c r="BL52">
        <v>5.12</v>
      </c>
      <c r="BM52">
        <v>25424</v>
      </c>
      <c r="BN52">
        <v>108819</v>
      </c>
      <c r="BO52">
        <v>50109</v>
      </c>
      <c r="BP52">
        <v>39510</v>
      </c>
      <c r="BQ52">
        <v>29726</v>
      </c>
      <c r="BR52">
        <v>4584</v>
      </c>
      <c r="BS52">
        <v>15695</v>
      </c>
      <c r="BT52">
        <v>12591</v>
      </c>
      <c r="BU52">
        <v>7505</v>
      </c>
      <c r="BV52">
        <v>4697</v>
      </c>
      <c r="BW52">
        <v>348</v>
      </c>
      <c r="CB52">
        <v>1057</v>
      </c>
      <c r="CC52">
        <v>41</v>
      </c>
      <c r="CD52">
        <v>145</v>
      </c>
      <c r="CE52">
        <v>294</v>
      </c>
      <c r="CF52">
        <v>606</v>
      </c>
      <c r="CG52" s="7"/>
      <c r="CH52" t="s">
        <v>4640</v>
      </c>
      <c r="CI52" t="s">
        <v>4640</v>
      </c>
      <c r="CJ52" s="7">
        <v>46258</v>
      </c>
      <c r="CK52" t="s">
        <v>4641</v>
      </c>
      <c r="CL52" t="s">
        <v>4640</v>
      </c>
      <c r="CM52" t="s">
        <v>4640</v>
      </c>
      <c r="CN52" s="15"/>
      <c r="CO52" s="15"/>
      <c r="CP52" t="s">
        <v>4642</v>
      </c>
      <c r="CQ52" t="s">
        <v>4643</v>
      </c>
      <c r="CR52" t="s">
        <v>5561</v>
      </c>
      <c r="CS52" t="s">
        <v>4640</v>
      </c>
      <c r="CT52" t="s">
        <v>5563</v>
      </c>
      <c r="CU52" t="s">
        <v>4704</v>
      </c>
      <c r="CV52" t="s">
        <v>5564</v>
      </c>
      <c r="CW52" t="s">
        <v>5565</v>
      </c>
      <c r="CX52" t="s">
        <v>5566</v>
      </c>
      <c r="CY52" t="s">
        <v>5567</v>
      </c>
      <c r="CZ52" t="s">
        <v>4640</v>
      </c>
      <c r="DA52" t="s">
        <v>5568</v>
      </c>
      <c r="DB52" t="s">
        <v>4640</v>
      </c>
      <c r="DC52" t="s">
        <v>5569</v>
      </c>
      <c r="DD52" t="s">
        <v>5570</v>
      </c>
      <c r="DE52" t="s">
        <v>5061</v>
      </c>
      <c r="DF52" t="s">
        <v>4642</v>
      </c>
      <c r="DG52" t="s">
        <v>5571</v>
      </c>
      <c r="DH52" t="s">
        <v>4643</v>
      </c>
      <c r="DI52" t="s">
        <v>4653</v>
      </c>
      <c r="DJ52">
        <v>0</v>
      </c>
      <c r="DK52" t="s">
        <v>4634</v>
      </c>
      <c r="DL52">
        <v>0</v>
      </c>
      <c r="DM52" t="s">
        <v>4640</v>
      </c>
      <c r="DN52" t="s">
        <v>4640</v>
      </c>
      <c r="DO52" t="s">
        <v>4789</v>
      </c>
      <c r="DP52" t="s">
        <v>4655</v>
      </c>
      <c r="DQ52">
        <v>0</v>
      </c>
      <c r="DR52" t="s">
        <v>4656</v>
      </c>
      <c r="DS52">
        <v>94.48</v>
      </c>
      <c r="DT52">
        <v>100</v>
      </c>
      <c r="DU52">
        <v>94.16</v>
      </c>
      <c r="DV52">
        <v>94.48</v>
      </c>
      <c r="DW52">
        <v>94.48</v>
      </c>
      <c r="DX52">
        <v>0</v>
      </c>
      <c r="DY52">
        <v>0</v>
      </c>
      <c r="DZ52">
        <v>0</v>
      </c>
      <c r="EA52">
        <v>0</v>
      </c>
      <c r="EB52">
        <v>0</v>
      </c>
      <c r="EC52" t="s">
        <v>17</v>
      </c>
      <c r="ED52" t="s">
        <v>4640</v>
      </c>
      <c r="EE52" t="s">
        <v>4640</v>
      </c>
      <c r="EF52" t="s">
        <v>4714</v>
      </c>
      <c r="EG52" t="s">
        <v>4790</v>
      </c>
      <c r="EH52" t="s">
        <v>4731</v>
      </c>
      <c r="EI52" t="s">
        <v>4658</v>
      </c>
      <c r="EJ52" t="s">
        <v>5556</v>
      </c>
      <c r="EK52" t="s">
        <v>4714</v>
      </c>
      <c r="EL52" t="b">
        <v>1</v>
      </c>
      <c r="EM52" s="15">
        <v>73050</v>
      </c>
      <c r="EN52" s="15">
        <v>46508</v>
      </c>
      <c r="EO52" s="15">
        <v>46508</v>
      </c>
      <c r="EP52" s="15">
        <v>46508</v>
      </c>
      <c r="EQ52" s="15">
        <v>46508</v>
      </c>
      <c r="ER52" t="s">
        <v>4753</v>
      </c>
      <c r="ES52" s="15">
        <v>44689</v>
      </c>
      <c r="ET52" t="s">
        <v>4661</v>
      </c>
      <c r="EU52" t="s">
        <v>5563</v>
      </c>
      <c r="EV52" t="s">
        <v>5561</v>
      </c>
      <c r="EW52" t="b">
        <v>0</v>
      </c>
      <c r="EX52" t="b">
        <v>1</v>
      </c>
      <c r="EY52" t="s">
        <v>5004</v>
      </c>
      <c r="EZ52" t="s">
        <v>4640</v>
      </c>
      <c r="FA52" t="s">
        <v>4663</v>
      </c>
      <c r="FC52" t="s">
        <v>5561</v>
      </c>
      <c r="FD52" t="s">
        <v>5568</v>
      </c>
      <c r="FE52" t="s">
        <v>4640</v>
      </c>
      <c r="FF52" t="s">
        <v>4640</v>
      </c>
      <c r="FG52" t="s">
        <v>4640</v>
      </c>
      <c r="FH52" t="s">
        <v>4640</v>
      </c>
      <c r="FI52" t="s">
        <v>5570</v>
      </c>
      <c r="FJ52" t="s">
        <v>5572</v>
      </c>
      <c r="FK52" t="s">
        <v>5061</v>
      </c>
      <c r="FL52" t="s">
        <v>5569</v>
      </c>
      <c r="FM52" t="s">
        <v>5573</v>
      </c>
      <c r="FN52" t="b">
        <v>1</v>
      </c>
      <c r="FO52" t="s">
        <v>4669</v>
      </c>
      <c r="FP52" t="s">
        <v>5574</v>
      </c>
    </row>
    <row r="53" spans="1:172">
      <c r="A53" s="15">
        <v>45462.299502314818</v>
      </c>
      <c r="B53">
        <v>2053</v>
      </c>
      <c r="C53" t="s">
        <v>5575</v>
      </c>
      <c r="D53" t="s">
        <v>4633</v>
      </c>
      <c r="E53">
        <v>2053</v>
      </c>
      <c r="F53" t="s">
        <v>4643</v>
      </c>
      <c r="G53" t="s">
        <v>4635</v>
      </c>
      <c r="H53" t="s">
        <v>5576</v>
      </c>
      <c r="I53" t="s">
        <v>4634</v>
      </c>
      <c r="J53">
        <v>212460.79999999999</v>
      </c>
      <c r="K53">
        <v>1731.61</v>
      </c>
      <c r="L53">
        <v>6345742.2400000002</v>
      </c>
      <c r="M53">
        <v>8999</v>
      </c>
      <c r="N53">
        <v>0</v>
      </c>
      <c r="O53">
        <v>0</v>
      </c>
      <c r="P53" t="s">
        <v>4637</v>
      </c>
      <c r="Q53" t="s">
        <v>4638</v>
      </c>
      <c r="R53" t="s">
        <v>4639</v>
      </c>
      <c r="S53" t="s">
        <v>4640</v>
      </c>
      <c r="T53">
        <v>7716233.5599999996</v>
      </c>
      <c r="U53">
        <v>510466.68</v>
      </c>
      <c r="V53">
        <v>1734344.13</v>
      </c>
      <c r="W53">
        <v>3330644.48</v>
      </c>
      <c r="X53">
        <v>5816085.25</v>
      </c>
      <c r="Y53">
        <v>113.89</v>
      </c>
      <c r="Z53">
        <v>124.94</v>
      </c>
      <c r="AA53">
        <v>123.67</v>
      </c>
      <c r="AB53">
        <v>121.59</v>
      </c>
      <c r="AC53">
        <v>118.81</v>
      </c>
      <c r="AD53" t="s">
        <v>4640</v>
      </c>
      <c r="AE53" t="s">
        <v>4640</v>
      </c>
      <c r="AF53" t="s">
        <v>4640</v>
      </c>
      <c r="AG53" t="s">
        <v>4640</v>
      </c>
      <c r="AH53" t="s">
        <v>4640</v>
      </c>
      <c r="AI53">
        <v>68406</v>
      </c>
      <c r="AJ53">
        <v>4102</v>
      </c>
      <c r="AK53">
        <v>14105</v>
      </c>
      <c r="AL53">
        <v>27541</v>
      </c>
      <c r="AM53">
        <v>49502</v>
      </c>
      <c r="AN53">
        <v>100</v>
      </c>
      <c r="AO53">
        <v>100</v>
      </c>
      <c r="AP53">
        <v>100</v>
      </c>
      <c r="AQ53">
        <v>100</v>
      </c>
      <c r="AR53">
        <v>100</v>
      </c>
      <c r="AS53">
        <v>0.33</v>
      </c>
      <c r="AT53">
        <v>0.33</v>
      </c>
      <c r="AU53">
        <v>0.45</v>
      </c>
      <c r="AV53">
        <v>0.39</v>
      </c>
      <c r="AW53">
        <v>0.36</v>
      </c>
      <c r="AX53">
        <v>0.46</v>
      </c>
      <c r="AY53">
        <v>0.43</v>
      </c>
      <c r="AZ53">
        <v>0.4</v>
      </c>
      <c r="BA53">
        <v>0.43</v>
      </c>
      <c r="BB53">
        <v>0.49</v>
      </c>
      <c r="BC53">
        <v>0</v>
      </c>
      <c r="BD53">
        <v>0</v>
      </c>
      <c r="BE53">
        <v>0</v>
      </c>
      <c r="BF53">
        <v>0</v>
      </c>
      <c r="BG53">
        <v>0</v>
      </c>
      <c r="BH53">
        <v>2.86</v>
      </c>
      <c r="BI53">
        <v>1.46</v>
      </c>
      <c r="BJ53">
        <v>1.72</v>
      </c>
      <c r="BK53">
        <v>1.67</v>
      </c>
      <c r="BL53">
        <v>1.85</v>
      </c>
      <c r="BM53">
        <v>415</v>
      </c>
      <c r="BN53">
        <v>247</v>
      </c>
      <c r="BO53">
        <v>260</v>
      </c>
      <c r="BP53">
        <v>258</v>
      </c>
      <c r="BQ53">
        <v>258</v>
      </c>
      <c r="BR53">
        <v>86750</v>
      </c>
      <c r="BS53">
        <v>83340</v>
      </c>
      <c r="BT53">
        <v>86381</v>
      </c>
      <c r="BU53">
        <v>83638</v>
      </c>
      <c r="BV53">
        <v>82249</v>
      </c>
      <c r="BW53">
        <v>26261</v>
      </c>
      <c r="BY53">
        <v>46386</v>
      </c>
      <c r="BZ53">
        <v>46386</v>
      </c>
      <c r="CA53">
        <v>31366</v>
      </c>
      <c r="CB53">
        <v>68407</v>
      </c>
      <c r="CC53">
        <v>4103</v>
      </c>
      <c r="CD53">
        <v>14106</v>
      </c>
      <c r="CE53">
        <v>27542</v>
      </c>
      <c r="CF53">
        <v>49503</v>
      </c>
      <c r="CG53" s="7"/>
      <c r="CH53" t="s">
        <v>4640</v>
      </c>
      <c r="CI53" t="s">
        <v>4640</v>
      </c>
      <c r="CJ53" s="7"/>
      <c r="CK53" t="s">
        <v>4640</v>
      </c>
      <c r="CL53" t="s">
        <v>4640</v>
      </c>
      <c r="CM53" t="s">
        <v>4640</v>
      </c>
      <c r="CN53" s="15"/>
      <c r="CO53" s="15"/>
      <c r="CP53" t="s">
        <v>4642</v>
      </c>
      <c r="CQ53" t="s">
        <v>4643</v>
      </c>
      <c r="CR53" t="s">
        <v>5577</v>
      </c>
      <c r="CS53" t="s">
        <v>5578</v>
      </c>
      <c r="CT53" t="s">
        <v>5579</v>
      </c>
      <c r="CU53" t="s">
        <v>4704</v>
      </c>
      <c r="CV53" t="s">
        <v>5580</v>
      </c>
      <c r="CW53" t="s">
        <v>5581</v>
      </c>
      <c r="CX53" t="s">
        <v>4640</v>
      </c>
      <c r="CY53" t="s">
        <v>4640</v>
      </c>
      <c r="CZ53" t="s">
        <v>4640</v>
      </c>
      <c r="DA53" t="s">
        <v>5582</v>
      </c>
      <c r="DB53" t="s">
        <v>4640</v>
      </c>
      <c r="DC53" t="s">
        <v>5583</v>
      </c>
      <c r="DD53" t="s">
        <v>5584</v>
      </c>
      <c r="DE53" t="s">
        <v>5585</v>
      </c>
      <c r="DF53" t="s">
        <v>4642</v>
      </c>
      <c r="DG53" t="s">
        <v>5586</v>
      </c>
      <c r="DH53" t="s">
        <v>4643</v>
      </c>
      <c r="DI53" t="s">
        <v>4653</v>
      </c>
      <c r="DJ53">
        <v>0</v>
      </c>
      <c r="DK53" t="s">
        <v>4634</v>
      </c>
      <c r="DL53">
        <v>0</v>
      </c>
      <c r="DM53" t="s">
        <v>4640</v>
      </c>
      <c r="DN53" t="s">
        <v>4640</v>
      </c>
      <c r="DO53" t="s">
        <v>4751</v>
      </c>
      <c r="DP53" t="s">
        <v>4655</v>
      </c>
      <c r="DQ53">
        <v>0</v>
      </c>
      <c r="DR53" t="s">
        <v>4656</v>
      </c>
      <c r="DS53">
        <v>99.89</v>
      </c>
      <c r="DT53">
        <v>99.73</v>
      </c>
      <c r="DU53">
        <v>99.89</v>
      </c>
      <c r="DV53">
        <v>99.89</v>
      </c>
      <c r="DW53">
        <v>99.89</v>
      </c>
      <c r="DX53">
        <v>0.94</v>
      </c>
      <c r="DY53">
        <v>1.19</v>
      </c>
      <c r="DZ53">
        <v>0.92</v>
      </c>
      <c r="EA53">
        <v>0.9</v>
      </c>
      <c r="EB53">
        <v>0.95</v>
      </c>
      <c r="EC53" t="s">
        <v>17</v>
      </c>
      <c r="ED53" t="s">
        <v>4640</v>
      </c>
      <c r="EE53" t="s">
        <v>4640</v>
      </c>
      <c r="EF53" t="s">
        <v>4659</v>
      </c>
      <c r="EG53" t="s">
        <v>4640</v>
      </c>
      <c r="EH53" t="s">
        <v>4640</v>
      </c>
      <c r="EI53" t="s">
        <v>4659</v>
      </c>
      <c r="EJ53" t="s">
        <v>4659</v>
      </c>
      <c r="EK53" t="s">
        <v>4714</v>
      </c>
      <c r="EL53" t="b">
        <v>1</v>
      </c>
      <c r="EM53" s="15">
        <v>45822</v>
      </c>
      <c r="EN53" s="15">
        <v>46235</v>
      </c>
      <c r="EO53" s="15">
        <v>46235</v>
      </c>
      <c r="EP53" s="15">
        <v>46235</v>
      </c>
      <c r="EQ53" s="15">
        <v>46235</v>
      </c>
      <c r="ER53" t="s">
        <v>5587</v>
      </c>
      <c r="ES53" s="15">
        <v>43101</v>
      </c>
      <c r="ET53" t="s">
        <v>4661</v>
      </c>
      <c r="EU53" t="s">
        <v>5579</v>
      </c>
      <c r="EV53" t="s">
        <v>5575</v>
      </c>
      <c r="EW53" t="b">
        <v>1</v>
      </c>
      <c r="EX53" t="b">
        <v>1</v>
      </c>
      <c r="EY53" t="s">
        <v>4993</v>
      </c>
      <c r="EZ53" t="s">
        <v>4640</v>
      </c>
      <c r="FA53" t="s">
        <v>4663</v>
      </c>
      <c r="FC53" t="s">
        <v>5575</v>
      </c>
      <c r="FD53" t="s">
        <v>5588</v>
      </c>
      <c r="FE53" t="s">
        <v>5589</v>
      </c>
      <c r="FF53" t="s">
        <v>4640</v>
      </c>
      <c r="FG53" t="s">
        <v>4640</v>
      </c>
      <c r="FH53" t="s">
        <v>4640</v>
      </c>
      <c r="FI53" t="s">
        <v>5584</v>
      </c>
      <c r="FJ53" t="s">
        <v>4693</v>
      </c>
      <c r="FK53" t="s">
        <v>5585</v>
      </c>
      <c r="FL53" t="s">
        <v>5583</v>
      </c>
      <c r="FM53" t="s">
        <v>4773</v>
      </c>
      <c r="FN53" t="b">
        <v>0</v>
      </c>
      <c r="FO53" t="s">
        <v>4669</v>
      </c>
      <c r="FP53" t="s">
        <v>5590</v>
      </c>
    </row>
    <row r="54" spans="1:172">
      <c r="A54" s="15">
        <v>45463.667638888888</v>
      </c>
      <c r="B54">
        <v>2054</v>
      </c>
      <c r="C54" t="s">
        <v>5591</v>
      </c>
      <c r="D54" t="s">
        <v>4633</v>
      </c>
      <c r="E54">
        <v>2054</v>
      </c>
      <c r="F54" t="s">
        <v>4634</v>
      </c>
      <c r="G54" t="s">
        <v>4635</v>
      </c>
      <c r="H54" t="s">
        <v>5592</v>
      </c>
      <c r="I54" t="s">
        <v>4634</v>
      </c>
      <c r="J54">
        <v>0</v>
      </c>
      <c r="K54">
        <v>0</v>
      </c>
      <c r="L54">
        <v>848.04</v>
      </c>
      <c r="M54">
        <v>2</v>
      </c>
      <c r="N54">
        <v>0</v>
      </c>
      <c r="O54">
        <v>0</v>
      </c>
      <c r="P54" t="s">
        <v>4637</v>
      </c>
      <c r="Q54" t="s">
        <v>4638</v>
      </c>
      <c r="R54" t="s">
        <v>4639</v>
      </c>
      <c r="S54" t="s">
        <v>4640</v>
      </c>
      <c r="T54">
        <v>1034.2</v>
      </c>
      <c r="U54">
        <v>0</v>
      </c>
      <c r="V54">
        <v>0</v>
      </c>
      <c r="W54">
        <v>298</v>
      </c>
      <c r="X54">
        <v>298</v>
      </c>
      <c r="Y54">
        <v>147.74</v>
      </c>
      <c r="AB54">
        <v>298</v>
      </c>
      <c r="AC54">
        <v>298</v>
      </c>
      <c r="AD54" t="s">
        <v>4640</v>
      </c>
      <c r="AE54" t="s">
        <v>4640</v>
      </c>
      <c r="AF54" t="s">
        <v>4640</v>
      </c>
      <c r="AG54" t="s">
        <v>4640</v>
      </c>
      <c r="AH54" t="s">
        <v>4640</v>
      </c>
      <c r="AI54">
        <v>7</v>
      </c>
      <c r="AJ54">
        <v>0</v>
      </c>
      <c r="AK54">
        <v>0</v>
      </c>
      <c r="AL54">
        <v>1</v>
      </c>
      <c r="AM54">
        <v>1</v>
      </c>
      <c r="AN54">
        <v>75</v>
      </c>
      <c r="AQ54">
        <v>100</v>
      </c>
      <c r="AR54">
        <v>50</v>
      </c>
      <c r="AS54">
        <v>0</v>
      </c>
      <c r="AV54">
        <v>0</v>
      </c>
      <c r="AW54">
        <v>0</v>
      </c>
      <c r="AX54">
        <v>0</v>
      </c>
      <c r="BA54">
        <v>0</v>
      </c>
      <c r="BB54">
        <v>0</v>
      </c>
      <c r="BC54">
        <v>25</v>
      </c>
      <c r="BF54">
        <v>0</v>
      </c>
      <c r="BG54">
        <v>50</v>
      </c>
      <c r="BH54">
        <v>60</v>
      </c>
      <c r="BK54">
        <v>0</v>
      </c>
      <c r="BL54">
        <v>0</v>
      </c>
      <c r="BM54">
        <v>45178</v>
      </c>
      <c r="BP54">
        <v>0</v>
      </c>
      <c r="BQ54">
        <v>65801</v>
      </c>
      <c r="BR54">
        <v>199825</v>
      </c>
      <c r="BU54">
        <v>86400</v>
      </c>
      <c r="BV54">
        <v>86400</v>
      </c>
      <c r="CB54">
        <v>10</v>
      </c>
      <c r="CC54">
        <v>0</v>
      </c>
      <c r="CD54">
        <v>0</v>
      </c>
      <c r="CE54">
        <v>1</v>
      </c>
      <c r="CF54">
        <v>3</v>
      </c>
      <c r="CG54" s="7"/>
      <c r="CH54" t="s">
        <v>4640</v>
      </c>
      <c r="CI54" t="s">
        <v>4640</v>
      </c>
      <c r="CJ54" s="7"/>
      <c r="CK54" t="s">
        <v>4640</v>
      </c>
      <c r="CL54" t="s">
        <v>4640</v>
      </c>
      <c r="CM54" t="s">
        <v>4640</v>
      </c>
      <c r="CN54" s="15"/>
      <c r="CO54" s="15"/>
      <c r="CP54" t="s">
        <v>4642</v>
      </c>
      <c r="CQ54" t="s">
        <v>4643</v>
      </c>
      <c r="CR54" t="s">
        <v>5593</v>
      </c>
      <c r="CS54" t="s">
        <v>5594</v>
      </c>
      <c r="CT54" t="s">
        <v>5595</v>
      </c>
      <c r="CU54" t="s">
        <v>4704</v>
      </c>
      <c r="CV54" t="s">
        <v>5091</v>
      </c>
      <c r="CW54" t="s">
        <v>5596</v>
      </c>
      <c r="CX54" t="s">
        <v>4640</v>
      </c>
      <c r="CY54" t="s">
        <v>4640</v>
      </c>
      <c r="CZ54" t="s">
        <v>4640</v>
      </c>
      <c r="DA54" t="s">
        <v>5597</v>
      </c>
      <c r="DB54" t="s">
        <v>4640</v>
      </c>
      <c r="DC54" t="s">
        <v>5598</v>
      </c>
      <c r="DD54" t="s">
        <v>5599</v>
      </c>
      <c r="DE54" t="s">
        <v>5061</v>
      </c>
      <c r="DF54" t="s">
        <v>4642</v>
      </c>
      <c r="DG54" t="s">
        <v>5600</v>
      </c>
      <c r="DH54" t="s">
        <v>4643</v>
      </c>
      <c r="DI54" t="s">
        <v>4653</v>
      </c>
      <c r="DJ54">
        <v>0</v>
      </c>
      <c r="DK54" t="s">
        <v>4634</v>
      </c>
      <c r="DL54">
        <v>0</v>
      </c>
      <c r="DM54" t="s">
        <v>4640</v>
      </c>
      <c r="DN54" t="s">
        <v>4640</v>
      </c>
      <c r="DO54" t="s">
        <v>4769</v>
      </c>
      <c r="DP54" t="s">
        <v>4655</v>
      </c>
      <c r="DQ54">
        <v>0</v>
      </c>
      <c r="DR54" t="s">
        <v>4656</v>
      </c>
      <c r="DX54">
        <v>0</v>
      </c>
      <c r="EA54">
        <v>0</v>
      </c>
      <c r="EB54">
        <v>0</v>
      </c>
      <c r="EC54" t="s">
        <v>17</v>
      </c>
      <c r="ED54" t="s">
        <v>4640</v>
      </c>
      <c r="EE54" t="s">
        <v>4640</v>
      </c>
      <c r="EF54" t="s">
        <v>4657</v>
      </c>
      <c r="EG54" t="s">
        <v>4640</v>
      </c>
      <c r="EH54" t="s">
        <v>4640</v>
      </c>
      <c r="EI54" t="s">
        <v>4791</v>
      </c>
      <c r="EJ54" t="s">
        <v>4732</v>
      </c>
      <c r="EK54" t="s">
        <v>4714</v>
      </c>
      <c r="EL54" t="b">
        <v>1</v>
      </c>
      <c r="EM54" s="15">
        <v>45820</v>
      </c>
      <c r="EN54" s="15">
        <v>45686</v>
      </c>
      <c r="EO54" s="15">
        <v>45686</v>
      </c>
      <c r="EP54" s="15">
        <v>45686</v>
      </c>
      <c r="EQ54" s="15">
        <v>45686</v>
      </c>
      <c r="ER54" t="s">
        <v>4898</v>
      </c>
      <c r="ES54" s="15">
        <v>43209</v>
      </c>
      <c r="ET54" t="s">
        <v>4661</v>
      </c>
      <c r="EU54" t="s">
        <v>5595</v>
      </c>
      <c r="EV54" t="s">
        <v>5601</v>
      </c>
      <c r="EW54" t="b">
        <v>0</v>
      </c>
      <c r="EX54" t="b">
        <v>0</v>
      </c>
      <c r="EY54" t="s">
        <v>4640</v>
      </c>
      <c r="EZ54" t="s">
        <v>4640</v>
      </c>
      <c r="FA54" t="s">
        <v>4663</v>
      </c>
      <c r="FC54" t="s">
        <v>5602</v>
      </c>
      <c r="FD54" t="s">
        <v>5603</v>
      </c>
      <c r="FE54" t="s">
        <v>4640</v>
      </c>
      <c r="FF54" t="s">
        <v>4640</v>
      </c>
      <c r="FG54" t="s">
        <v>4640</v>
      </c>
      <c r="FH54" t="s">
        <v>4640</v>
      </c>
      <c r="FI54" t="s">
        <v>5604</v>
      </c>
      <c r="FJ54" t="s">
        <v>4693</v>
      </c>
      <c r="FK54" t="s">
        <v>5061</v>
      </c>
      <c r="FL54" t="s">
        <v>5605</v>
      </c>
      <c r="FM54" t="s">
        <v>5606</v>
      </c>
      <c r="FN54" t="b">
        <v>0</v>
      </c>
      <c r="FO54" t="s">
        <v>5607</v>
      </c>
      <c r="FP54" t="s">
        <v>4670</v>
      </c>
    </row>
    <row r="55" spans="1:172">
      <c r="A55" s="15">
        <v>45464.798333333332</v>
      </c>
      <c r="B55">
        <v>2055</v>
      </c>
      <c r="C55" t="s">
        <v>5608</v>
      </c>
      <c r="D55" t="s">
        <v>4633</v>
      </c>
      <c r="E55">
        <v>2055</v>
      </c>
      <c r="F55" t="s">
        <v>4643</v>
      </c>
      <c r="G55" t="s">
        <v>4635</v>
      </c>
      <c r="H55" t="s">
        <v>5609</v>
      </c>
      <c r="I55" t="s">
        <v>4634</v>
      </c>
      <c r="J55">
        <v>3375.18</v>
      </c>
      <c r="K55">
        <v>0</v>
      </c>
      <c r="L55">
        <v>81147.12</v>
      </c>
      <c r="M55">
        <v>19</v>
      </c>
      <c r="N55">
        <v>0</v>
      </c>
      <c r="O55">
        <v>0</v>
      </c>
      <c r="P55" t="s">
        <v>4637</v>
      </c>
      <c r="Q55" t="s">
        <v>4638</v>
      </c>
      <c r="R55" t="s">
        <v>4639</v>
      </c>
      <c r="S55" t="s">
        <v>4640</v>
      </c>
      <c r="T55">
        <v>103075.62</v>
      </c>
      <c r="U55">
        <v>8256.61</v>
      </c>
      <c r="V55">
        <v>21697.18</v>
      </c>
      <c r="W55">
        <v>43502.8</v>
      </c>
      <c r="X55">
        <v>79694.44</v>
      </c>
      <c r="Y55">
        <v>181.32</v>
      </c>
      <c r="Z55">
        <v>201.38</v>
      </c>
      <c r="AA55">
        <v>187.04</v>
      </c>
      <c r="AB55">
        <v>186.71</v>
      </c>
      <c r="AC55">
        <v>190.26</v>
      </c>
      <c r="AD55" t="s">
        <v>4640</v>
      </c>
      <c r="AE55" t="s">
        <v>4640</v>
      </c>
      <c r="AF55" t="s">
        <v>4640</v>
      </c>
      <c r="AG55" t="s">
        <v>4640</v>
      </c>
      <c r="AH55" t="s">
        <v>4640</v>
      </c>
      <c r="AI55">
        <v>577</v>
      </c>
      <c r="AJ55">
        <v>41</v>
      </c>
      <c r="AK55">
        <v>116</v>
      </c>
      <c r="AL55">
        <v>233</v>
      </c>
      <c r="AM55">
        <v>425</v>
      </c>
      <c r="AN55">
        <v>100</v>
      </c>
      <c r="AO55">
        <v>100</v>
      </c>
      <c r="AP55">
        <v>100</v>
      </c>
      <c r="AQ55">
        <v>100</v>
      </c>
      <c r="AR55">
        <v>100</v>
      </c>
      <c r="AS55">
        <v>0.35</v>
      </c>
      <c r="AT55">
        <v>0</v>
      </c>
      <c r="AU55">
        <v>0</v>
      </c>
      <c r="AV55">
        <v>0</v>
      </c>
      <c r="AW55">
        <v>0.24</v>
      </c>
      <c r="AX55">
        <v>1.04</v>
      </c>
      <c r="AY55">
        <v>0</v>
      </c>
      <c r="AZ55">
        <v>0</v>
      </c>
      <c r="BA55">
        <v>0</v>
      </c>
      <c r="BB55">
        <v>1.18</v>
      </c>
      <c r="BC55">
        <v>0</v>
      </c>
      <c r="BD55">
        <v>0</v>
      </c>
      <c r="BE55">
        <v>0</v>
      </c>
      <c r="BF55">
        <v>0</v>
      </c>
      <c r="BG55">
        <v>0</v>
      </c>
      <c r="BH55">
        <v>0</v>
      </c>
      <c r="BI55">
        <v>0</v>
      </c>
      <c r="BJ55">
        <v>0</v>
      </c>
      <c r="BK55">
        <v>0</v>
      </c>
      <c r="BL55">
        <v>0</v>
      </c>
      <c r="BM55">
        <v>3435</v>
      </c>
      <c r="BN55">
        <v>5106</v>
      </c>
      <c r="BO55">
        <v>3643</v>
      </c>
      <c r="BP55">
        <v>3079</v>
      </c>
      <c r="BQ55">
        <v>3066</v>
      </c>
      <c r="BR55">
        <v>21097</v>
      </c>
      <c r="BS55">
        <v>15904</v>
      </c>
      <c r="BT55">
        <v>18278</v>
      </c>
      <c r="BU55">
        <v>19850</v>
      </c>
      <c r="BV55">
        <v>21388</v>
      </c>
      <c r="BW55">
        <v>151158</v>
      </c>
      <c r="BX55">
        <v>5002</v>
      </c>
      <c r="BY55">
        <v>5002</v>
      </c>
      <c r="BZ55">
        <v>5002</v>
      </c>
      <c r="CA55">
        <v>220123</v>
      </c>
      <c r="CB55">
        <v>579</v>
      </c>
      <c r="CC55">
        <v>43</v>
      </c>
      <c r="CD55">
        <v>118</v>
      </c>
      <c r="CE55">
        <v>235</v>
      </c>
      <c r="CF55">
        <v>427</v>
      </c>
      <c r="CG55" s="7"/>
      <c r="CH55" t="s">
        <v>4640</v>
      </c>
      <c r="CI55" t="s">
        <v>4640</v>
      </c>
      <c r="CJ55" s="7"/>
      <c r="CK55" t="s">
        <v>4640</v>
      </c>
      <c r="CL55" t="s">
        <v>4640</v>
      </c>
      <c r="CM55" t="s">
        <v>4640</v>
      </c>
      <c r="CN55" s="15"/>
      <c r="CO55" s="15"/>
      <c r="CP55" t="s">
        <v>4642</v>
      </c>
      <c r="CQ55" t="s">
        <v>4643</v>
      </c>
      <c r="CR55" t="s">
        <v>5610</v>
      </c>
      <c r="CS55" t="s">
        <v>4640</v>
      </c>
      <c r="CT55" t="s">
        <v>5611</v>
      </c>
      <c r="CU55" t="s">
        <v>4704</v>
      </c>
      <c r="CV55" t="s">
        <v>5612</v>
      </c>
      <c r="CW55" t="s">
        <v>5613</v>
      </c>
      <c r="CX55" t="s">
        <v>5614</v>
      </c>
      <c r="CY55" t="s">
        <v>4640</v>
      </c>
      <c r="CZ55" t="s">
        <v>5615</v>
      </c>
      <c r="DA55" t="s">
        <v>5616</v>
      </c>
      <c r="DB55" t="s">
        <v>4640</v>
      </c>
      <c r="DC55" t="s">
        <v>5617</v>
      </c>
      <c r="DD55" t="s">
        <v>5618</v>
      </c>
      <c r="DE55" t="s">
        <v>5061</v>
      </c>
      <c r="DF55" t="s">
        <v>4642</v>
      </c>
      <c r="DG55" t="s">
        <v>5619</v>
      </c>
      <c r="DH55" t="s">
        <v>4643</v>
      </c>
      <c r="DI55" t="s">
        <v>4653</v>
      </c>
      <c r="DJ55">
        <v>0</v>
      </c>
      <c r="DK55" t="s">
        <v>4634</v>
      </c>
      <c r="DL55">
        <v>0</v>
      </c>
      <c r="DM55" t="s">
        <v>4640</v>
      </c>
      <c r="DN55" t="s">
        <v>4640</v>
      </c>
      <c r="DO55" t="s">
        <v>4769</v>
      </c>
      <c r="DP55" t="s">
        <v>4655</v>
      </c>
      <c r="DQ55">
        <v>0</v>
      </c>
      <c r="DR55" t="s">
        <v>4656</v>
      </c>
      <c r="DS55">
        <v>100</v>
      </c>
      <c r="DT55">
        <v>100</v>
      </c>
      <c r="DU55">
        <v>100</v>
      </c>
      <c r="DV55">
        <v>100</v>
      </c>
      <c r="DW55">
        <v>100</v>
      </c>
      <c r="DX55">
        <v>0.69</v>
      </c>
      <c r="DY55">
        <v>0</v>
      </c>
      <c r="DZ55">
        <v>0</v>
      </c>
      <c r="EA55">
        <v>0.43</v>
      </c>
      <c r="EB55">
        <v>0.24</v>
      </c>
      <c r="EC55" t="s">
        <v>17</v>
      </c>
      <c r="ED55" t="s">
        <v>4640</v>
      </c>
      <c r="EE55" t="s">
        <v>4640</v>
      </c>
      <c r="EF55" t="s">
        <v>4714</v>
      </c>
      <c r="EG55" t="s">
        <v>4854</v>
      </c>
      <c r="EH55" t="s">
        <v>4855</v>
      </c>
      <c r="EI55" t="s">
        <v>4658</v>
      </c>
      <c r="EJ55" t="s">
        <v>4659</v>
      </c>
      <c r="EK55" t="s">
        <v>4714</v>
      </c>
      <c r="EL55" t="b">
        <v>1</v>
      </c>
      <c r="EM55" s="15">
        <v>73050</v>
      </c>
      <c r="EN55" s="15">
        <v>45954</v>
      </c>
      <c r="EO55" s="15">
        <v>45954</v>
      </c>
      <c r="EP55" s="15">
        <v>45954</v>
      </c>
      <c r="EQ55" s="15">
        <v>45954</v>
      </c>
      <c r="ER55" t="s">
        <v>4898</v>
      </c>
      <c r="ES55" s="15">
        <v>43087</v>
      </c>
      <c r="ET55" t="s">
        <v>4661</v>
      </c>
      <c r="EU55" t="s">
        <v>5611</v>
      </c>
      <c r="EV55" t="s">
        <v>5610</v>
      </c>
      <c r="EW55" t="b">
        <v>0</v>
      </c>
      <c r="EX55" t="b">
        <v>0</v>
      </c>
      <c r="EY55" t="s">
        <v>4640</v>
      </c>
      <c r="EZ55" t="s">
        <v>4640</v>
      </c>
      <c r="FA55" t="s">
        <v>4663</v>
      </c>
      <c r="FC55" t="s">
        <v>5610</v>
      </c>
      <c r="FD55" t="s">
        <v>5616</v>
      </c>
      <c r="FE55" t="s">
        <v>4640</v>
      </c>
      <c r="FF55" t="s">
        <v>4640</v>
      </c>
      <c r="FG55" t="s">
        <v>4640</v>
      </c>
      <c r="FH55" t="s">
        <v>4640</v>
      </c>
      <c r="FI55" t="s">
        <v>5618</v>
      </c>
      <c r="FJ55" t="s">
        <v>4642</v>
      </c>
      <c r="FK55" t="s">
        <v>5061</v>
      </c>
      <c r="FL55" t="s">
        <v>5617</v>
      </c>
      <c r="FM55" t="s">
        <v>4756</v>
      </c>
      <c r="FN55" t="b">
        <v>1</v>
      </c>
      <c r="FO55" t="s">
        <v>4669</v>
      </c>
      <c r="FP55" t="s">
        <v>4670</v>
      </c>
    </row>
    <row r="56" spans="1:172">
      <c r="A56" s="15">
        <v>45483.448680555557</v>
      </c>
      <c r="B56">
        <v>2056</v>
      </c>
      <c r="C56" t="s">
        <v>5620</v>
      </c>
      <c r="D56" t="s">
        <v>4943</v>
      </c>
      <c r="E56">
        <v>2056</v>
      </c>
      <c r="F56" t="s">
        <v>4634</v>
      </c>
      <c r="G56" t="s">
        <v>4635</v>
      </c>
      <c r="H56" t="s">
        <v>5621</v>
      </c>
      <c r="I56" t="s">
        <v>4634</v>
      </c>
      <c r="J56">
        <v>0</v>
      </c>
      <c r="K56">
        <v>0</v>
      </c>
      <c r="L56">
        <v>0</v>
      </c>
      <c r="M56">
        <v>0</v>
      </c>
      <c r="N56">
        <v>0</v>
      </c>
      <c r="O56">
        <v>0</v>
      </c>
      <c r="P56" t="s">
        <v>4637</v>
      </c>
      <c r="Q56" t="s">
        <v>4638</v>
      </c>
      <c r="R56" t="s">
        <v>4639</v>
      </c>
      <c r="S56" t="s">
        <v>4640</v>
      </c>
      <c r="T56">
        <v>0</v>
      </c>
      <c r="U56">
        <v>0</v>
      </c>
      <c r="V56">
        <v>0</v>
      </c>
      <c r="W56">
        <v>0</v>
      </c>
      <c r="X56">
        <v>0</v>
      </c>
      <c r="AD56" t="s">
        <v>4640</v>
      </c>
      <c r="AE56" t="s">
        <v>4640</v>
      </c>
      <c r="AF56" t="s">
        <v>4640</v>
      </c>
      <c r="AG56" t="s">
        <v>4640</v>
      </c>
      <c r="AH56" t="s">
        <v>4640</v>
      </c>
      <c r="AI56">
        <v>0</v>
      </c>
      <c r="AJ56">
        <v>0</v>
      </c>
      <c r="AK56">
        <v>0</v>
      </c>
      <c r="AL56">
        <v>0</v>
      </c>
      <c r="AM56">
        <v>0</v>
      </c>
      <c r="CB56">
        <v>0</v>
      </c>
      <c r="CC56">
        <v>0</v>
      </c>
      <c r="CD56">
        <v>0</v>
      </c>
      <c r="CE56">
        <v>0</v>
      </c>
      <c r="CF56">
        <v>0</v>
      </c>
      <c r="CG56" s="7">
        <v>45951</v>
      </c>
      <c r="CH56" t="s">
        <v>4700</v>
      </c>
      <c r="CI56" t="s">
        <v>4640</v>
      </c>
      <c r="CJ56" s="7"/>
      <c r="CK56" t="s">
        <v>4640</v>
      </c>
      <c r="CL56" t="s">
        <v>4640</v>
      </c>
      <c r="CM56" t="s">
        <v>4640</v>
      </c>
      <c r="CN56" s="15"/>
      <c r="CO56" s="15"/>
      <c r="CP56" t="s">
        <v>4642</v>
      </c>
      <c r="CQ56" t="s">
        <v>4643</v>
      </c>
      <c r="CR56" t="s">
        <v>5620</v>
      </c>
      <c r="CS56" t="s">
        <v>5622</v>
      </c>
      <c r="CT56" t="s">
        <v>5623</v>
      </c>
      <c r="CU56" t="s">
        <v>4704</v>
      </c>
      <c r="CV56" t="s">
        <v>5624</v>
      </c>
      <c r="CW56" t="s">
        <v>5625</v>
      </c>
      <c r="CX56" t="s">
        <v>5626</v>
      </c>
      <c r="CY56" t="s">
        <v>4640</v>
      </c>
      <c r="CZ56" t="s">
        <v>4640</v>
      </c>
      <c r="DA56" t="s">
        <v>5627</v>
      </c>
      <c r="DB56" t="s">
        <v>4640</v>
      </c>
      <c r="DC56" t="s">
        <v>5628</v>
      </c>
      <c r="DD56" t="s">
        <v>5629</v>
      </c>
      <c r="DE56" t="s">
        <v>5630</v>
      </c>
      <c r="DF56" t="s">
        <v>4642</v>
      </c>
      <c r="DG56" t="s">
        <v>5631</v>
      </c>
      <c r="DH56" t="s">
        <v>4643</v>
      </c>
      <c r="DI56" t="s">
        <v>4653</v>
      </c>
      <c r="DJ56">
        <v>0</v>
      </c>
      <c r="DK56" t="s">
        <v>4634</v>
      </c>
      <c r="DL56">
        <v>0</v>
      </c>
      <c r="DM56" t="s">
        <v>4640</v>
      </c>
      <c r="DN56" t="s">
        <v>4640</v>
      </c>
      <c r="DO56" t="s">
        <v>4769</v>
      </c>
      <c r="DP56" t="s">
        <v>4655</v>
      </c>
      <c r="DQ56">
        <v>0</v>
      </c>
      <c r="DR56" t="s">
        <v>4656</v>
      </c>
      <c r="EC56" t="s">
        <v>17</v>
      </c>
      <c r="ED56" t="s">
        <v>4640</v>
      </c>
      <c r="EE56" t="s">
        <v>4640</v>
      </c>
      <c r="EF56" t="s">
        <v>4657</v>
      </c>
      <c r="EG56" t="s">
        <v>4640</v>
      </c>
      <c r="EH56" t="s">
        <v>4640</v>
      </c>
      <c r="EI56" t="s">
        <v>4791</v>
      </c>
      <c r="EJ56" t="s">
        <v>4659</v>
      </c>
      <c r="EK56" t="s">
        <v>4714</v>
      </c>
      <c r="EL56" t="b">
        <v>1</v>
      </c>
      <c r="EM56" s="15">
        <v>73050</v>
      </c>
      <c r="EN56" s="15">
        <v>45941</v>
      </c>
      <c r="EO56" s="15">
        <v>45576</v>
      </c>
      <c r="EP56" s="15">
        <v>45668</v>
      </c>
      <c r="EQ56" s="15">
        <v>45763</v>
      </c>
      <c r="ER56" t="s">
        <v>4770</v>
      </c>
      <c r="ES56" s="15">
        <v>44426</v>
      </c>
      <c r="ET56" t="s">
        <v>4661</v>
      </c>
      <c r="EU56" t="s">
        <v>5623</v>
      </c>
      <c r="EV56" t="s">
        <v>5632</v>
      </c>
      <c r="EW56" t="b">
        <v>0</v>
      </c>
      <c r="EX56" t="b">
        <v>0</v>
      </c>
      <c r="EY56" t="s">
        <v>4640</v>
      </c>
      <c r="EZ56" t="s">
        <v>4640</v>
      </c>
      <c r="FA56" t="s">
        <v>4663</v>
      </c>
      <c r="FC56" t="s">
        <v>5633</v>
      </c>
      <c r="FD56" t="s">
        <v>5634</v>
      </c>
      <c r="FE56" t="s">
        <v>4640</v>
      </c>
      <c r="FF56" t="s">
        <v>4640</v>
      </c>
      <c r="FG56" t="s">
        <v>4640</v>
      </c>
      <c r="FH56" t="s">
        <v>4640</v>
      </c>
      <c r="FI56" t="s">
        <v>5635</v>
      </c>
      <c r="FJ56" t="s">
        <v>4693</v>
      </c>
      <c r="FK56" t="s">
        <v>5636</v>
      </c>
      <c r="FL56" t="s">
        <v>5637</v>
      </c>
      <c r="FM56" t="s">
        <v>5638</v>
      </c>
      <c r="FN56" t="b">
        <v>0</v>
      </c>
      <c r="FO56" t="s">
        <v>5639</v>
      </c>
      <c r="FP56" t="s">
        <v>4670</v>
      </c>
    </row>
    <row r="57" spans="1:172">
      <c r="A57" s="15">
        <v>45488.728946759256</v>
      </c>
      <c r="B57">
        <v>2057</v>
      </c>
      <c r="C57" t="s">
        <v>5640</v>
      </c>
      <c r="D57" t="s">
        <v>4633</v>
      </c>
      <c r="E57">
        <v>2057</v>
      </c>
      <c r="F57" t="s">
        <v>4643</v>
      </c>
      <c r="G57" t="s">
        <v>4635</v>
      </c>
      <c r="H57" t="s">
        <v>5641</v>
      </c>
      <c r="I57" t="s">
        <v>4634</v>
      </c>
      <c r="J57">
        <v>518.70000000000005</v>
      </c>
      <c r="K57">
        <v>0</v>
      </c>
      <c r="L57">
        <v>51986.02</v>
      </c>
      <c r="M57">
        <v>18</v>
      </c>
      <c r="N57">
        <v>0</v>
      </c>
      <c r="O57">
        <v>0</v>
      </c>
      <c r="P57" t="s">
        <v>4637</v>
      </c>
      <c r="Q57" t="s">
        <v>4638</v>
      </c>
      <c r="R57" t="s">
        <v>4639</v>
      </c>
      <c r="S57" t="s">
        <v>4640</v>
      </c>
      <c r="T57">
        <v>63258.81</v>
      </c>
      <c r="U57">
        <v>1109.93</v>
      </c>
      <c r="V57">
        <v>6984.55</v>
      </c>
      <c r="W57">
        <v>19278.75</v>
      </c>
      <c r="X57">
        <v>35900.78</v>
      </c>
      <c r="Y57">
        <v>247.07</v>
      </c>
      <c r="Z57">
        <v>184.99</v>
      </c>
      <c r="AA57">
        <v>332.6</v>
      </c>
      <c r="AB57">
        <v>275.41000000000003</v>
      </c>
      <c r="AC57">
        <v>263.93</v>
      </c>
      <c r="AD57" t="s">
        <v>4640</v>
      </c>
      <c r="AE57" t="s">
        <v>4640</v>
      </c>
      <c r="AF57" t="s">
        <v>4640</v>
      </c>
      <c r="AG57" t="s">
        <v>4640</v>
      </c>
      <c r="AH57" t="s">
        <v>4640</v>
      </c>
      <c r="AI57">
        <v>259</v>
      </c>
      <c r="AJ57">
        <v>6</v>
      </c>
      <c r="AK57">
        <v>21</v>
      </c>
      <c r="AL57">
        <v>70</v>
      </c>
      <c r="AM57">
        <v>137</v>
      </c>
      <c r="AN57">
        <v>99.64</v>
      </c>
      <c r="AO57">
        <v>100</v>
      </c>
      <c r="AP57">
        <v>100</v>
      </c>
      <c r="AQ57">
        <v>100</v>
      </c>
      <c r="AR57">
        <v>99.32</v>
      </c>
      <c r="AS57">
        <v>1.47</v>
      </c>
      <c r="AT57">
        <v>0</v>
      </c>
      <c r="AU57">
        <v>0</v>
      </c>
      <c r="AV57">
        <v>0</v>
      </c>
      <c r="AW57">
        <v>0.69</v>
      </c>
      <c r="AX57">
        <v>1.47</v>
      </c>
      <c r="AY57">
        <v>0</v>
      </c>
      <c r="AZ57">
        <v>0</v>
      </c>
      <c r="BA57">
        <v>0</v>
      </c>
      <c r="BB57">
        <v>0.69</v>
      </c>
      <c r="BC57">
        <v>0</v>
      </c>
      <c r="BD57">
        <v>0</v>
      </c>
      <c r="BE57">
        <v>0</v>
      </c>
      <c r="BF57">
        <v>0</v>
      </c>
      <c r="BG57">
        <v>0</v>
      </c>
      <c r="BH57">
        <v>6.44</v>
      </c>
      <c r="BI57">
        <v>0</v>
      </c>
      <c r="BJ57">
        <v>0</v>
      </c>
      <c r="BK57">
        <v>8.33</v>
      </c>
      <c r="BL57">
        <v>6.34</v>
      </c>
      <c r="BM57">
        <v>12781</v>
      </c>
      <c r="BN57">
        <v>10736</v>
      </c>
      <c r="BO57">
        <v>16417</v>
      </c>
      <c r="BP57">
        <v>14584</v>
      </c>
      <c r="BQ57">
        <v>14040</v>
      </c>
      <c r="BR57">
        <v>19339</v>
      </c>
      <c r="BS57">
        <v>12702</v>
      </c>
      <c r="BT57">
        <v>13102</v>
      </c>
      <c r="BU57">
        <v>19189</v>
      </c>
      <c r="BV57">
        <v>20126</v>
      </c>
      <c r="CB57">
        <v>264</v>
      </c>
      <c r="CC57">
        <v>7</v>
      </c>
      <c r="CD57">
        <v>22</v>
      </c>
      <c r="CE57">
        <v>72</v>
      </c>
      <c r="CF57">
        <v>142</v>
      </c>
      <c r="CG57" s="7"/>
      <c r="CH57" t="s">
        <v>4640</v>
      </c>
      <c r="CI57" t="s">
        <v>4640</v>
      </c>
      <c r="CJ57" s="7"/>
      <c r="CK57" t="s">
        <v>4640</v>
      </c>
      <c r="CL57" t="s">
        <v>4640</v>
      </c>
      <c r="CM57" t="s">
        <v>4640</v>
      </c>
      <c r="CN57" s="15"/>
      <c r="CO57" s="15"/>
      <c r="CP57" t="s">
        <v>4642</v>
      </c>
      <c r="CQ57" t="s">
        <v>4643</v>
      </c>
      <c r="CR57" t="s">
        <v>5642</v>
      </c>
      <c r="CS57" t="s">
        <v>5643</v>
      </c>
      <c r="CT57" t="s">
        <v>5643</v>
      </c>
      <c r="CU57" t="s">
        <v>4704</v>
      </c>
      <c r="CV57" t="s">
        <v>5644</v>
      </c>
      <c r="CW57" t="s">
        <v>5645</v>
      </c>
      <c r="CX57" t="s">
        <v>5646</v>
      </c>
      <c r="CY57" t="s">
        <v>5647</v>
      </c>
      <c r="CZ57" t="s">
        <v>5647</v>
      </c>
      <c r="DA57" t="s">
        <v>5648</v>
      </c>
      <c r="DB57" t="s">
        <v>4640</v>
      </c>
      <c r="DC57" t="s">
        <v>5649</v>
      </c>
      <c r="DD57" t="s">
        <v>5434</v>
      </c>
      <c r="DE57" t="s">
        <v>5364</v>
      </c>
      <c r="DF57" t="s">
        <v>4642</v>
      </c>
      <c r="DG57" t="s">
        <v>5650</v>
      </c>
      <c r="DH57" t="s">
        <v>4643</v>
      </c>
      <c r="DI57" t="s">
        <v>4653</v>
      </c>
      <c r="DJ57">
        <v>0</v>
      </c>
      <c r="DK57" t="s">
        <v>4634</v>
      </c>
      <c r="DL57">
        <v>0</v>
      </c>
      <c r="DM57" t="s">
        <v>4640</v>
      </c>
      <c r="DN57" t="s">
        <v>4640</v>
      </c>
      <c r="DO57" t="s">
        <v>5651</v>
      </c>
      <c r="DP57" t="s">
        <v>4655</v>
      </c>
      <c r="DQ57">
        <v>0</v>
      </c>
      <c r="DR57" t="s">
        <v>4656</v>
      </c>
      <c r="DS57">
        <v>72</v>
      </c>
      <c r="DT57">
        <v>83.33</v>
      </c>
      <c r="DU57">
        <v>66.67</v>
      </c>
      <c r="DV57">
        <v>72</v>
      </c>
      <c r="DW57">
        <v>72</v>
      </c>
      <c r="DX57">
        <v>1.47</v>
      </c>
      <c r="DY57">
        <v>0</v>
      </c>
      <c r="DZ57">
        <v>0</v>
      </c>
      <c r="EA57">
        <v>0</v>
      </c>
      <c r="EB57">
        <v>0.69</v>
      </c>
      <c r="EC57" t="s">
        <v>17</v>
      </c>
      <c r="ED57" t="s">
        <v>4640</v>
      </c>
      <c r="EE57" t="s">
        <v>4640</v>
      </c>
      <c r="EF57" t="s">
        <v>4657</v>
      </c>
      <c r="EG57" t="s">
        <v>4640</v>
      </c>
      <c r="EH57" t="s">
        <v>4640</v>
      </c>
      <c r="EI57" t="s">
        <v>4791</v>
      </c>
      <c r="EJ57" t="s">
        <v>4732</v>
      </c>
      <c r="EK57" t="s">
        <v>4714</v>
      </c>
      <c r="EL57" t="b">
        <v>1</v>
      </c>
      <c r="EM57" s="15">
        <v>45479</v>
      </c>
      <c r="EN57" s="15">
        <v>45931</v>
      </c>
      <c r="EO57" s="15">
        <v>45931</v>
      </c>
      <c r="EP57" s="15">
        <v>45931</v>
      </c>
      <c r="EQ57" s="15">
        <v>45931</v>
      </c>
      <c r="ER57" t="s">
        <v>4898</v>
      </c>
      <c r="ES57" s="15">
        <v>40653</v>
      </c>
      <c r="ET57" t="s">
        <v>4661</v>
      </c>
      <c r="EU57" t="s">
        <v>5643</v>
      </c>
      <c r="EV57" t="s">
        <v>5640</v>
      </c>
      <c r="EW57" t="b">
        <v>0</v>
      </c>
      <c r="EX57" t="b">
        <v>0</v>
      </c>
      <c r="EY57" t="s">
        <v>4640</v>
      </c>
      <c r="EZ57" t="s">
        <v>4640</v>
      </c>
      <c r="FA57" t="s">
        <v>4663</v>
      </c>
      <c r="FC57" t="s">
        <v>5652</v>
      </c>
      <c r="FD57" t="s">
        <v>5653</v>
      </c>
      <c r="FE57" t="s">
        <v>5654</v>
      </c>
      <c r="FF57" t="s">
        <v>4640</v>
      </c>
      <c r="FG57" t="s">
        <v>4640</v>
      </c>
      <c r="FH57" t="s">
        <v>4640</v>
      </c>
      <c r="FI57" t="s">
        <v>5434</v>
      </c>
      <c r="FJ57" t="s">
        <v>4693</v>
      </c>
      <c r="FK57" t="s">
        <v>5364</v>
      </c>
      <c r="FL57" t="s">
        <v>5655</v>
      </c>
      <c r="FM57" t="s">
        <v>5656</v>
      </c>
      <c r="FN57" t="b">
        <v>0</v>
      </c>
      <c r="FO57" t="s">
        <v>4669</v>
      </c>
      <c r="FP57" t="s">
        <v>4670</v>
      </c>
    </row>
    <row r="58" spans="1:172">
      <c r="A58" s="15">
        <v>45489.349745370368</v>
      </c>
      <c r="B58">
        <v>2059</v>
      </c>
      <c r="C58" t="s">
        <v>5657</v>
      </c>
      <c r="D58" t="s">
        <v>4633</v>
      </c>
      <c r="E58">
        <v>2059</v>
      </c>
      <c r="F58" t="s">
        <v>4643</v>
      </c>
      <c r="G58" t="s">
        <v>4635</v>
      </c>
      <c r="H58" t="s">
        <v>5658</v>
      </c>
      <c r="I58" t="s">
        <v>4634</v>
      </c>
      <c r="J58">
        <v>0</v>
      </c>
      <c r="K58">
        <v>0</v>
      </c>
      <c r="L58">
        <v>7967.86</v>
      </c>
      <c r="M58">
        <v>6</v>
      </c>
      <c r="N58">
        <v>0</v>
      </c>
      <c r="O58">
        <v>0</v>
      </c>
      <c r="P58" t="s">
        <v>4637</v>
      </c>
      <c r="Q58" t="s">
        <v>4638</v>
      </c>
      <c r="R58" t="s">
        <v>4639</v>
      </c>
      <c r="S58" t="s">
        <v>4640</v>
      </c>
      <c r="T58">
        <v>9836.86</v>
      </c>
      <c r="U58">
        <v>43.06</v>
      </c>
      <c r="V58">
        <v>1344.06</v>
      </c>
      <c r="W58">
        <v>3284.18</v>
      </c>
      <c r="X58">
        <v>6532.46</v>
      </c>
      <c r="Y58">
        <v>72.33</v>
      </c>
      <c r="Z58">
        <v>43.06</v>
      </c>
      <c r="AA58">
        <v>70.739999999999995</v>
      </c>
      <c r="AB58">
        <v>63.16</v>
      </c>
      <c r="AC58">
        <v>69.489999999999995</v>
      </c>
      <c r="AD58" t="s">
        <v>4640</v>
      </c>
      <c r="AE58" t="s">
        <v>4640</v>
      </c>
      <c r="AF58" t="s">
        <v>4640</v>
      </c>
      <c r="AG58" t="s">
        <v>4640</v>
      </c>
      <c r="AH58" t="s">
        <v>4640</v>
      </c>
      <c r="AI58">
        <v>136</v>
      </c>
      <c r="AJ58">
        <v>1</v>
      </c>
      <c r="AK58">
        <v>19</v>
      </c>
      <c r="AL58">
        <v>52</v>
      </c>
      <c r="AM58">
        <v>94</v>
      </c>
      <c r="AN58">
        <v>100</v>
      </c>
      <c r="AO58">
        <v>100</v>
      </c>
      <c r="AP58">
        <v>100</v>
      </c>
      <c r="AQ58">
        <v>100</v>
      </c>
      <c r="AR58">
        <v>100</v>
      </c>
      <c r="AS58">
        <v>0</v>
      </c>
      <c r="AT58">
        <v>0</v>
      </c>
      <c r="AU58">
        <v>0</v>
      </c>
      <c r="AV58">
        <v>0</v>
      </c>
      <c r="AW58">
        <v>0</v>
      </c>
      <c r="AX58">
        <v>0</v>
      </c>
      <c r="AY58">
        <v>0</v>
      </c>
      <c r="AZ58">
        <v>0</v>
      </c>
      <c r="BA58">
        <v>0</v>
      </c>
      <c r="BB58">
        <v>0</v>
      </c>
      <c r="BC58">
        <v>0</v>
      </c>
      <c r="BD58">
        <v>0</v>
      </c>
      <c r="BE58">
        <v>0</v>
      </c>
      <c r="BF58">
        <v>0</v>
      </c>
      <c r="BG58">
        <v>0</v>
      </c>
      <c r="BH58">
        <v>10.29</v>
      </c>
      <c r="BI58">
        <v>0</v>
      </c>
      <c r="BJ58">
        <v>0</v>
      </c>
      <c r="BK58">
        <v>1.92</v>
      </c>
      <c r="BL58">
        <v>3.19</v>
      </c>
      <c r="BM58">
        <v>16707</v>
      </c>
      <c r="BN58">
        <v>1499</v>
      </c>
      <c r="BO58">
        <v>19181</v>
      </c>
      <c r="BP58">
        <v>15987</v>
      </c>
      <c r="BQ58">
        <v>15811</v>
      </c>
      <c r="BR58">
        <v>146217</v>
      </c>
      <c r="BS58">
        <v>77816</v>
      </c>
      <c r="BT58">
        <v>141646</v>
      </c>
      <c r="BU58">
        <v>109789</v>
      </c>
      <c r="BV58">
        <v>122076</v>
      </c>
      <c r="CB58">
        <v>136</v>
      </c>
      <c r="CC58">
        <v>1</v>
      </c>
      <c r="CD58">
        <v>19</v>
      </c>
      <c r="CE58">
        <v>52</v>
      </c>
      <c r="CF58">
        <v>94</v>
      </c>
      <c r="CG58" s="7"/>
      <c r="CH58" t="s">
        <v>4640</v>
      </c>
      <c r="CI58" t="s">
        <v>4640</v>
      </c>
      <c r="CJ58" s="7"/>
      <c r="CK58" t="s">
        <v>4640</v>
      </c>
      <c r="CL58" t="s">
        <v>4640</v>
      </c>
      <c r="CM58" t="s">
        <v>4640</v>
      </c>
      <c r="CN58" s="15"/>
      <c r="CO58" s="15"/>
      <c r="CP58" t="s">
        <v>4642</v>
      </c>
      <c r="CQ58" t="s">
        <v>4643</v>
      </c>
      <c r="CR58" t="s">
        <v>5657</v>
      </c>
      <c r="CS58" t="s">
        <v>5659</v>
      </c>
      <c r="CT58" t="s">
        <v>5660</v>
      </c>
      <c r="CU58" t="s">
        <v>4845</v>
      </c>
      <c r="CV58" t="s">
        <v>5661</v>
      </c>
      <c r="CW58" t="s">
        <v>5662</v>
      </c>
      <c r="CX58" t="s">
        <v>5663</v>
      </c>
      <c r="CY58" t="s">
        <v>4640</v>
      </c>
      <c r="CZ58" t="s">
        <v>4640</v>
      </c>
      <c r="DA58" t="s">
        <v>5664</v>
      </c>
      <c r="DB58" t="s">
        <v>5665</v>
      </c>
      <c r="DC58" t="s">
        <v>5666</v>
      </c>
      <c r="DD58" t="s">
        <v>5317</v>
      </c>
      <c r="DE58" t="s">
        <v>5300</v>
      </c>
      <c r="DF58" t="s">
        <v>4642</v>
      </c>
      <c r="DG58" t="s">
        <v>5667</v>
      </c>
      <c r="DH58" t="s">
        <v>4643</v>
      </c>
      <c r="DI58" t="s">
        <v>4653</v>
      </c>
      <c r="DJ58">
        <v>0</v>
      </c>
      <c r="DK58" t="s">
        <v>4634</v>
      </c>
      <c r="DL58">
        <v>0</v>
      </c>
      <c r="DM58" t="s">
        <v>4640</v>
      </c>
      <c r="DN58" t="s">
        <v>4640</v>
      </c>
      <c r="DO58" t="s">
        <v>4789</v>
      </c>
      <c r="DP58" t="s">
        <v>4655</v>
      </c>
      <c r="DQ58">
        <v>0</v>
      </c>
      <c r="DR58" t="s">
        <v>4656</v>
      </c>
      <c r="DS58">
        <v>100</v>
      </c>
      <c r="DT58">
        <v>100</v>
      </c>
      <c r="DU58">
        <v>100</v>
      </c>
      <c r="DV58">
        <v>100</v>
      </c>
      <c r="DW58">
        <v>100</v>
      </c>
      <c r="DX58">
        <v>0</v>
      </c>
      <c r="DY58">
        <v>0</v>
      </c>
      <c r="DZ58">
        <v>0</v>
      </c>
      <c r="EA58">
        <v>0</v>
      </c>
      <c r="EB58">
        <v>0</v>
      </c>
      <c r="EC58" t="s">
        <v>17</v>
      </c>
      <c r="ED58" t="s">
        <v>4640</v>
      </c>
      <c r="EE58" t="s">
        <v>4640</v>
      </c>
      <c r="EF58" t="s">
        <v>4657</v>
      </c>
      <c r="EG58" t="s">
        <v>4640</v>
      </c>
      <c r="EH58" t="s">
        <v>4640</v>
      </c>
      <c r="EI58" t="s">
        <v>4658</v>
      </c>
      <c r="EJ58" t="s">
        <v>4659</v>
      </c>
      <c r="EK58" t="s">
        <v>4714</v>
      </c>
      <c r="EL58" t="b">
        <v>1</v>
      </c>
      <c r="EM58" s="15">
        <v>45813</v>
      </c>
      <c r="EN58" s="15">
        <v>46391</v>
      </c>
      <c r="EO58" s="15">
        <v>46391</v>
      </c>
      <c r="EP58" s="15">
        <v>46391</v>
      </c>
      <c r="EQ58" s="15">
        <v>46391</v>
      </c>
      <c r="ER58" t="s">
        <v>5668</v>
      </c>
      <c r="ES58" s="15">
        <v>43395</v>
      </c>
      <c r="ET58" t="s">
        <v>4661</v>
      </c>
      <c r="EU58" t="s">
        <v>5660</v>
      </c>
      <c r="EV58" t="s">
        <v>5657</v>
      </c>
      <c r="EW58" t="b">
        <v>1</v>
      </c>
      <c r="EX58" t="b">
        <v>1</v>
      </c>
      <c r="EY58" t="s">
        <v>4640</v>
      </c>
      <c r="EZ58" t="s">
        <v>4640</v>
      </c>
      <c r="FA58" t="s">
        <v>4663</v>
      </c>
      <c r="FC58" t="s">
        <v>5669</v>
      </c>
      <c r="FD58" t="s">
        <v>5670</v>
      </c>
      <c r="FE58" t="s">
        <v>4640</v>
      </c>
      <c r="FF58" t="s">
        <v>4640</v>
      </c>
      <c r="FG58" t="s">
        <v>4640</v>
      </c>
      <c r="FH58" t="s">
        <v>4640</v>
      </c>
      <c r="FI58" t="s">
        <v>5671</v>
      </c>
      <c r="FJ58" t="s">
        <v>4642</v>
      </c>
      <c r="FK58" t="s">
        <v>4797</v>
      </c>
      <c r="FL58" t="s">
        <v>5672</v>
      </c>
      <c r="FM58" t="s">
        <v>5673</v>
      </c>
      <c r="FN58" t="b">
        <v>0</v>
      </c>
      <c r="FO58" t="s">
        <v>5674</v>
      </c>
      <c r="FP58" t="s">
        <v>4670</v>
      </c>
    </row>
    <row r="59" spans="1:172">
      <c r="A59" s="15">
        <v>45492.360335648147</v>
      </c>
      <c r="B59">
        <v>2060</v>
      </c>
      <c r="C59" t="s">
        <v>5675</v>
      </c>
      <c r="D59" t="s">
        <v>4633</v>
      </c>
      <c r="E59">
        <v>2060</v>
      </c>
      <c r="F59" t="s">
        <v>4634</v>
      </c>
      <c r="G59" t="s">
        <v>4635</v>
      </c>
      <c r="H59" t="s">
        <v>5676</v>
      </c>
      <c r="I59" t="s">
        <v>4634</v>
      </c>
      <c r="J59">
        <v>0</v>
      </c>
      <c r="K59">
        <v>0</v>
      </c>
      <c r="L59">
        <v>571.86</v>
      </c>
      <c r="M59">
        <v>4</v>
      </c>
      <c r="N59">
        <v>0</v>
      </c>
      <c r="O59">
        <v>0</v>
      </c>
      <c r="P59" t="s">
        <v>4637</v>
      </c>
      <c r="Q59" t="s">
        <v>4638</v>
      </c>
      <c r="R59" t="s">
        <v>4639</v>
      </c>
      <c r="S59" t="s">
        <v>4640</v>
      </c>
      <c r="T59">
        <v>693</v>
      </c>
      <c r="U59">
        <v>0</v>
      </c>
      <c r="V59">
        <v>42</v>
      </c>
      <c r="W59">
        <v>42</v>
      </c>
      <c r="X59">
        <v>63</v>
      </c>
      <c r="Y59">
        <v>40.76</v>
      </c>
      <c r="AA59">
        <v>42</v>
      </c>
      <c r="AB59">
        <v>42</v>
      </c>
      <c r="AC59">
        <v>31.5</v>
      </c>
      <c r="AD59" t="s">
        <v>4640</v>
      </c>
      <c r="AE59" t="s">
        <v>4640</v>
      </c>
      <c r="AF59" t="s">
        <v>4640</v>
      </c>
      <c r="AG59" t="s">
        <v>4640</v>
      </c>
      <c r="AH59" t="s">
        <v>4640</v>
      </c>
      <c r="AI59">
        <v>17</v>
      </c>
      <c r="AJ59">
        <v>0</v>
      </c>
      <c r="AK59">
        <v>1</v>
      </c>
      <c r="AL59">
        <v>1</v>
      </c>
      <c r="AM59">
        <v>2</v>
      </c>
      <c r="AN59">
        <v>100</v>
      </c>
      <c r="AP59">
        <v>100</v>
      </c>
      <c r="AQ59">
        <v>100</v>
      </c>
      <c r="AR59">
        <v>100</v>
      </c>
      <c r="AS59">
        <v>0</v>
      </c>
      <c r="AU59">
        <v>0</v>
      </c>
      <c r="AV59">
        <v>0</v>
      </c>
      <c r="AW59">
        <v>0</v>
      </c>
      <c r="AX59">
        <v>0</v>
      </c>
      <c r="AZ59">
        <v>0</v>
      </c>
      <c r="BA59">
        <v>0</v>
      </c>
      <c r="BB59">
        <v>0</v>
      </c>
      <c r="BC59">
        <v>0</v>
      </c>
      <c r="BE59">
        <v>0</v>
      </c>
      <c r="BF59">
        <v>0</v>
      </c>
      <c r="BG59">
        <v>0</v>
      </c>
      <c r="BH59">
        <v>0</v>
      </c>
      <c r="BJ59">
        <v>0</v>
      </c>
      <c r="BK59">
        <v>0</v>
      </c>
      <c r="BL59">
        <v>0</v>
      </c>
      <c r="BM59">
        <v>25223</v>
      </c>
      <c r="BO59">
        <v>10207</v>
      </c>
      <c r="BP59">
        <v>10207</v>
      </c>
      <c r="BQ59">
        <v>19945</v>
      </c>
      <c r="BR59">
        <v>20528</v>
      </c>
      <c r="BT59">
        <v>164892</v>
      </c>
      <c r="BU59">
        <v>164892</v>
      </c>
      <c r="BV59">
        <v>83285</v>
      </c>
      <c r="CB59">
        <v>17</v>
      </c>
      <c r="CC59">
        <v>0</v>
      </c>
      <c r="CD59">
        <v>1</v>
      </c>
      <c r="CE59">
        <v>1</v>
      </c>
      <c r="CF59">
        <v>2</v>
      </c>
      <c r="CG59" s="7"/>
      <c r="CH59" t="s">
        <v>4640</v>
      </c>
      <c r="CI59" t="s">
        <v>4640</v>
      </c>
      <c r="CJ59" s="7"/>
      <c r="CK59" t="s">
        <v>4640</v>
      </c>
      <c r="CL59" t="s">
        <v>4640</v>
      </c>
      <c r="CM59" t="s">
        <v>4640</v>
      </c>
      <c r="CN59" s="15"/>
      <c r="CO59" s="15"/>
      <c r="CP59" t="s">
        <v>4642</v>
      </c>
      <c r="CQ59" t="s">
        <v>4643</v>
      </c>
      <c r="CR59" t="s">
        <v>5675</v>
      </c>
      <c r="CS59" t="s">
        <v>5677</v>
      </c>
      <c r="CT59" t="s">
        <v>5678</v>
      </c>
      <c r="CU59" t="s">
        <v>4704</v>
      </c>
      <c r="CV59" t="s">
        <v>5679</v>
      </c>
      <c r="CW59" t="s">
        <v>5680</v>
      </c>
      <c r="CX59" t="s">
        <v>4640</v>
      </c>
      <c r="CY59" t="s">
        <v>4640</v>
      </c>
      <c r="CZ59" t="s">
        <v>4640</v>
      </c>
      <c r="DA59" t="s">
        <v>5681</v>
      </c>
      <c r="DB59" t="s">
        <v>4640</v>
      </c>
      <c r="DC59" t="s">
        <v>5682</v>
      </c>
      <c r="DD59" t="s">
        <v>5683</v>
      </c>
      <c r="DE59" t="s">
        <v>5364</v>
      </c>
      <c r="DF59" t="s">
        <v>4642</v>
      </c>
      <c r="DG59" t="s">
        <v>5684</v>
      </c>
      <c r="DH59" t="s">
        <v>4643</v>
      </c>
      <c r="DI59" t="s">
        <v>4653</v>
      </c>
      <c r="DJ59">
        <v>0</v>
      </c>
      <c r="DK59" t="s">
        <v>4634</v>
      </c>
      <c r="DL59">
        <v>0</v>
      </c>
      <c r="DM59" t="s">
        <v>4640</v>
      </c>
      <c r="DN59" t="s">
        <v>4640</v>
      </c>
      <c r="DO59" t="s">
        <v>4769</v>
      </c>
      <c r="DP59" t="s">
        <v>4655</v>
      </c>
      <c r="DQ59">
        <v>0</v>
      </c>
      <c r="DR59" t="s">
        <v>4656</v>
      </c>
      <c r="DS59">
        <v>100</v>
      </c>
      <c r="DU59">
        <v>100</v>
      </c>
      <c r="DV59">
        <v>100</v>
      </c>
      <c r="DW59">
        <v>100</v>
      </c>
      <c r="DX59">
        <v>0</v>
      </c>
      <c r="DZ59">
        <v>0</v>
      </c>
      <c r="EA59">
        <v>0</v>
      </c>
      <c r="EB59">
        <v>0</v>
      </c>
      <c r="EC59" t="s">
        <v>17</v>
      </c>
      <c r="ED59" t="s">
        <v>4640</v>
      </c>
      <c r="EE59" t="s">
        <v>4640</v>
      </c>
      <c r="EF59" t="s">
        <v>4657</v>
      </c>
      <c r="EG59" t="s">
        <v>4640</v>
      </c>
      <c r="EH59" t="s">
        <v>4640</v>
      </c>
      <c r="EI59" t="s">
        <v>4658</v>
      </c>
      <c r="EJ59" t="s">
        <v>4732</v>
      </c>
      <c r="EK59" t="s">
        <v>4714</v>
      </c>
      <c r="EL59" t="b">
        <v>1</v>
      </c>
      <c r="EM59" s="15">
        <v>45833</v>
      </c>
      <c r="EN59" s="15">
        <v>46147</v>
      </c>
      <c r="EO59" s="15">
        <v>46147</v>
      </c>
      <c r="EP59" s="15">
        <v>46147</v>
      </c>
      <c r="EQ59" s="15">
        <v>46147</v>
      </c>
      <c r="ER59" t="s">
        <v>4660</v>
      </c>
      <c r="ES59" s="15">
        <v>44830</v>
      </c>
      <c r="ET59" t="s">
        <v>4661</v>
      </c>
      <c r="EU59" t="s">
        <v>5678</v>
      </c>
      <c r="EV59" t="s">
        <v>5675</v>
      </c>
      <c r="EW59" t="b">
        <v>0</v>
      </c>
      <c r="EX59" t="b">
        <v>0</v>
      </c>
      <c r="EY59" t="s">
        <v>5685</v>
      </c>
      <c r="EZ59" t="s">
        <v>4640</v>
      </c>
      <c r="FA59" t="s">
        <v>4663</v>
      </c>
      <c r="FC59" t="s">
        <v>5675</v>
      </c>
      <c r="FD59" t="s">
        <v>5681</v>
      </c>
      <c r="FE59" t="s">
        <v>4640</v>
      </c>
      <c r="FF59" t="s">
        <v>4640</v>
      </c>
      <c r="FG59" t="s">
        <v>4640</v>
      </c>
      <c r="FH59" t="s">
        <v>4640</v>
      </c>
      <c r="FI59" t="s">
        <v>5683</v>
      </c>
      <c r="FJ59" t="s">
        <v>4693</v>
      </c>
      <c r="FK59" t="s">
        <v>5364</v>
      </c>
      <c r="FL59" t="s">
        <v>5682</v>
      </c>
      <c r="FM59" t="s">
        <v>5686</v>
      </c>
      <c r="FN59" t="b">
        <v>0</v>
      </c>
      <c r="FO59" t="s">
        <v>5687</v>
      </c>
      <c r="FP59" t="s">
        <v>4670</v>
      </c>
    </row>
    <row r="60" spans="1:172">
      <c r="A60" s="15">
        <v>45495.552743055552</v>
      </c>
      <c r="B60">
        <v>2061</v>
      </c>
      <c r="C60" t="s">
        <v>5688</v>
      </c>
      <c r="D60" t="s">
        <v>4633</v>
      </c>
      <c r="E60">
        <v>2061</v>
      </c>
      <c r="F60" t="s">
        <v>4634</v>
      </c>
      <c r="G60" t="s">
        <v>4635</v>
      </c>
      <c r="H60" t="s">
        <v>5689</v>
      </c>
      <c r="I60" t="s">
        <v>4634</v>
      </c>
      <c r="J60">
        <v>3611.06</v>
      </c>
      <c r="K60">
        <v>201.54</v>
      </c>
      <c r="L60">
        <v>152420.81</v>
      </c>
      <c r="M60">
        <v>45</v>
      </c>
      <c r="N60">
        <v>0</v>
      </c>
      <c r="O60">
        <v>0</v>
      </c>
      <c r="P60" t="s">
        <v>4637</v>
      </c>
      <c r="Q60" t="s">
        <v>4638</v>
      </c>
      <c r="R60" t="s">
        <v>4639</v>
      </c>
      <c r="S60" t="s">
        <v>4640</v>
      </c>
      <c r="T60">
        <v>185950.91</v>
      </c>
      <c r="U60">
        <v>9011.83</v>
      </c>
      <c r="V60">
        <v>27210.880000000001</v>
      </c>
      <c r="W60">
        <v>53960.84</v>
      </c>
      <c r="X60">
        <v>119373.7</v>
      </c>
      <c r="Y60">
        <v>59.85</v>
      </c>
      <c r="Z60">
        <v>64.83</v>
      </c>
      <c r="AA60">
        <v>61.56</v>
      </c>
      <c r="AB60">
        <v>61.6</v>
      </c>
      <c r="AC60">
        <v>62.07</v>
      </c>
      <c r="AD60" t="s">
        <v>4640</v>
      </c>
      <c r="AE60" t="s">
        <v>4640</v>
      </c>
      <c r="AF60" t="s">
        <v>4640</v>
      </c>
      <c r="AG60" t="s">
        <v>4640</v>
      </c>
      <c r="AH60" t="s">
        <v>4640</v>
      </c>
      <c r="AI60">
        <v>3109</v>
      </c>
      <c r="AJ60">
        <v>139</v>
      </c>
      <c r="AK60">
        <v>442</v>
      </c>
      <c r="AL60">
        <v>876</v>
      </c>
      <c r="AM60">
        <v>1924</v>
      </c>
      <c r="AN60">
        <v>99.23</v>
      </c>
      <c r="AO60">
        <v>100</v>
      </c>
      <c r="AP60">
        <v>99.59</v>
      </c>
      <c r="AQ60">
        <v>99.57</v>
      </c>
      <c r="AR60">
        <v>99.36</v>
      </c>
      <c r="AS60">
        <v>0.12</v>
      </c>
      <c r="AT60">
        <v>0</v>
      </c>
      <c r="AU60">
        <v>0</v>
      </c>
      <c r="AV60">
        <v>0</v>
      </c>
      <c r="AW60">
        <v>0.1</v>
      </c>
      <c r="AX60">
        <v>0.09</v>
      </c>
      <c r="AY60">
        <v>0</v>
      </c>
      <c r="AZ60">
        <v>0</v>
      </c>
      <c r="BA60">
        <v>0</v>
      </c>
      <c r="BB60">
        <v>0.05</v>
      </c>
      <c r="BC60">
        <v>0</v>
      </c>
      <c r="BD60">
        <v>0</v>
      </c>
      <c r="BE60">
        <v>0</v>
      </c>
      <c r="BF60">
        <v>0</v>
      </c>
      <c r="BG60">
        <v>0</v>
      </c>
      <c r="BH60">
        <v>4.95</v>
      </c>
      <c r="BI60">
        <v>3.6</v>
      </c>
      <c r="BJ60">
        <v>8.33</v>
      </c>
      <c r="BK60">
        <v>5.8</v>
      </c>
      <c r="BL60">
        <v>4.54</v>
      </c>
      <c r="BM60">
        <v>301</v>
      </c>
      <c r="BN60">
        <v>140</v>
      </c>
      <c r="BO60">
        <v>149</v>
      </c>
      <c r="BP60">
        <v>217</v>
      </c>
      <c r="BQ60">
        <v>231</v>
      </c>
      <c r="BR60">
        <v>76132</v>
      </c>
      <c r="BS60">
        <v>58192</v>
      </c>
      <c r="BT60">
        <v>93279</v>
      </c>
      <c r="BU60">
        <v>88551</v>
      </c>
      <c r="BV60">
        <v>75926</v>
      </c>
      <c r="CB60">
        <v>3133</v>
      </c>
      <c r="CC60">
        <v>139</v>
      </c>
      <c r="CD60">
        <v>444</v>
      </c>
      <c r="CE60">
        <v>880</v>
      </c>
      <c r="CF60">
        <v>1937</v>
      </c>
      <c r="CG60" s="7"/>
      <c r="CH60" t="s">
        <v>4640</v>
      </c>
      <c r="CI60" t="s">
        <v>4640</v>
      </c>
      <c r="CJ60" s="7">
        <v>46195</v>
      </c>
      <c r="CK60" t="s">
        <v>4641</v>
      </c>
      <c r="CL60" t="s">
        <v>4640</v>
      </c>
      <c r="CM60" t="s">
        <v>4640</v>
      </c>
      <c r="CN60" s="15"/>
      <c r="CO60" s="15"/>
      <c r="CP60" t="s">
        <v>4642</v>
      </c>
      <c r="CQ60" t="s">
        <v>4643</v>
      </c>
      <c r="CR60" t="s">
        <v>5690</v>
      </c>
      <c r="CS60" t="s">
        <v>5691</v>
      </c>
      <c r="CT60" t="s">
        <v>5691</v>
      </c>
      <c r="CU60" t="s">
        <v>4704</v>
      </c>
      <c r="CV60" t="s">
        <v>5692</v>
      </c>
      <c r="CW60" t="s">
        <v>5693</v>
      </c>
      <c r="CX60" t="s">
        <v>5694</v>
      </c>
      <c r="CY60" t="s">
        <v>4640</v>
      </c>
      <c r="CZ60" t="s">
        <v>4640</v>
      </c>
      <c r="DA60" t="s">
        <v>5695</v>
      </c>
      <c r="DB60" t="s">
        <v>5696</v>
      </c>
      <c r="DC60" t="s">
        <v>5697</v>
      </c>
      <c r="DD60" t="s">
        <v>5698</v>
      </c>
      <c r="DE60" t="s">
        <v>4921</v>
      </c>
      <c r="DF60" t="s">
        <v>4642</v>
      </c>
      <c r="DG60" t="s">
        <v>5699</v>
      </c>
      <c r="DH60" t="s">
        <v>4643</v>
      </c>
      <c r="DI60" t="s">
        <v>4653</v>
      </c>
      <c r="DJ60">
        <v>0</v>
      </c>
      <c r="DK60" t="s">
        <v>4634</v>
      </c>
      <c r="DL60">
        <v>0</v>
      </c>
      <c r="DM60" t="s">
        <v>4640</v>
      </c>
      <c r="DN60" t="s">
        <v>4640</v>
      </c>
      <c r="DO60" t="s">
        <v>5700</v>
      </c>
      <c r="DP60" t="s">
        <v>4655</v>
      </c>
      <c r="DQ60">
        <v>0</v>
      </c>
      <c r="DR60" t="s">
        <v>4656</v>
      </c>
      <c r="DS60">
        <v>100</v>
      </c>
      <c r="DT60">
        <v>100</v>
      </c>
      <c r="DU60">
        <v>100</v>
      </c>
      <c r="DV60">
        <v>100</v>
      </c>
      <c r="DW60">
        <v>100</v>
      </c>
      <c r="DX60">
        <v>0.21</v>
      </c>
      <c r="DY60">
        <v>0</v>
      </c>
      <c r="DZ60">
        <v>0</v>
      </c>
      <c r="EA60">
        <v>0.11</v>
      </c>
      <c r="EB60">
        <v>0.1</v>
      </c>
      <c r="EC60" t="s">
        <v>17</v>
      </c>
      <c r="ED60" t="s">
        <v>4640</v>
      </c>
      <c r="EE60" t="s">
        <v>4640</v>
      </c>
      <c r="EF60" t="s">
        <v>4659</v>
      </c>
      <c r="EG60" t="s">
        <v>4640</v>
      </c>
      <c r="EH60" t="s">
        <v>4640</v>
      </c>
      <c r="EI60" t="s">
        <v>4659</v>
      </c>
      <c r="EJ60" t="s">
        <v>4659</v>
      </c>
      <c r="EK60" t="s">
        <v>4714</v>
      </c>
      <c r="EL60" t="b">
        <v>1</v>
      </c>
      <c r="EM60" s="15">
        <v>73050</v>
      </c>
      <c r="EN60" s="15">
        <v>46354</v>
      </c>
      <c r="EO60" s="15">
        <v>46354</v>
      </c>
      <c r="EP60" s="15">
        <v>73050</v>
      </c>
      <c r="EQ60" s="15">
        <v>46354</v>
      </c>
      <c r="ER60" t="s">
        <v>5701</v>
      </c>
      <c r="ES60" s="15">
        <v>39324</v>
      </c>
      <c r="ET60" t="s">
        <v>4661</v>
      </c>
      <c r="EU60" t="s">
        <v>5691</v>
      </c>
      <c r="EV60" t="s">
        <v>4640</v>
      </c>
      <c r="EW60" t="b">
        <v>0</v>
      </c>
      <c r="EX60" t="b">
        <v>1</v>
      </c>
      <c r="EY60" t="s">
        <v>5702</v>
      </c>
      <c r="EZ60" t="s">
        <v>4640</v>
      </c>
      <c r="FA60" t="s">
        <v>4663</v>
      </c>
      <c r="FC60" t="s">
        <v>5703</v>
      </c>
      <c r="FD60" t="s">
        <v>5704</v>
      </c>
      <c r="FE60" t="s">
        <v>5705</v>
      </c>
      <c r="FF60" t="s">
        <v>4640</v>
      </c>
      <c r="FG60" t="s">
        <v>4640</v>
      </c>
      <c r="FH60" t="s">
        <v>4640</v>
      </c>
      <c r="FI60" t="s">
        <v>5706</v>
      </c>
      <c r="FJ60" t="s">
        <v>4642</v>
      </c>
      <c r="FK60" t="s">
        <v>4921</v>
      </c>
      <c r="FL60" t="s">
        <v>5707</v>
      </c>
      <c r="FM60" t="s">
        <v>4799</v>
      </c>
      <c r="FN60" t="b">
        <v>0</v>
      </c>
      <c r="FO60" t="s">
        <v>5708</v>
      </c>
      <c r="FP60" t="s">
        <v>4865</v>
      </c>
    </row>
    <row r="61" spans="1:172">
      <c r="A61" s="15">
        <v>45497.732430555552</v>
      </c>
      <c r="B61">
        <v>2062</v>
      </c>
      <c r="C61" t="s">
        <v>5709</v>
      </c>
      <c r="D61" t="s">
        <v>4943</v>
      </c>
      <c r="E61">
        <v>2062</v>
      </c>
      <c r="F61" t="s">
        <v>4634</v>
      </c>
      <c r="G61" t="s">
        <v>4635</v>
      </c>
      <c r="H61" t="s">
        <v>5710</v>
      </c>
      <c r="I61" t="s">
        <v>4634</v>
      </c>
      <c r="J61">
        <v>0</v>
      </c>
      <c r="K61">
        <v>0</v>
      </c>
      <c r="L61">
        <v>849.76</v>
      </c>
      <c r="M61">
        <v>0</v>
      </c>
      <c r="N61">
        <v>0</v>
      </c>
      <c r="O61">
        <v>0</v>
      </c>
      <c r="P61" t="s">
        <v>4637</v>
      </c>
      <c r="Q61" t="s">
        <v>4638</v>
      </c>
      <c r="R61" t="s">
        <v>4639</v>
      </c>
      <c r="S61" t="s">
        <v>4640</v>
      </c>
      <c r="T61">
        <v>1011.58</v>
      </c>
      <c r="U61">
        <v>0</v>
      </c>
      <c r="V61">
        <v>0</v>
      </c>
      <c r="W61">
        <v>0</v>
      </c>
      <c r="X61">
        <v>0</v>
      </c>
      <c r="Y61">
        <v>84.3</v>
      </c>
      <c r="AD61" t="s">
        <v>4640</v>
      </c>
      <c r="AE61" t="s">
        <v>4640</v>
      </c>
      <c r="AF61" t="s">
        <v>4640</v>
      </c>
      <c r="AG61" t="s">
        <v>4640</v>
      </c>
      <c r="AH61" t="s">
        <v>4640</v>
      </c>
      <c r="AI61">
        <v>12</v>
      </c>
      <c r="AJ61">
        <v>0</v>
      </c>
      <c r="AK61">
        <v>0</v>
      </c>
      <c r="AL61">
        <v>0</v>
      </c>
      <c r="AM61">
        <v>0</v>
      </c>
      <c r="AN61">
        <v>100</v>
      </c>
      <c r="AS61">
        <v>0</v>
      </c>
      <c r="AX61">
        <v>0</v>
      </c>
      <c r="BC61">
        <v>0</v>
      </c>
      <c r="BH61">
        <v>25</v>
      </c>
      <c r="BM61">
        <v>16521</v>
      </c>
      <c r="BR61">
        <v>28441</v>
      </c>
      <c r="CB61">
        <v>12</v>
      </c>
      <c r="CC61">
        <v>0</v>
      </c>
      <c r="CD61">
        <v>0</v>
      </c>
      <c r="CE61">
        <v>0</v>
      </c>
      <c r="CF61">
        <v>0</v>
      </c>
      <c r="CG61" s="7">
        <v>45720</v>
      </c>
      <c r="CH61" t="s">
        <v>4700</v>
      </c>
      <c r="CI61" t="s">
        <v>4640</v>
      </c>
      <c r="CJ61" s="7"/>
      <c r="CK61" t="s">
        <v>4640</v>
      </c>
      <c r="CL61" t="s">
        <v>4640</v>
      </c>
      <c r="CM61" t="s">
        <v>4640</v>
      </c>
      <c r="CN61" s="15"/>
      <c r="CO61" s="15"/>
      <c r="CP61" t="s">
        <v>4642</v>
      </c>
      <c r="CQ61" t="s">
        <v>4643</v>
      </c>
      <c r="CR61" t="s">
        <v>5709</v>
      </c>
      <c r="CS61" t="s">
        <v>5711</v>
      </c>
      <c r="CT61" t="s">
        <v>5712</v>
      </c>
      <c r="CU61" t="s">
        <v>4704</v>
      </c>
      <c r="CV61" t="s">
        <v>5713</v>
      </c>
      <c r="CW61" t="s">
        <v>5714</v>
      </c>
      <c r="CX61" t="s">
        <v>5715</v>
      </c>
      <c r="CY61" t="s">
        <v>5716</v>
      </c>
      <c r="CZ61" t="s">
        <v>4640</v>
      </c>
      <c r="DA61" t="s">
        <v>5717</v>
      </c>
      <c r="DB61" t="s">
        <v>4640</v>
      </c>
      <c r="DC61" t="s">
        <v>5718</v>
      </c>
      <c r="DD61" t="s">
        <v>4827</v>
      </c>
      <c r="DE61" t="s">
        <v>5202</v>
      </c>
      <c r="DF61" t="s">
        <v>4642</v>
      </c>
      <c r="DG61" t="s">
        <v>5719</v>
      </c>
      <c r="DH61" t="s">
        <v>4643</v>
      </c>
      <c r="DI61" t="s">
        <v>4653</v>
      </c>
      <c r="DJ61">
        <v>0</v>
      </c>
      <c r="DK61" t="s">
        <v>4634</v>
      </c>
      <c r="DL61">
        <v>0</v>
      </c>
      <c r="DM61" t="s">
        <v>4640</v>
      </c>
      <c r="DN61" t="s">
        <v>4640</v>
      </c>
      <c r="DO61" t="s">
        <v>5700</v>
      </c>
      <c r="DP61" t="s">
        <v>4655</v>
      </c>
      <c r="DQ61">
        <v>0</v>
      </c>
      <c r="DR61" t="s">
        <v>4656</v>
      </c>
      <c r="DX61">
        <v>6.25</v>
      </c>
      <c r="EC61" t="s">
        <v>17</v>
      </c>
      <c r="ED61" t="s">
        <v>4640</v>
      </c>
      <c r="EE61" t="s">
        <v>4640</v>
      </c>
      <c r="EF61" t="s">
        <v>4657</v>
      </c>
      <c r="EG61" t="s">
        <v>4640</v>
      </c>
      <c r="EH61" t="s">
        <v>4640</v>
      </c>
      <c r="EI61" t="s">
        <v>4658</v>
      </c>
      <c r="EJ61" t="s">
        <v>4732</v>
      </c>
      <c r="EK61" t="s">
        <v>4714</v>
      </c>
      <c r="EL61" t="b">
        <v>1</v>
      </c>
      <c r="EM61" s="15">
        <v>73050</v>
      </c>
      <c r="EN61" s="15">
        <v>45641</v>
      </c>
      <c r="EO61" s="15">
        <v>45641</v>
      </c>
      <c r="EP61" s="15">
        <v>45641</v>
      </c>
      <c r="EQ61" s="15">
        <v>45641</v>
      </c>
      <c r="ER61" t="s">
        <v>5366</v>
      </c>
      <c r="ES61" s="15">
        <v>73050</v>
      </c>
      <c r="ET61" t="s">
        <v>4661</v>
      </c>
      <c r="EU61" t="s">
        <v>5720</v>
      </c>
      <c r="EV61" t="s">
        <v>4640</v>
      </c>
      <c r="EW61" t="b">
        <v>0</v>
      </c>
      <c r="EX61" t="b">
        <v>1</v>
      </c>
      <c r="EY61" t="s">
        <v>4734</v>
      </c>
      <c r="EZ61" t="s">
        <v>4640</v>
      </c>
      <c r="FA61" t="s">
        <v>4663</v>
      </c>
      <c r="FC61" t="s">
        <v>5721</v>
      </c>
      <c r="FD61" t="s">
        <v>5722</v>
      </c>
      <c r="FE61" t="s">
        <v>4640</v>
      </c>
      <c r="FF61" t="s">
        <v>4640</v>
      </c>
      <c r="FG61" t="s">
        <v>4640</v>
      </c>
      <c r="FH61" t="s">
        <v>4640</v>
      </c>
      <c r="FI61" t="s">
        <v>5437</v>
      </c>
      <c r="FJ61" t="s">
        <v>5560</v>
      </c>
      <c r="FK61" t="s">
        <v>4767</v>
      </c>
      <c r="FL61" t="s">
        <v>5723</v>
      </c>
      <c r="FM61" t="s">
        <v>5724</v>
      </c>
      <c r="FN61" t="b">
        <v>1</v>
      </c>
      <c r="FO61" t="s">
        <v>4669</v>
      </c>
      <c r="FP61" t="s">
        <v>4670</v>
      </c>
    </row>
    <row r="62" spans="1:172">
      <c r="A62" s="15">
        <v>45497.765613425923</v>
      </c>
      <c r="B62">
        <v>2063</v>
      </c>
      <c r="C62" t="s">
        <v>5725</v>
      </c>
      <c r="D62" t="s">
        <v>4943</v>
      </c>
      <c r="E62">
        <v>2063</v>
      </c>
      <c r="F62" t="s">
        <v>4634</v>
      </c>
      <c r="G62" t="s">
        <v>4635</v>
      </c>
      <c r="H62" t="s">
        <v>5726</v>
      </c>
      <c r="I62" t="s">
        <v>4634</v>
      </c>
      <c r="J62">
        <v>0</v>
      </c>
      <c r="K62">
        <v>0</v>
      </c>
      <c r="L62">
        <v>5101.3900000000003</v>
      </c>
      <c r="M62">
        <v>0</v>
      </c>
      <c r="N62">
        <v>0</v>
      </c>
      <c r="O62">
        <v>0</v>
      </c>
      <c r="P62" t="s">
        <v>4637</v>
      </c>
      <c r="Q62" t="s">
        <v>4638</v>
      </c>
      <c r="R62" t="s">
        <v>4639</v>
      </c>
      <c r="S62" t="s">
        <v>4640</v>
      </c>
      <c r="T62">
        <v>6298.01</v>
      </c>
      <c r="U62">
        <v>0</v>
      </c>
      <c r="V62">
        <v>426.17</v>
      </c>
      <c r="W62">
        <v>942.45</v>
      </c>
      <c r="X62">
        <v>3154.35</v>
      </c>
      <c r="Y62">
        <v>143.13999999999999</v>
      </c>
      <c r="AA62">
        <v>106.54</v>
      </c>
      <c r="AB62">
        <v>134.63999999999999</v>
      </c>
      <c r="AC62">
        <v>150.21</v>
      </c>
      <c r="AD62" t="s">
        <v>4640</v>
      </c>
      <c r="AE62" t="s">
        <v>4640</v>
      </c>
      <c r="AF62" t="s">
        <v>4640</v>
      </c>
      <c r="AG62" t="s">
        <v>4640</v>
      </c>
      <c r="AH62" t="s">
        <v>4640</v>
      </c>
      <c r="AI62">
        <v>44</v>
      </c>
      <c r="AJ62">
        <v>0</v>
      </c>
      <c r="AK62">
        <v>4</v>
      </c>
      <c r="AL62">
        <v>7</v>
      </c>
      <c r="AM62">
        <v>21</v>
      </c>
      <c r="AN62">
        <v>100</v>
      </c>
      <c r="AP62">
        <v>100</v>
      </c>
      <c r="AQ62">
        <v>100</v>
      </c>
      <c r="AR62">
        <v>100</v>
      </c>
      <c r="AS62">
        <v>0</v>
      </c>
      <c r="AU62">
        <v>0</v>
      </c>
      <c r="AV62">
        <v>0</v>
      </c>
      <c r="AW62">
        <v>0</v>
      </c>
      <c r="AX62">
        <v>0</v>
      </c>
      <c r="AZ62">
        <v>0</v>
      </c>
      <c r="BA62">
        <v>0</v>
      </c>
      <c r="BB62">
        <v>0</v>
      </c>
      <c r="BC62">
        <v>0</v>
      </c>
      <c r="BE62">
        <v>0</v>
      </c>
      <c r="BF62">
        <v>0</v>
      </c>
      <c r="BG62">
        <v>0</v>
      </c>
      <c r="BH62">
        <v>4.55</v>
      </c>
      <c r="BJ62">
        <v>0</v>
      </c>
      <c r="BK62">
        <v>0</v>
      </c>
      <c r="BL62">
        <v>4.76</v>
      </c>
      <c r="BM62">
        <v>13464</v>
      </c>
      <c r="BO62">
        <v>34965</v>
      </c>
      <c r="BP62">
        <v>20071</v>
      </c>
      <c r="BQ62">
        <v>10957</v>
      </c>
      <c r="BR62">
        <v>104516</v>
      </c>
      <c r="BT62">
        <v>61690</v>
      </c>
      <c r="BU62">
        <v>69230</v>
      </c>
      <c r="BV62">
        <v>104135</v>
      </c>
      <c r="CB62">
        <v>44</v>
      </c>
      <c r="CC62">
        <v>0</v>
      </c>
      <c r="CD62">
        <v>4</v>
      </c>
      <c r="CE62">
        <v>7</v>
      </c>
      <c r="CF62">
        <v>21</v>
      </c>
      <c r="CG62" s="7">
        <v>46241</v>
      </c>
      <c r="CH62" t="s">
        <v>4700</v>
      </c>
      <c r="CI62" t="s">
        <v>4640</v>
      </c>
      <c r="CJ62" s="7"/>
      <c r="CK62" t="s">
        <v>4640</v>
      </c>
      <c r="CL62" t="s">
        <v>4640</v>
      </c>
      <c r="CM62" t="s">
        <v>4640</v>
      </c>
      <c r="CN62" s="15"/>
      <c r="CO62" s="15"/>
      <c r="CP62" t="s">
        <v>4642</v>
      </c>
      <c r="CQ62" t="s">
        <v>4643</v>
      </c>
      <c r="CR62" t="s">
        <v>5725</v>
      </c>
      <c r="CS62" t="s">
        <v>5727</v>
      </c>
      <c r="CT62" t="s">
        <v>5728</v>
      </c>
      <c r="CU62" t="s">
        <v>4845</v>
      </c>
      <c r="CV62" t="s">
        <v>5729</v>
      </c>
      <c r="CW62" t="s">
        <v>5730</v>
      </c>
      <c r="CX62" t="s">
        <v>5731</v>
      </c>
      <c r="CY62" t="s">
        <v>4640</v>
      </c>
      <c r="CZ62" t="s">
        <v>4640</v>
      </c>
      <c r="DA62" t="s">
        <v>5732</v>
      </c>
      <c r="DB62" t="s">
        <v>4640</v>
      </c>
      <c r="DC62" t="s">
        <v>5733</v>
      </c>
      <c r="DD62" t="s">
        <v>5734</v>
      </c>
      <c r="DE62" t="s">
        <v>5349</v>
      </c>
      <c r="DF62" t="s">
        <v>4642</v>
      </c>
      <c r="DG62" t="s">
        <v>5735</v>
      </c>
      <c r="DH62" t="s">
        <v>4643</v>
      </c>
      <c r="DI62" t="s">
        <v>4653</v>
      </c>
      <c r="DJ62">
        <v>0</v>
      </c>
      <c r="DK62" t="s">
        <v>4634</v>
      </c>
      <c r="DL62">
        <v>0</v>
      </c>
      <c r="DM62" t="s">
        <v>4640</v>
      </c>
      <c r="DN62" t="s">
        <v>4640</v>
      </c>
      <c r="DO62" t="s">
        <v>4789</v>
      </c>
      <c r="DP62" t="s">
        <v>4655</v>
      </c>
      <c r="DQ62">
        <v>0</v>
      </c>
      <c r="DR62" t="s">
        <v>4656</v>
      </c>
      <c r="DS62">
        <v>75</v>
      </c>
      <c r="DU62">
        <v>75</v>
      </c>
      <c r="DV62">
        <v>75</v>
      </c>
      <c r="DW62">
        <v>75</v>
      </c>
      <c r="DX62">
        <v>0</v>
      </c>
      <c r="DZ62">
        <v>0</v>
      </c>
      <c r="EA62">
        <v>0</v>
      </c>
      <c r="EB62">
        <v>0</v>
      </c>
      <c r="EC62" t="s">
        <v>17</v>
      </c>
      <c r="ED62" t="s">
        <v>4640</v>
      </c>
      <c r="EE62" t="s">
        <v>4640</v>
      </c>
      <c r="EF62" t="s">
        <v>4657</v>
      </c>
      <c r="EG62" t="s">
        <v>4640</v>
      </c>
      <c r="EH62" t="s">
        <v>4640</v>
      </c>
      <c r="EI62" t="s">
        <v>4791</v>
      </c>
      <c r="EJ62" t="s">
        <v>4732</v>
      </c>
      <c r="EK62" t="s">
        <v>4714</v>
      </c>
      <c r="EL62" t="b">
        <v>1</v>
      </c>
      <c r="EM62" s="15">
        <v>45469</v>
      </c>
      <c r="EN62" s="15">
        <v>46028</v>
      </c>
      <c r="EO62" s="15">
        <v>46028</v>
      </c>
      <c r="EP62" s="15">
        <v>46028</v>
      </c>
      <c r="EQ62" s="15">
        <v>46028</v>
      </c>
      <c r="ER62" t="s">
        <v>5736</v>
      </c>
      <c r="ES62" s="15">
        <v>41816</v>
      </c>
      <c r="ET62" t="s">
        <v>4661</v>
      </c>
      <c r="EU62" t="s">
        <v>5728</v>
      </c>
      <c r="EV62" t="s">
        <v>5737</v>
      </c>
      <c r="EW62" t="b">
        <v>0</v>
      </c>
      <c r="EX62" t="b">
        <v>0</v>
      </c>
      <c r="EY62" t="s">
        <v>4640</v>
      </c>
      <c r="EZ62" t="s">
        <v>4640</v>
      </c>
      <c r="FA62" t="s">
        <v>4663</v>
      </c>
      <c r="FC62" t="s">
        <v>5725</v>
      </c>
      <c r="FD62" t="s">
        <v>5738</v>
      </c>
      <c r="FE62" t="s">
        <v>4640</v>
      </c>
      <c r="FF62" t="s">
        <v>4640</v>
      </c>
      <c r="FG62" t="s">
        <v>4640</v>
      </c>
      <c r="FH62" t="s">
        <v>4640</v>
      </c>
      <c r="FI62" t="s">
        <v>5734</v>
      </c>
      <c r="FJ62" t="s">
        <v>4693</v>
      </c>
      <c r="FK62" t="s">
        <v>5349</v>
      </c>
      <c r="FL62" t="s">
        <v>5733</v>
      </c>
      <c r="FM62" t="s">
        <v>5135</v>
      </c>
      <c r="FN62" t="b">
        <v>0</v>
      </c>
      <c r="FO62" t="s">
        <v>4669</v>
      </c>
      <c r="FP62" t="s">
        <v>5739</v>
      </c>
    </row>
    <row r="63" spans="1:172">
      <c r="A63" s="15">
        <v>45499.417719907404</v>
      </c>
      <c r="B63">
        <v>2064</v>
      </c>
      <c r="C63" t="s">
        <v>5740</v>
      </c>
      <c r="D63" t="s">
        <v>4633</v>
      </c>
      <c r="E63">
        <v>2064</v>
      </c>
      <c r="F63" t="s">
        <v>4643</v>
      </c>
      <c r="G63" t="s">
        <v>4635</v>
      </c>
      <c r="H63" t="s">
        <v>5741</v>
      </c>
      <c r="I63" t="s">
        <v>4634</v>
      </c>
      <c r="J63">
        <v>1569.5</v>
      </c>
      <c r="K63">
        <v>0</v>
      </c>
      <c r="L63">
        <v>73820.45</v>
      </c>
      <c r="M63">
        <v>10</v>
      </c>
      <c r="N63">
        <v>0</v>
      </c>
      <c r="O63">
        <v>0</v>
      </c>
      <c r="P63" t="s">
        <v>4637</v>
      </c>
      <c r="Q63" t="s">
        <v>4638</v>
      </c>
      <c r="R63" t="s">
        <v>4639</v>
      </c>
      <c r="S63" t="s">
        <v>4640</v>
      </c>
      <c r="T63">
        <v>91936.91</v>
      </c>
      <c r="U63">
        <v>3767.76</v>
      </c>
      <c r="V63">
        <v>20114.43</v>
      </c>
      <c r="W63">
        <v>46663.07</v>
      </c>
      <c r="X63">
        <v>63021.78</v>
      </c>
      <c r="Y63">
        <v>158.86000000000001</v>
      </c>
      <c r="Z63">
        <v>134.56</v>
      </c>
      <c r="AA63">
        <v>182.86</v>
      </c>
      <c r="AB63">
        <v>192.82</v>
      </c>
      <c r="AC63">
        <v>172.66</v>
      </c>
      <c r="AD63" t="s">
        <v>4640</v>
      </c>
      <c r="AE63" t="s">
        <v>4640</v>
      </c>
      <c r="AF63" t="s">
        <v>4640</v>
      </c>
      <c r="AG63" t="s">
        <v>4640</v>
      </c>
      <c r="AH63" t="s">
        <v>4640</v>
      </c>
      <c r="AI63">
        <v>579</v>
      </c>
      <c r="AJ63">
        <v>28</v>
      </c>
      <c r="AK63">
        <v>110</v>
      </c>
      <c r="AL63">
        <v>242</v>
      </c>
      <c r="AM63">
        <v>365</v>
      </c>
      <c r="AN63">
        <v>100</v>
      </c>
      <c r="AO63">
        <v>100</v>
      </c>
      <c r="AP63">
        <v>100</v>
      </c>
      <c r="AQ63">
        <v>100</v>
      </c>
      <c r="AR63">
        <v>100</v>
      </c>
      <c r="AS63">
        <v>0.08</v>
      </c>
      <c r="AT63">
        <v>0</v>
      </c>
      <c r="AU63">
        <v>0</v>
      </c>
      <c r="AV63">
        <v>0</v>
      </c>
      <c r="AW63">
        <v>0</v>
      </c>
      <c r="AX63">
        <v>0.08</v>
      </c>
      <c r="AY63">
        <v>0</v>
      </c>
      <c r="AZ63">
        <v>0</v>
      </c>
      <c r="BA63">
        <v>0</v>
      </c>
      <c r="BB63">
        <v>0</v>
      </c>
      <c r="BC63">
        <v>0</v>
      </c>
      <c r="BD63">
        <v>0</v>
      </c>
      <c r="BE63">
        <v>0</v>
      </c>
      <c r="BF63">
        <v>0</v>
      </c>
      <c r="BG63">
        <v>0</v>
      </c>
      <c r="BH63">
        <v>1.03</v>
      </c>
      <c r="BI63">
        <v>3.45</v>
      </c>
      <c r="BJ63">
        <v>0.9</v>
      </c>
      <c r="BK63">
        <v>0.41</v>
      </c>
      <c r="BL63">
        <v>1.0900000000000001</v>
      </c>
      <c r="BM63">
        <v>10847</v>
      </c>
      <c r="BN63">
        <v>12545</v>
      </c>
      <c r="BO63">
        <v>13454</v>
      </c>
      <c r="BP63">
        <v>11039</v>
      </c>
      <c r="BQ63">
        <v>10592</v>
      </c>
      <c r="BR63">
        <v>4928</v>
      </c>
      <c r="BS63">
        <v>5798</v>
      </c>
      <c r="BT63">
        <v>4952</v>
      </c>
      <c r="BU63">
        <v>4315</v>
      </c>
      <c r="BV63">
        <v>3916</v>
      </c>
      <c r="CB63">
        <v>581</v>
      </c>
      <c r="CC63">
        <v>29</v>
      </c>
      <c r="CD63">
        <v>111</v>
      </c>
      <c r="CE63">
        <v>244</v>
      </c>
      <c r="CF63">
        <v>367</v>
      </c>
      <c r="CG63" s="7"/>
      <c r="CH63" t="s">
        <v>4640</v>
      </c>
      <c r="CI63" t="s">
        <v>4640</v>
      </c>
      <c r="CJ63" s="7"/>
      <c r="CK63" t="s">
        <v>4640</v>
      </c>
      <c r="CL63" t="s">
        <v>4640</v>
      </c>
      <c r="CM63" t="s">
        <v>4640</v>
      </c>
      <c r="CN63" s="15"/>
      <c r="CO63" s="15"/>
      <c r="CP63" t="s">
        <v>4642</v>
      </c>
      <c r="CQ63" t="s">
        <v>4643</v>
      </c>
      <c r="CR63" t="s">
        <v>5742</v>
      </c>
      <c r="CS63" t="s">
        <v>4640</v>
      </c>
      <c r="CT63" t="s">
        <v>5743</v>
      </c>
      <c r="CU63" t="s">
        <v>4704</v>
      </c>
      <c r="CV63" t="s">
        <v>5744</v>
      </c>
      <c r="CW63" t="s">
        <v>5745</v>
      </c>
      <c r="CX63" t="s">
        <v>4640</v>
      </c>
      <c r="CY63" t="s">
        <v>4640</v>
      </c>
      <c r="CZ63" t="s">
        <v>4640</v>
      </c>
      <c r="DA63" t="s">
        <v>5746</v>
      </c>
      <c r="DB63" t="s">
        <v>5747</v>
      </c>
      <c r="DC63" t="s">
        <v>5748</v>
      </c>
      <c r="DD63" t="s">
        <v>5251</v>
      </c>
      <c r="DE63" t="s">
        <v>4735</v>
      </c>
      <c r="DF63" t="s">
        <v>4642</v>
      </c>
      <c r="DG63" t="s">
        <v>5749</v>
      </c>
      <c r="DH63" t="s">
        <v>4643</v>
      </c>
      <c r="DI63" t="s">
        <v>4653</v>
      </c>
      <c r="DJ63">
        <v>0</v>
      </c>
      <c r="DK63" t="s">
        <v>4634</v>
      </c>
      <c r="DL63">
        <v>0</v>
      </c>
      <c r="DM63" t="s">
        <v>4640</v>
      </c>
      <c r="DN63" t="s">
        <v>4640</v>
      </c>
      <c r="DO63" t="s">
        <v>4769</v>
      </c>
      <c r="DP63" t="s">
        <v>4655</v>
      </c>
      <c r="DQ63">
        <v>0</v>
      </c>
      <c r="DR63" t="s">
        <v>4656</v>
      </c>
      <c r="DS63">
        <v>48.39</v>
      </c>
      <c r="DT63">
        <v>60.71</v>
      </c>
      <c r="DU63">
        <v>50</v>
      </c>
      <c r="DV63">
        <v>48.39</v>
      </c>
      <c r="DW63">
        <v>48.39</v>
      </c>
      <c r="DX63">
        <v>0</v>
      </c>
      <c r="DY63">
        <v>0</v>
      </c>
      <c r="DZ63">
        <v>0</v>
      </c>
      <c r="EA63">
        <v>0</v>
      </c>
      <c r="EB63">
        <v>0</v>
      </c>
      <c r="EC63" t="s">
        <v>17</v>
      </c>
      <c r="ED63" t="s">
        <v>4640</v>
      </c>
      <c r="EE63" t="s">
        <v>4640</v>
      </c>
      <c r="EF63" t="s">
        <v>4714</v>
      </c>
      <c r="EG63" t="s">
        <v>4640</v>
      </c>
      <c r="EH63" t="s">
        <v>4640</v>
      </c>
      <c r="EI63" t="s">
        <v>4659</v>
      </c>
      <c r="EJ63" t="s">
        <v>4732</v>
      </c>
      <c r="EK63" t="s">
        <v>4714</v>
      </c>
      <c r="EL63" t="b">
        <v>1</v>
      </c>
      <c r="EM63" s="15">
        <v>73050</v>
      </c>
      <c r="EN63" s="15">
        <v>45915</v>
      </c>
      <c r="EO63" s="15">
        <v>45915</v>
      </c>
      <c r="EP63" s="15">
        <v>45915</v>
      </c>
      <c r="EQ63" s="15">
        <v>45772</v>
      </c>
      <c r="ER63" t="s">
        <v>4753</v>
      </c>
      <c r="ES63" s="15">
        <v>41309</v>
      </c>
      <c r="ET63" t="s">
        <v>4661</v>
      </c>
      <c r="EU63" t="s">
        <v>5743</v>
      </c>
      <c r="EV63" t="s">
        <v>4640</v>
      </c>
      <c r="EW63" t="b">
        <v>0</v>
      </c>
      <c r="EX63" t="b">
        <v>1</v>
      </c>
      <c r="EY63" t="s">
        <v>5044</v>
      </c>
      <c r="EZ63" t="s">
        <v>4640</v>
      </c>
      <c r="FA63" t="s">
        <v>4663</v>
      </c>
      <c r="FC63" t="s">
        <v>5750</v>
      </c>
      <c r="FD63" t="s">
        <v>5751</v>
      </c>
      <c r="FE63" t="s">
        <v>5747</v>
      </c>
      <c r="FF63" t="s">
        <v>4640</v>
      </c>
      <c r="FG63" t="s">
        <v>4640</v>
      </c>
      <c r="FH63" t="s">
        <v>4640</v>
      </c>
      <c r="FI63" t="s">
        <v>5251</v>
      </c>
      <c r="FJ63" t="s">
        <v>4693</v>
      </c>
      <c r="FK63" t="s">
        <v>4735</v>
      </c>
      <c r="FL63" t="s">
        <v>5748</v>
      </c>
      <c r="FM63" t="s">
        <v>5752</v>
      </c>
      <c r="FN63" t="b">
        <v>1</v>
      </c>
      <c r="FO63" t="s">
        <v>5392</v>
      </c>
      <c r="FP63" t="s">
        <v>5753</v>
      </c>
    </row>
    <row r="64" spans="1:172">
      <c r="A64" s="15">
        <v>45499.977430555555</v>
      </c>
      <c r="B64">
        <v>2066</v>
      </c>
      <c r="C64" t="s">
        <v>5754</v>
      </c>
      <c r="D64" t="s">
        <v>4633</v>
      </c>
      <c r="E64">
        <v>2066</v>
      </c>
      <c r="F64" t="s">
        <v>4634</v>
      </c>
      <c r="G64" t="s">
        <v>4635</v>
      </c>
      <c r="H64" t="s">
        <v>5755</v>
      </c>
      <c r="I64" t="s">
        <v>4634</v>
      </c>
      <c r="J64">
        <v>0</v>
      </c>
      <c r="K64">
        <v>0</v>
      </c>
      <c r="L64">
        <v>250.92</v>
      </c>
      <c r="M64">
        <v>6</v>
      </c>
      <c r="N64">
        <v>0</v>
      </c>
      <c r="O64">
        <v>0</v>
      </c>
      <c r="P64" t="s">
        <v>4637</v>
      </c>
      <c r="Q64" t="s">
        <v>4638</v>
      </c>
      <c r="R64" t="s">
        <v>4639</v>
      </c>
      <c r="S64" t="s">
        <v>4640</v>
      </c>
      <c r="T64">
        <v>306</v>
      </c>
      <c r="U64">
        <v>0</v>
      </c>
      <c r="V64">
        <v>0</v>
      </c>
      <c r="W64">
        <v>0</v>
      </c>
      <c r="X64">
        <v>180</v>
      </c>
      <c r="Y64">
        <v>70.2</v>
      </c>
      <c r="AC64">
        <v>90</v>
      </c>
      <c r="AD64" t="s">
        <v>4640</v>
      </c>
      <c r="AE64" t="s">
        <v>4640</v>
      </c>
      <c r="AF64" t="s">
        <v>4640</v>
      </c>
      <c r="AG64" t="s">
        <v>4640</v>
      </c>
      <c r="AH64" t="s">
        <v>4640</v>
      </c>
      <c r="AI64">
        <v>5</v>
      </c>
      <c r="AJ64">
        <v>0</v>
      </c>
      <c r="AK64">
        <v>0</v>
      </c>
      <c r="AL64">
        <v>0</v>
      </c>
      <c r="AM64">
        <v>2</v>
      </c>
      <c r="AN64">
        <v>83.33</v>
      </c>
      <c r="AR64">
        <v>100</v>
      </c>
      <c r="AS64">
        <v>0</v>
      </c>
      <c r="AW64">
        <v>0</v>
      </c>
      <c r="AX64">
        <v>20</v>
      </c>
      <c r="BB64">
        <v>0</v>
      </c>
      <c r="BC64">
        <v>0</v>
      </c>
      <c r="BG64">
        <v>0</v>
      </c>
      <c r="BH64">
        <v>0</v>
      </c>
      <c r="BL64">
        <v>0</v>
      </c>
      <c r="BM64">
        <v>27035</v>
      </c>
      <c r="BQ64">
        <v>47934</v>
      </c>
      <c r="BR64">
        <v>58153</v>
      </c>
      <c r="BV64">
        <v>36981</v>
      </c>
      <c r="CB64">
        <v>6</v>
      </c>
      <c r="CC64">
        <v>0</v>
      </c>
      <c r="CD64">
        <v>0</v>
      </c>
      <c r="CE64">
        <v>0</v>
      </c>
      <c r="CF64">
        <v>2</v>
      </c>
      <c r="CG64" s="7"/>
      <c r="CH64" t="s">
        <v>4640</v>
      </c>
      <c r="CI64" t="s">
        <v>4640</v>
      </c>
      <c r="CJ64" s="7"/>
      <c r="CK64" t="s">
        <v>4640</v>
      </c>
      <c r="CL64" t="s">
        <v>4640</v>
      </c>
      <c r="CM64" t="s">
        <v>4640</v>
      </c>
      <c r="CN64" s="15"/>
      <c r="CO64" s="15"/>
      <c r="CP64" t="s">
        <v>4642</v>
      </c>
      <c r="CQ64" t="s">
        <v>4643</v>
      </c>
      <c r="CR64" t="s">
        <v>5756</v>
      </c>
      <c r="CS64" t="s">
        <v>5757</v>
      </c>
      <c r="CT64" t="s">
        <v>5758</v>
      </c>
      <c r="CU64" t="s">
        <v>4845</v>
      </c>
      <c r="CV64" t="s">
        <v>5759</v>
      </c>
      <c r="CW64" t="s">
        <v>5760</v>
      </c>
      <c r="CX64" t="s">
        <v>5761</v>
      </c>
      <c r="CY64" t="s">
        <v>5762</v>
      </c>
      <c r="CZ64" t="s">
        <v>4640</v>
      </c>
      <c r="DA64" t="s">
        <v>5763</v>
      </c>
      <c r="DB64" t="s">
        <v>5764</v>
      </c>
      <c r="DC64" t="s">
        <v>5765</v>
      </c>
      <c r="DD64" t="s">
        <v>5766</v>
      </c>
      <c r="DE64" t="s">
        <v>5061</v>
      </c>
      <c r="DF64" t="s">
        <v>4642</v>
      </c>
      <c r="DG64" t="s">
        <v>5767</v>
      </c>
      <c r="DH64" t="s">
        <v>4643</v>
      </c>
      <c r="DI64" t="s">
        <v>4653</v>
      </c>
      <c r="DJ64">
        <v>0</v>
      </c>
      <c r="DK64" t="s">
        <v>4634</v>
      </c>
      <c r="DL64">
        <v>0</v>
      </c>
      <c r="DM64" t="s">
        <v>4640</v>
      </c>
      <c r="DN64" t="s">
        <v>4640</v>
      </c>
      <c r="DO64" t="s">
        <v>4769</v>
      </c>
      <c r="DP64" t="s">
        <v>4655</v>
      </c>
      <c r="DQ64">
        <v>0</v>
      </c>
      <c r="DR64" t="s">
        <v>4656</v>
      </c>
      <c r="DX64">
        <v>0</v>
      </c>
      <c r="EB64">
        <v>0</v>
      </c>
      <c r="EC64" t="s">
        <v>17</v>
      </c>
      <c r="ED64" t="s">
        <v>4640</v>
      </c>
      <c r="EE64" t="s">
        <v>4640</v>
      </c>
      <c r="EF64" t="s">
        <v>4714</v>
      </c>
      <c r="EG64" t="s">
        <v>4854</v>
      </c>
      <c r="EH64" t="s">
        <v>4640</v>
      </c>
      <c r="EI64" t="s">
        <v>4791</v>
      </c>
      <c r="EJ64" t="s">
        <v>4659</v>
      </c>
      <c r="EK64" t="s">
        <v>4659</v>
      </c>
      <c r="EL64" t="b">
        <v>1</v>
      </c>
      <c r="EM64" s="15">
        <v>73050</v>
      </c>
      <c r="EN64" s="15">
        <v>46202</v>
      </c>
      <c r="EO64" s="15">
        <v>46202</v>
      </c>
      <c r="EP64" s="15">
        <v>46202</v>
      </c>
      <c r="EQ64" s="15">
        <v>46047</v>
      </c>
      <c r="ER64" t="s">
        <v>4770</v>
      </c>
      <c r="ES64" s="15">
        <v>44411</v>
      </c>
      <c r="ET64" t="s">
        <v>4661</v>
      </c>
      <c r="EU64" t="s">
        <v>5758</v>
      </c>
      <c r="EV64" t="s">
        <v>5756</v>
      </c>
      <c r="EW64" t="b">
        <v>0</v>
      </c>
      <c r="EX64" t="b">
        <v>1</v>
      </c>
      <c r="EY64" t="s">
        <v>4734</v>
      </c>
      <c r="EZ64" t="s">
        <v>4640</v>
      </c>
      <c r="FA64" t="s">
        <v>4663</v>
      </c>
      <c r="FC64" t="s">
        <v>5768</v>
      </c>
      <c r="FD64" t="s">
        <v>5769</v>
      </c>
      <c r="FE64" t="s">
        <v>4640</v>
      </c>
      <c r="FF64" t="s">
        <v>4640</v>
      </c>
      <c r="FG64" t="s">
        <v>4640</v>
      </c>
      <c r="FH64" t="s">
        <v>4640</v>
      </c>
      <c r="FI64" t="s">
        <v>5770</v>
      </c>
      <c r="FJ64" t="s">
        <v>4693</v>
      </c>
      <c r="FK64" t="s">
        <v>5771</v>
      </c>
      <c r="FL64" t="s">
        <v>5772</v>
      </c>
      <c r="FM64" t="s">
        <v>5355</v>
      </c>
      <c r="FN64" t="b">
        <v>1</v>
      </c>
      <c r="FO64" t="s">
        <v>5773</v>
      </c>
      <c r="FP64" t="s">
        <v>5774</v>
      </c>
    </row>
    <row r="65" spans="1:172">
      <c r="A65" s="15">
        <v>45506.366412037038</v>
      </c>
      <c r="B65">
        <v>2067</v>
      </c>
      <c r="C65" t="s">
        <v>5775</v>
      </c>
      <c r="D65" t="s">
        <v>4633</v>
      </c>
      <c r="E65">
        <v>2067</v>
      </c>
      <c r="F65" t="s">
        <v>4634</v>
      </c>
      <c r="G65" t="s">
        <v>4635</v>
      </c>
      <c r="H65" t="s">
        <v>5776</v>
      </c>
      <c r="I65" t="s">
        <v>4634</v>
      </c>
      <c r="J65">
        <v>161.27000000000001</v>
      </c>
      <c r="K65">
        <v>0</v>
      </c>
      <c r="L65">
        <v>34242.29</v>
      </c>
      <c r="M65">
        <v>10</v>
      </c>
      <c r="N65">
        <v>1</v>
      </c>
      <c r="O65">
        <v>0</v>
      </c>
      <c r="P65" t="s">
        <v>4637</v>
      </c>
      <c r="Q65" t="s">
        <v>4638</v>
      </c>
      <c r="R65" t="s">
        <v>4639</v>
      </c>
      <c r="S65" t="s">
        <v>4640</v>
      </c>
      <c r="T65">
        <v>42473.45</v>
      </c>
      <c r="U65">
        <v>199.1</v>
      </c>
      <c r="V65">
        <v>1659.92</v>
      </c>
      <c r="W65">
        <v>4461.93</v>
      </c>
      <c r="X65">
        <v>16222.9</v>
      </c>
      <c r="Y65">
        <v>214.51</v>
      </c>
      <c r="Z65">
        <v>199.1</v>
      </c>
      <c r="AA65">
        <v>165.99</v>
      </c>
      <c r="AB65">
        <v>159.35</v>
      </c>
      <c r="AC65">
        <v>165.54</v>
      </c>
      <c r="AD65" t="s">
        <v>4640</v>
      </c>
      <c r="AE65" t="s">
        <v>4640</v>
      </c>
      <c r="AF65" t="s">
        <v>4640</v>
      </c>
      <c r="AG65" t="s">
        <v>4640</v>
      </c>
      <c r="AH65" t="s">
        <v>4640</v>
      </c>
      <c r="AI65">
        <v>198</v>
      </c>
      <c r="AJ65">
        <v>1</v>
      </c>
      <c r="AK65">
        <v>10</v>
      </c>
      <c r="AL65">
        <v>28</v>
      </c>
      <c r="AM65">
        <v>98</v>
      </c>
      <c r="AN65">
        <v>95.89</v>
      </c>
      <c r="AO65">
        <v>50</v>
      </c>
      <c r="AP65">
        <v>84.62</v>
      </c>
      <c r="AQ65">
        <v>93.55</v>
      </c>
      <c r="AR65">
        <v>97.14</v>
      </c>
      <c r="AS65">
        <v>0</v>
      </c>
      <c r="AT65">
        <v>0</v>
      </c>
      <c r="AU65">
        <v>0</v>
      </c>
      <c r="AV65">
        <v>0</v>
      </c>
      <c r="AW65">
        <v>0</v>
      </c>
      <c r="AX65">
        <v>0</v>
      </c>
      <c r="AY65">
        <v>0</v>
      </c>
      <c r="AZ65">
        <v>0</v>
      </c>
      <c r="BA65">
        <v>0</v>
      </c>
      <c r="BB65">
        <v>0</v>
      </c>
      <c r="BC65">
        <v>0</v>
      </c>
      <c r="BD65">
        <v>0</v>
      </c>
      <c r="BE65">
        <v>0</v>
      </c>
      <c r="BF65">
        <v>0</v>
      </c>
      <c r="BG65">
        <v>0</v>
      </c>
      <c r="BH65">
        <v>12.08</v>
      </c>
      <c r="BI65">
        <v>0</v>
      </c>
      <c r="BJ65">
        <v>33.33</v>
      </c>
      <c r="BK65">
        <v>13.33</v>
      </c>
      <c r="BL65">
        <v>6.93</v>
      </c>
      <c r="BM65">
        <v>21722</v>
      </c>
      <c r="BN65">
        <v>12503</v>
      </c>
      <c r="BO65">
        <v>11290</v>
      </c>
      <c r="BP65">
        <v>7599</v>
      </c>
      <c r="BQ65">
        <v>6873</v>
      </c>
      <c r="BR65">
        <v>70668</v>
      </c>
      <c r="BS65">
        <v>43079</v>
      </c>
      <c r="BT65">
        <v>135463</v>
      </c>
      <c r="BU65">
        <v>64665</v>
      </c>
      <c r="BV65">
        <v>38783</v>
      </c>
      <c r="BW65">
        <v>82210</v>
      </c>
      <c r="CB65">
        <v>207</v>
      </c>
      <c r="CC65">
        <v>2</v>
      </c>
      <c r="CD65">
        <v>12</v>
      </c>
      <c r="CE65">
        <v>30</v>
      </c>
      <c r="CF65">
        <v>101</v>
      </c>
      <c r="CG65" s="7"/>
      <c r="CH65" t="s">
        <v>4640</v>
      </c>
      <c r="CI65" t="s">
        <v>4640</v>
      </c>
      <c r="CJ65" s="7">
        <v>46212</v>
      </c>
      <c r="CK65" t="s">
        <v>5292</v>
      </c>
      <c r="CL65" t="s">
        <v>4640</v>
      </c>
      <c r="CM65" t="s">
        <v>4640</v>
      </c>
      <c r="CN65" s="15">
        <v>46006</v>
      </c>
      <c r="CO65" s="15">
        <v>46024.999988425923</v>
      </c>
      <c r="CP65" t="s">
        <v>4642</v>
      </c>
      <c r="CQ65" t="s">
        <v>4643</v>
      </c>
      <c r="CR65" t="s">
        <v>5777</v>
      </c>
      <c r="CS65" t="s">
        <v>5778</v>
      </c>
      <c r="CT65" t="s">
        <v>5779</v>
      </c>
      <c r="CU65" t="s">
        <v>4704</v>
      </c>
      <c r="CV65" t="s">
        <v>5780</v>
      </c>
      <c r="CW65" t="s">
        <v>5781</v>
      </c>
      <c r="CX65" t="s">
        <v>5782</v>
      </c>
      <c r="CY65" t="s">
        <v>4640</v>
      </c>
      <c r="CZ65" t="s">
        <v>4640</v>
      </c>
      <c r="DA65" t="s">
        <v>5783</v>
      </c>
      <c r="DB65" t="s">
        <v>4640</v>
      </c>
      <c r="DC65" t="s">
        <v>5784</v>
      </c>
      <c r="DD65" t="s">
        <v>4954</v>
      </c>
      <c r="DE65" t="s">
        <v>5785</v>
      </c>
      <c r="DF65" t="s">
        <v>4945</v>
      </c>
      <c r="DG65" t="s">
        <v>5786</v>
      </c>
      <c r="DH65" t="s">
        <v>4643</v>
      </c>
      <c r="DI65" t="s">
        <v>4653</v>
      </c>
      <c r="DJ65">
        <v>0</v>
      </c>
      <c r="DK65" t="s">
        <v>4634</v>
      </c>
      <c r="DL65">
        <v>0</v>
      </c>
      <c r="DM65" t="s">
        <v>4640</v>
      </c>
      <c r="DN65" t="s">
        <v>4640</v>
      </c>
      <c r="DO65" t="s">
        <v>4789</v>
      </c>
      <c r="DP65" t="s">
        <v>4655</v>
      </c>
      <c r="DQ65">
        <v>0</v>
      </c>
      <c r="DR65" t="s">
        <v>4656</v>
      </c>
      <c r="DS65">
        <v>88.89</v>
      </c>
      <c r="DT65">
        <v>100</v>
      </c>
      <c r="DU65">
        <v>88.89</v>
      </c>
      <c r="DV65">
        <v>88.89</v>
      </c>
      <c r="DW65">
        <v>88.89</v>
      </c>
      <c r="DX65">
        <v>0.48</v>
      </c>
      <c r="DY65">
        <v>0</v>
      </c>
      <c r="DZ65">
        <v>9.09</v>
      </c>
      <c r="EA65">
        <v>3.45</v>
      </c>
      <c r="EB65">
        <v>0.98</v>
      </c>
      <c r="EC65" t="s">
        <v>17</v>
      </c>
      <c r="ED65" t="s">
        <v>4640</v>
      </c>
      <c r="EE65" t="s">
        <v>4640</v>
      </c>
      <c r="EF65" t="s">
        <v>4659</v>
      </c>
      <c r="EG65" t="s">
        <v>4752</v>
      </c>
      <c r="EH65" t="s">
        <v>4855</v>
      </c>
      <c r="EI65" t="s">
        <v>4658</v>
      </c>
      <c r="EJ65" t="s">
        <v>4659</v>
      </c>
      <c r="EK65" t="s">
        <v>4659</v>
      </c>
      <c r="EL65" t="b">
        <v>1</v>
      </c>
      <c r="EM65" s="15">
        <v>45853</v>
      </c>
      <c r="EN65" s="15">
        <v>45962</v>
      </c>
      <c r="EO65" s="15">
        <v>45962</v>
      </c>
      <c r="EP65" s="15">
        <v>45962</v>
      </c>
      <c r="EQ65" s="15">
        <v>45962</v>
      </c>
      <c r="ER65" t="s">
        <v>5787</v>
      </c>
      <c r="ES65" s="15">
        <v>43865</v>
      </c>
      <c r="ET65" t="s">
        <v>4687</v>
      </c>
      <c r="EU65" t="s">
        <v>5779</v>
      </c>
      <c r="EV65" t="s">
        <v>4640</v>
      </c>
      <c r="EW65" t="b">
        <v>0</v>
      </c>
      <c r="EX65" t="b">
        <v>0</v>
      </c>
      <c r="EY65" t="s">
        <v>4640</v>
      </c>
      <c r="EZ65" t="s">
        <v>4640</v>
      </c>
      <c r="FA65" t="s">
        <v>4663</v>
      </c>
      <c r="FC65" t="s">
        <v>5788</v>
      </c>
      <c r="FD65" t="s">
        <v>5789</v>
      </c>
      <c r="FE65" t="s">
        <v>4640</v>
      </c>
      <c r="FF65" t="s">
        <v>4640</v>
      </c>
      <c r="FG65" t="s">
        <v>4640</v>
      </c>
      <c r="FH65" t="s">
        <v>4640</v>
      </c>
      <c r="FI65" t="s">
        <v>5790</v>
      </c>
      <c r="FJ65" t="s">
        <v>4642</v>
      </c>
      <c r="FK65" t="s">
        <v>5202</v>
      </c>
      <c r="FL65" t="s">
        <v>5791</v>
      </c>
      <c r="FM65" t="s">
        <v>5792</v>
      </c>
      <c r="FN65" t="b">
        <v>0</v>
      </c>
      <c r="FO65" t="s">
        <v>5793</v>
      </c>
      <c r="FP65" t="s">
        <v>4670</v>
      </c>
    </row>
    <row r="66" spans="1:172">
      <c r="A66" s="15">
        <v>45506.428414351853</v>
      </c>
      <c r="B66">
        <v>2068</v>
      </c>
      <c r="C66" t="s">
        <v>5794</v>
      </c>
      <c r="D66" t="s">
        <v>4943</v>
      </c>
      <c r="E66">
        <v>2068</v>
      </c>
      <c r="F66" t="s">
        <v>4634</v>
      </c>
      <c r="G66" t="s">
        <v>4635</v>
      </c>
      <c r="H66" t="s">
        <v>5795</v>
      </c>
      <c r="I66" t="s">
        <v>4634</v>
      </c>
      <c r="J66">
        <v>0</v>
      </c>
      <c r="K66">
        <v>0</v>
      </c>
      <c r="L66">
        <v>1917.32</v>
      </c>
      <c r="M66">
        <v>0</v>
      </c>
      <c r="N66">
        <v>0</v>
      </c>
      <c r="O66">
        <v>0</v>
      </c>
      <c r="P66" t="s">
        <v>4637</v>
      </c>
      <c r="Q66" t="s">
        <v>4638</v>
      </c>
      <c r="R66" t="s">
        <v>4639</v>
      </c>
      <c r="S66" t="s">
        <v>4640</v>
      </c>
      <c r="T66">
        <v>2338.15</v>
      </c>
      <c r="U66">
        <v>0</v>
      </c>
      <c r="V66">
        <v>0</v>
      </c>
      <c r="W66">
        <v>358.15</v>
      </c>
      <c r="X66">
        <v>358.15</v>
      </c>
      <c r="Y66">
        <v>64.209999999999994</v>
      </c>
      <c r="AB66">
        <v>20.83</v>
      </c>
      <c r="AC66">
        <v>20.83</v>
      </c>
      <c r="AD66" t="s">
        <v>4640</v>
      </c>
      <c r="AE66" t="s">
        <v>4640</v>
      </c>
      <c r="AF66" t="s">
        <v>4640</v>
      </c>
      <c r="AG66" t="s">
        <v>4640</v>
      </c>
      <c r="AH66" t="s">
        <v>4640</v>
      </c>
      <c r="AI66">
        <v>37</v>
      </c>
      <c r="AJ66">
        <v>0</v>
      </c>
      <c r="AK66">
        <v>0</v>
      </c>
      <c r="AL66">
        <v>19</v>
      </c>
      <c r="AM66">
        <v>19</v>
      </c>
      <c r="AN66">
        <v>84.44</v>
      </c>
      <c r="AQ66">
        <v>100</v>
      </c>
      <c r="AR66">
        <v>86.36</v>
      </c>
      <c r="AS66">
        <v>5.26</v>
      </c>
      <c r="AV66">
        <v>10.53</v>
      </c>
      <c r="AW66">
        <v>10.53</v>
      </c>
      <c r="AX66">
        <v>5.26</v>
      </c>
      <c r="BA66">
        <v>10.53</v>
      </c>
      <c r="BB66">
        <v>10.53</v>
      </c>
      <c r="BC66">
        <v>0</v>
      </c>
      <c r="BF66">
        <v>0</v>
      </c>
      <c r="BG66">
        <v>0</v>
      </c>
      <c r="BH66">
        <v>6.82</v>
      </c>
      <c r="BK66">
        <v>0</v>
      </c>
      <c r="BL66">
        <v>0</v>
      </c>
      <c r="BM66">
        <v>682</v>
      </c>
      <c r="BP66">
        <v>146</v>
      </c>
      <c r="BQ66">
        <v>146</v>
      </c>
      <c r="BR66">
        <v>46939</v>
      </c>
      <c r="BU66">
        <v>33307</v>
      </c>
      <c r="BV66">
        <v>33307</v>
      </c>
      <c r="CB66">
        <v>44</v>
      </c>
      <c r="CC66">
        <v>0</v>
      </c>
      <c r="CD66">
        <v>0</v>
      </c>
      <c r="CE66">
        <v>19</v>
      </c>
      <c r="CF66">
        <v>22</v>
      </c>
      <c r="CG66" s="7">
        <v>46164</v>
      </c>
      <c r="CH66" t="s">
        <v>4700</v>
      </c>
      <c r="CI66" t="s">
        <v>4640</v>
      </c>
      <c r="CJ66" s="7"/>
      <c r="CK66" t="s">
        <v>4640</v>
      </c>
      <c r="CL66" t="s">
        <v>4640</v>
      </c>
      <c r="CM66" t="s">
        <v>4640</v>
      </c>
      <c r="CN66" s="15"/>
      <c r="CO66" s="15"/>
      <c r="CP66" t="s">
        <v>4642</v>
      </c>
      <c r="CQ66" t="s">
        <v>4643</v>
      </c>
      <c r="CR66" t="s">
        <v>5796</v>
      </c>
      <c r="CS66" t="s">
        <v>5797</v>
      </c>
      <c r="CT66" t="s">
        <v>5798</v>
      </c>
      <c r="CU66" t="s">
        <v>4704</v>
      </c>
      <c r="CV66" t="s">
        <v>5799</v>
      </c>
      <c r="CW66" t="s">
        <v>5330</v>
      </c>
      <c r="CX66" t="s">
        <v>5800</v>
      </c>
      <c r="CY66" t="s">
        <v>4640</v>
      </c>
      <c r="CZ66" t="s">
        <v>4640</v>
      </c>
      <c r="DA66" t="s">
        <v>5801</v>
      </c>
      <c r="DB66" t="s">
        <v>5802</v>
      </c>
      <c r="DC66" t="s">
        <v>5803</v>
      </c>
      <c r="DD66" t="s">
        <v>5804</v>
      </c>
      <c r="DE66" t="s">
        <v>5805</v>
      </c>
      <c r="DF66" t="s">
        <v>4642</v>
      </c>
      <c r="DG66" t="s">
        <v>5806</v>
      </c>
      <c r="DH66" t="s">
        <v>4643</v>
      </c>
      <c r="DI66" t="s">
        <v>4653</v>
      </c>
      <c r="DJ66">
        <v>0</v>
      </c>
      <c r="DK66" t="s">
        <v>4634</v>
      </c>
      <c r="DL66">
        <v>0</v>
      </c>
      <c r="DM66" t="s">
        <v>4640</v>
      </c>
      <c r="DN66" t="s">
        <v>4640</v>
      </c>
      <c r="DO66" t="s">
        <v>4769</v>
      </c>
      <c r="DP66" t="s">
        <v>4655</v>
      </c>
      <c r="DQ66">
        <v>0</v>
      </c>
      <c r="DR66" t="s">
        <v>4656</v>
      </c>
      <c r="DX66">
        <v>0</v>
      </c>
      <c r="EA66">
        <v>0</v>
      </c>
      <c r="EB66">
        <v>0</v>
      </c>
      <c r="EC66" t="s">
        <v>17</v>
      </c>
      <c r="ED66" t="s">
        <v>4640</v>
      </c>
      <c r="EE66" t="s">
        <v>4640</v>
      </c>
      <c r="EF66" t="s">
        <v>4657</v>
      </c>
      <c r="EG66" t="s">
        <v>4640</v>
      </c>
      <c r="EH66" t="s">
        <v>4640</v>
      </c>
      <c r="EI66" t="s">
        <v>4658</v>
      </c>
      <c r="EJ66" t="s">
        <v>4659</v>
      </c>
      <c r="EK66" t="s">
        <v>4714</v>
      </c>
      <c r="EL66" t="b">
        <v>1</v>
      </c>
      <c r="EM66" s="15">
        <v>45870</v>
      </c>
      <c r="EN66" s="15">
        <v>45858</v>
      </c>
      <c r="EO66" s="15">
        <v>45858</v>
      </c>
      <c r="EP66" s="15">
        <v>45858</v>
      </c>
      <c r="EQ66" s="15">
        <v>45858</v>
      </c>
      <c r="ER66" t="s">
        <v>4753</v>
      </c>
      <c r="ES66" s="15">
        <v>40033</v>
      </c>
      <c r="ET66" t="s">
        <v>4661</v>
      </c>
      <c r="EU66" t="s">
        <v>5798</v>
      </c>
      <c r="EV66" t="s">
        <v>4640</v>
      </c>
      <c r="EW66" t="b">
        <v>0</v>
      </c>
      <c r="EX66" t="b">
        <v>0</v>
      </c>
      <c r="EY66" t="s">
        <v>4640</v>
      </c>
      <c r="EZ66" t="s">
        <v>4640</v>
      </c>
      <c r="FA66" t="s">
        <v>4663</v>
      </c>
      <c r="FC66" t="s">
        <v>5807</v>
      </c>
      <c r="FD66" t="s">
        <v>5808</v>
      </c>
      <c r="FE66" t="s">
        <v>4640</v>
      </c>
      <c r="FF66" t="s">
        <v>4640</v>
      </c>
      <c r="FG66" t="s">
        <v>4640</v>
      </c>
      <c r="FH66" t="s">
        <v>4640</v>
      </c>
      <c r="FI66" t="s">
        <v>5809</v>
      </c>
      <c r="FJ66" t="s">
        <v>4693</v>
      </c>
      <c r="FK66" t="s">
        <v>5810</v>
      </c>
      <c r="FL66" t="s">
        <v>5811</v>
      </c>
      <c r="FM66" t="s">
        <v>5812</v>
      </c>
      <c r="FN66" t="b">
        <v>0</v>
      </c>
      <c r="FO66" t="s">
        <v>4669</v>
      </c>
      <c r="FP66" t="s">
        <v>4670</v>
      </c>
    </row>
    <row r="67" spans="1:172">
      <c r="A67" s="15">
        <v>45510.420763888891</v>
      </c>
      <c r="B67">
        <v>2069</v>
      </c>
      <c r="C67" t="s">
        <v>5813</v>
      </c>
      <c r="D67" t="s">
        <v>4633</v>
      </c>
      <c r="E67">
        <v>2069</v>
      </c>
      <c r="F67" t="s">
        <v>4634</v>
      </c>
      <c r="G67" t="s">
        <v>4635</v>
      </c>
      <c r="H67" t="s">
        <v>5814</v>
      </c>
      <c r="I67" t="s">
        <v>4634</v>
      </c>
      <c r="J67">
        <v>0</v>
      </c>
      <c r="K67">
        <v>0</v>
      </c>
      <c r="L67">
        <v>15780.47</v>
      </c>
      <c r="M67">
        <v>2</v>
      </c>
      <c r="N67">
        <v>0</v>
      </c>
      <c r="O67">
        <v>0</v>
      </c>
      <c r="P67" t="s">
        <v>4637</v>
      </c>
      <c r="Q67" t="s">
        <v>4638</v>
      </c>
      <c r="R67" t="s">
        <v>4639</v>
      </c>
      <c r="S67" t="s">
        <v>4640</v>
      </c>
      <c r="T67">
        <v>18907.599999999999</v>
      </c>
      <c r="U67">
        <v>0</v>
      </c>
      <c r="V67">
        <v>0</v>
      </c>
      <c r="W67">
        <v>870</v>
      </c>
      <c r="X67">
        <v>4709</v>
      </c>
      <c r="Y67">
        <v>351.98</v>
      </c>
      <c r="AB67">
        <v>290</v>
      </c>
      <c r="AC67">
        <v>250.45</v>
      </c>
      <c r="AD67" t="s">
        <v>4640</v>
      </c>
      <c r="AE67" t="s">
        <v>4640</v>
      </c>
      <c r="AF67" t="s">
        <v>4640</v>
      </c>
      <c r="AG67" t="s">
        <v>4640</v>
      </c>
      <c r="AH67" t="s">
        <v>4640</v>
      </c>
      <c r="AI67">
        <v>56</v>
      </c>
      <c r="AJ67">
        <v>0</v>
      </c>
      <c r="AK67">
        <v>0</v>
      </c>
      <c r="AL67">
        <v>3</v>
      </c>
      <c r="AM67">
        <v>20</v>
      </c>
      <c r="AN67">
        <v>98.36</v>
      </c>
      <c r="AQ67">
        <v>100</v>
      </c>
      <c r="AR67">
        <v>95.45</v>
      </c>
      <c r="AS67">
        <v>1.67</v>
      </c>
      <c r="AV67">
        <v>0</v>
      </c>
      <c r="AW67">
        <v>4.76</v>
      </c>
      <c r="AX67">
        <v>5</v>
      </c>
      <c r="BA67">
        <v>0</v>
      </c>
      <c r="BB67">
        <v>4.76</v>
      </c>
      <c r="BC67">
        <v>0</v>
      </c>
      <c r="BF67">
        <v>0</v>
      </c>
      <c r="BG67">
        <v>0</v>
      </c>
      <c r="BH67">
        <v>0</v>
      </c>
      <c r="BK67">
        <v>0</v>
      </c>
      <c r="BL67">
        <v>0</v>
      </c>
      <c r="BM67">
        <v>1655</v>
      </c>
      <c r="BP67">
        <v>514</v>
      </c>
      <c r="BQ67">
        <v>808</v>
      </c>
      <c r="BR67">
        <v>14680</v>
      </c>
      <c r="BU67">
        <v>12311</v>
      </c>
      <c r="BV67">
        <v>9390</v>
      </c>
      <c r="CB67">
        <v>57</v>
      </c>
      <c r="CC67">
        <v>0</v>
      </c>
      <c r="CD67">
        <v>0</v>
      </c>
      <c r="CE67">
        <v>3</v>
      </c>
      <c r="CF67">
        <v>21</v>
      </c>
      <c r="CG67" s="7"/>
      <c r="CH67" t="s">
        <v>4640</v>
      </c>
      <c r="CI67" t="s">
        <v>4640</v>
      </c>
      <c r="CJ67" s="7"/>
      <c r="CK67" t="s">
        <v>4640</v>
      </c>
      <c r="CL67" t="s">
        <v>4640</v>
      </c>
      <c r="CM67" t="s">
        <v>4640</v>
      </c>
      <c r="CN67" s="15"/>
      <c r="CO67" s="15"/>
      <c r="CP67" t="s">
        <v>4642</v>
      </c>
      <c r="CQ67" t="s">
        <v>4643</v>
      </c>
      <c r="CR67" t="s">
        <v>5815</v>
      </c>
      <c r="CS67" t="s">
        <v>5816</v>
      </c>
      <c r="CT67" t="s">
        <v>5817</v>
      </c>
      <c r="CU67" t="s">
        <v>4704</v>
      </c>
      <c r="CV67" t="s">
        <v>5818</v>
      </c>
      <c r="CW67" t="s">
        <v>5819</v>
      </c>
      <c r="CX67" t="s">
        <v>5820</v>
      </c>
      <c r="CY67" t="s">
        <v>4640</v>
      </c>
      <c r="CZ67" t="s">
        <v>4640</v>
      </c>
      <c r="DA67" t="s">
        <v>5821</v>
      </c>
      <c r="DB67" t="s">
        <v>4640</v>
      </c>
      <c r="DC67" t="s">
        <v>5822</v>
      </c>
      <c r="DD67" t="s">
        <v>5251</v>
      </c>
      <c r="DE67" t="s">
        <v>4735</v>
      </c>
      <c r="DF67" t="s">
        <v>4642</v>
      </c>
      <c r="DG67" t="s">
        <v>5823</v>
      </c>
      <c r="DH67" t="s">
        <v>4643</v>
      </c>
      <c r="DI67" t="s">
        <v>4653</v>
      </c>
      <c r="DJ67">
        <v>0</v>
      </c>
      <c r="DK67" t="s">
        <v>4634</v>
      </c>
      <c r="DL67">
        <v>0</v>
      </c>
      <c r="DM67" t="s">
        <v>4640</v>
      </c>
      <c r="DN67" t="s">
        <v>4640</v>
      </c>
      <c r="DO67" t="s">
        <v>4769</v>
      </c>
      <c r="DP67" t="s">
        <v>4655</v>
      </c>
      <c r="DQ67">
        <v>0</v>
      </c>
      <c r="DR67" t="s">
        <v>4656</v>
      </c>
      <c r="DX67">
        <v>0</v>
      </c>
      <c r="EA67">
        <v>0</v>
      </c>
      <c r="EB67">
        <v>0</v>
      </c>
      <c r="EC67" t="s">
        <v>17</v>
      </c>
      <c r="ED67" t="s">
        <v>4640</v>
      </c>
      <c r="EE67" t="s">
        <v>4640</v>
      </c>
      <c r="EF67" t="s">
        <v>4659</v>
      </c>
      <c r="EG67" t="s">
        <v>4640</v>
      </c>
      <c r="EH67" t="s">
        <v>4640</v>
      </c>
      <c r="EI67" t="s">
        <v>4658</v>
      </c>
      <c r="EJ67" t="s">
        <v>4659</v>
      </c>
      <c r="EK67" t="s">
        <v>4714</v>
      </c>
      <c r="EL67" t="b">
        <v>1</v>
      </c>
      <c r="EM67" s="15">
        <v>45870</v>
      </c>
      <c r="EN67" s="15">
        <v>46428</v>
      </c>
      <c r="EO67" s="15">
        <v>46428</v>
      </c>
      <c r="EP67" s="15">
        <v>46431</v>
      </c>
      <c r="EQ67" s="15">
        <v>46424</v>
      </c>
      <c r="ER67" t="s">
        <v>5366</v>
      </c>
      <c r="ES67" s="15">
        <v>43481</v>
      </c>
      <c r="ET67" t="s">
        <v>4661</v>
      </c>
      <c r="EU67" t="s">
        <v>5816</v>
      </c>
      <c r="EV67" t="s">
        <v>5813</v>
      </c>
      <c r="EW67" t="b">
        <v>1</v>
      </c>
      <c r="EX67" t="b">
        <v>0</v>
      </c>
      <c r="EY67" t="s">
        <v>4640</v>
      </c>
      <c r="EZ67" t="s">
        <v>4640</v>
      </c>
      <c r="FA67" t="s">
        <v>4663</v>
      </c>
      <c r="FC67" t="s">
        <v>5824</v>
      </c>
      <c r="FD67" t="s">
        <v>5821</v>
      </c>
      <c r="FE67" t="s">
        <v>4640</v>
      </c>
      <c r="FF67" t="s">
        <v>4640</v>
      </c>
      <c r="FG67" t="s">
        <v>4640</v>
      </c>
      <c r="FH67" t="s">
        <v>4640</v>
      </c>
      <c r="FI67" t="s">
        <v>5251</v>
      </c>
      <c r="FJ67" t="s">
        <v>4693</v>
      </c>
      <c r="FK67" t="s">
        <v>4735</v>
      </c>
      <c r="FL67" t="s">
        <v>5822</v>
      </c>
      <c r="FM67" t="s">
        <v>5503</v>
      </c>
      <c r="FN67" t="b">
        <v>0</v>
      </c>
      <c r="FO67" t="s">
        <v>5825</v>
      </c>
      <c r="FP67" t="s">
        <v>5504</v>
      </c>
    </row>
    <row r="68" spans="1:172">
      <c r="A68" s="15">
        <v>45510.51903935185</v>
      </c>
      <c r="B68">
        <v>2071</v>
      </c>
      <c r="C68" t="s">
        <v>5826</v>
      </c>
      <c r="D68" t="s">
        <v>4633</v>
      </c>
      <c r="E68">
        <v>2071</v>
      </c>
      <c r="F68" t="s">
        <v>4634</v>
      </c>
      <c r="G68" t="s">
        <v>4635</v>
      </c>
      <c r="H68" t="s">
        <v>5827</v>
      </c>
      <c r="I68" t="s">
        <v>4634</v>
      </c>
      <c r="J68">
        <v>338.66</v>
      </c>
      <c r="K68">
        <v>0</v>
      </c>
      <c r="L68">
        <v>13361.19</v>
      </c>
      <c r="M68">
        <v>9</v>
      </c>
      <c r="N68">
        <v>0</v>
      </c>
      <c r="O68">
        <v>0</v>
      </c>
      <c r="P68" t="s">
        <v>4637</v>
      </c>
      <c r="Q68" t="s">
        <v>4638</v>
      </c>
      <c r="R68" t="s">
        <v>4639</v>
      </c>
      <c r="S68" t="s">
        <v>4640</v>
      </c>
      <c r="T68">
        <v>16707.61</v>
      </c>
      <c r="U68">
        <v>413</v>
      </c>
      <c r="V68">
        <v>1841.39</v>
      </c>
      <c r="W68">
        <v>3835.59</v>
      </c>
      <c r="X68">
        <v>10264.219999999999</v>
      </c>
      <c r="Y68">
        <v>135.83000000000001</v>
      </c>
      <c r="Z68">
        <v>413</v>
      </c>
      <c r="AA68">
        <v>108.32</v>
      </c>
      <c r="AB68">
        <v>109.59</v>
      </c>
      <c r="AC68">
        <v>129.93</v>
      </c>
      <c r="AD68" t="s">
        <v>4640</v>
      </c>
      <c r="AE68" t="s">
        <v>4640</v>
      </c>
      <c r="AF68" t="s">
        <v>4640</v>
      </c>
      <c r="AG68" t="s">
        <v>4640</v>
      </c>
      <c r="AH68" t="s">
        <v>4640</v>
      </c>
      <c r="AI68">
        <v>123</v>
      </c>
      <c r="AJ68">
        <v>1</v>
      </c>
      <c r="AK68">
        <v>17</v>
      </c>
      <c r="AL68">
        <v>35</v>
      </c>
      <c r="AM68">
        <v>79</v>
      </c>
      <c r="AN68">
        <v>98.64</v>
      </c>
      <c r="AO68">
        <v>100</v>
      </c>
      <c r="AP68">
        <v>100</v>
      </c>
      <c r="AQ68">
        <v>94.59</v>
      </c>
      <c r="AR68">
        <v>97.78</v>
      </c>
      <c r="AS68">
        <v>0</v>
      </c>
      <c r="AT68">
        <v>0</v>
      </c>
      <c r="AU68">
        <v>0</v>
      </c>
      <c r="AV68">
        <v>0</v>
      </c>
      <c r="AW68">
        <v>0</v>
      </c>
      <c r="AX68">
        <v>0</v>
      </c>
      <c r="AY68">
        <v>0</v>
      </c>
      <c r="AZ68">
        <v>0</v>
      </c>
      <c r="BA68">
        <v>0</v>
      </c>
      <c r="BB68">
        <v>0</v>
      </c>
      <c r="BC68">
        <v>0</v>
      </c>
      <c r="BD68">
        <v>0</v>
      </c>
      <c r="BE68">
        <v>0</v>
      </c>
      <c r="BF68">
        <v>0</v>
      </c>
      <c r="BG68">
        <v>0</v>
      </c>
      <c r="BH68">
        <v>13.6</v>
      </c>
      <c r="BI68">
        <v>0</v>
      </c>
      <c r="BJ68">
        <v>11.11</v>
      </c>
      <c r="BK68">
        <v>5.41</v>
      </c>
      <c r="BL68">
        <v>9.8800000000000008</v>
      </c>
      <c r="BM68">
        <v>28002</v>
      </c>
      <c r="BN68">
        <v>82081</v>
      </c>
      <c r="BO68">
        <v>23237</v>
      </c>
      <c r="BP68">
        <v>26559</v>
      </c>
      <c r="BQ68">
        <v>28337</v>
      </c>
      <c r="BR68">
        <v>100984</v>
      </c>
      <c r="BS68">
        <v>95683</v>
      </c>
      <c r="BT68">
        <v>108688</v>
      </c>
      <c r="BU68">
        <v>87218</v>
      </c>
      <c r="BV68">
        <v>93650</v>
      </c>
      <c r="CB68">
        <v>125</v>
      </c>
      <c r="CC68">
        <v>2</v>
      </c>
      <c r="CD68">
        <v>18</v>
      </c>
      <c r="CE68">
        <v>37</v>
      </c>
      <c r="CF68">
        <v>81</v>
      </c>
      <c r="CG68" s="7"/>
      <c r="CH68" t="s">
        <v>4640</v>
      </c>
      <c r="CI68" t="s">
        <v>4640</v>
      </c>
      <c r="CJ68" s="7">
        <v>46225</v>
      </c>
      <c r="CK68" t="s">
        <v>4641</v>
      </c>
      <c r="CL68" t="s">
        <v>4640</v>
      </c>
      <c r="CM68" t="s">
        <v>4640</v>
      </c>
      <c r="CN68" s="15"/>
      <c r="CO68" s="15"/>
      <c r="CP68" t="s">
        <v>4642</v>
      </c>
      <c r="CQ68" t="s">
        <v>4643</v>
      </c>
      <c r="CR68" t="s">
        <v>5828</v>
      </c>
      <c r="CS68" t="s">
        <v>5829</v>
      </c>
      <c r="CT68" t="s">
        <v>5830</v>
      </c>
      <c r="CU68" t="s">
        <v>4704</v>
      </c>
      <c r="CV68" t="s">
        <v>5831</v>
      </c>
      <c r="CW68" t="s">
        <v>5832</v>
      </c>
      <c r="CX68" t="s">
        <v>4640</v>
      </c>
      <c r="CY68" t="s">
        <v>4640</v>
      </c>
      <c r="CZ68" t="s">
        <v>4640</v>
      </c>
      <c r="DA68" t="s">
        <v>5833</v>
      </c>
      <c r="DB68" t="s">
        <v>4640</v>
      </c>
      <c r="DC68" t="s">
        <v>5834</v>
      </c>
      <c r="DD68" t="s">
        <v>5835</v>
      </c>
      <c r="DE68" t="s">
        <v>5300</v>
      </c>
      <c r="DF68" t="s">
        <v>4642</v>
      </c>
      <c r="DG68" t="s">
        <v>5836</v>
      </c>
      <c r="DH68" t="s">
        <v>4643</v>
      </c>
      <c r="DI68" t="s">
        <v>4653</v>
      </c>
      <c r="DJ68">
        <v>0</v>
      </c>
      <c r="DK68" t="s">
        <v>4634</v>
      </c>
      <c r="DL68">
        <v>0</v>
      </c>
      <c r="DM68" t="s">
        <v>4640</v>
      </c>
      <c r="DN68" t="s">
        <v>4640</v>
      </c>
      <c r="DO68" t="s">
        <v>4769</v>
      </c>
      <c r="DP68" t="s">
        <v>4655</v>
      </c>
      <c r="DQ68">
        <v>0</v>
      </c>
      <c r="DR68" t="s">
        <v>4656</v>
      </c>
      <c r="DS68">
        <v>55.56</v>
      </c>
      <c r="DT68">
        <v>100</v>
      </c>
      <c r="DU68">
        <v>62.5</v>
      </c>
      <c r="DV68">
        <v>55.56</v>
      </c>
      <c r="DW68">
        <v>55.56</v>
      </c>
      <c r="DX68">
        <v>6.9</v>
      </c>
      <c r="DY68">
        <v>0</v>
      </c>
      <c r="DZ68">
        <v>5.88</v>
      </c>
      <c r="EA68">
        <v>2.86</v>
      </c>
      <c r="EB68">
        <v>6.82</v>
      </c>
      <c r="EC68" t="s">
        <v>17</v>
      </c>
      <c r="ED68" t="s">
        <v>4640</v>
      </c>
      <c r="EE68" t="s">
        <v>4640</v>
      </c>
      <c r="EF68" t="s">
        <v>4714</v>
      </c>
      <c r="EG68" t="s">
        <v>4854</v>
      </c>
      <c r="EH68" t="s">
        <v>4731</v>
      </c>
      <c r="EI68" t="s">
        <v>4658</v>
      </c>
      <c r="EJ68" t="s">
        <v>4659</v>
      </c>
      <c r="EK68" t="s">
        <v>4659</v>
      </c>
      <c r="EL68" t="b">
        <v>0</v>
      </c>
      <c r="EM68" s="15">
        <v>72686</v>
      </c>
      <c r="EN68" s="15">
        <v>45823</v>
      </c>
      <c r="EO68" s="15">
        <v>45823</v>
      </c>
      <c r="EP68" s="15">
        <v>45823</v>
      </c>
      <c r="EQ68" s="15">
        <v>45823</v>
      </c>
      <c r="ER68" t="s">
        <v>5837</v>
      </c>
      <c r="ES68" s="15">
        <v>40778</v>
      </c>
      <c r="ET68" t="s">
        <v>4661</v>
      </c>
      <c r="EU68" t="s">
        <v>5830</v>
      </c>
      <c r="EV68" t="s">
        <v>5826</v>
      </c>
      <c r="EW68" t="b">
        <v>0</v>
      </c>
      <c r="EX68" t="b">
        <v>1</v>
      </c>
      <c r="EY68" t="s">
        <v>5130</v>
      </c>
      <c r="EZ68" t="s">
        <v>4640</v>
      </c>
      <c r="FA68" t="s">
        <v>4663</v>
      </c>
      <c r="FC68" t="s">
        <v>5826</v>
      </c>
      <c r="FD68" t="s">
        <v>5838</v>
      </c>
      <c r="FE68" t="s">
        <v>5839</v>
      </c>
      <c r="FF68" t="s">
        <v>4640</v>
      </c>
      <c r="FG68" t="s">
        <v>4640</v>
      </c>
      <c r="FH68" t="s">
        <v>4640</v>
      </c>
      <c r="FI68" t="s">
        <v>5835</v>
      </c>
      <c r="FJ68" t="s">
        <v>4693</v>
      </c>
      <c r="FK68" t="s">
        <v>5300</v>
      </c>
      <c r="FL68" t="s">
        <v>5834</v>
      </c>
      <c r="FM68" t="s">
        <v>5840</v>
      </c>
      <c r="FN68" t="b">
        <v>1</v>
      </c>
      <c r="FO68" t="s">
        <v>5841</v>
      </c>
      <c r="FP68" t="s">
        <v>4737</v>
      </c>
    </row>
    <row r="69" spans="1:172">
      <c r="A69" s="15">
        <v>45512.696886574071</v>
      </c>
      <c r="B69">
        <v>2072</v>
      </c>
      <c r="C69" t="s">
        <v>5842</v>
      </c>
      <c r="D69" t="s">
        <v>4633</v>
      </c>
      <c r="E69">
        <v>2072</v>
      </c>
      <c r="F69" t="s">
        <v>4634</v>
      </c>
      <c r="G69" t="s">
        <v>4635</v>
      </c>
      <c r="H69" t="s">
        <v>5843</v>
      </c>
      <c r="I69" t="s">
        <v>4634</v>
      </c>
      <c r="J69">
        <v>0</v>
      </c>
      <c r="K69">
        <v>0</v>
      </c>
      <c r="L69">
        <v>4402.04</v>
      </c>
      <c r="M69">
        <v>11</v>
      </c>
      <c r="N69">
        <v>0</v>
      </c>
      <c r="O69">
        <v>0</v>
      </c>
      <c r="P69" t="s">
        <v>4637</v>
      </c>
      <c r="Q69" t="s">
        <v>4638</v>
      </c>
      <c r="R69" t="s">
        <v>4639</v>
      </c>
      <c r="S69" t="s">
        <v>4640</v>
      </c>
      <c r="T69">
        <v>5368.3</v>
      </c>
      <c r="U69">
        <v>0</v>
      </c>
      <c r="V69">
        <v>348</v>
      </c>
      <c r="W69">
        <v>934</v>
      </c>
      <c r="X69">
        <v>2537</v>
      </c>
      <c r="Y69">
        <v>111.84</v>
      </c>
      <c r="AA69">
        <v>87</v>
      </c>
      <c r="AB69">
        <v>93.4</v>
      </c>
      <c r="AC69">
        <v>101.48</v>
      </c>
      <c r="AD69" t="s">
        <v>4640</v>
      </c>
      <c r="AE69" t="s">
        <v>4640</v>
      </c>
      <c r="AF69" t="s">
        <v>4640</v>
      </c>
      <c r="AG69" t="s">
        <v>4640</v>
      </c>
      <c r="AH69" t="s">
        <v>4640</v>
      </c>
      <c r="AI69">
        <v>48</v>
      </c>
      <c r="AJ69">
        <v>0</v>
      </c>
      <c r="AK69">
        <v>4</v>
      </c>
      <c r="AL69">
        <v>10</v>
      </c>
      <c r="AM69">
        <v>25</v>
      </c>
      <c r="AN69">
        <v>100</v>
      </c>
      <c r="AP69">
        <v>100</v>
      </c>
      <c r="AQ69">
        <v>100</v>
      </c>
      <c r="AR69">
        <v>100</v>
      </c>
      <c r="AS69">
        <v>0</v>
      </c>
      <c r="AU69">
        <v>0</v>
      </c>
      <c r="AV69">
        <v>0</v>
      </c>
      <c r="AW69">
        <v>0</v>
      </c>
      <c r="AX69">
        <v>0</v>
      </c>
      <c r="AZ69">
        <v>0</v>
      </c>
      <c r="BA69">
        <v>0</v>
      </c>
      <c r="BB69">
        <v>0</v>
      </c>
      <c r="BC69">
        <v>0</v>
      </c>
      <c r="BE69">
        <v>0</v>
      </c>
      <c r="BF69">
        <v>0</v>
      </c>
      <c r="BG69">
        <v>0</v>
      </c>
      <c r="BH69">
        <v>2.08</v>
      </c>
      <c r="BJ69">
        <v>0</v>
      </c>
      <c r="BK69">
        <v>0</v>
      </c>
      <c r="BL69">
        <v>0</v>
      </c>
      <c r="BM69">
        <v>19035</v>
      </c>
      <c r="BO69">
        <v>28480</v>
      </c>
      <c r="BP69">
        <v>42165</v>
      </c>
      <c r="BQ69">
        <v>28465</v>
      </c>
      <c r="BR69">
        <v>42065</v>
      </c>
      <c r="BT69">
        <v>23179</v>
      </c>
      <c r="BU69">
        <v>22352</v>
      </c>
      <c r="BV69">
        <v>24576</v>
      </c>
      <c r="CB69">
        <v>48</v>
      </c>
      <c r="CC69">
        <v>0</v>
      </c>
      <c r="CD69">
        <v>4</v>
      </c>
      <c r="CE69">
        <v>10</v>
      </c>
      <c r="CF69">
        <v>25</v>
      </c>
      <c r="CG69" s="7"/>
      <c r="CH69" t="s">
        <v>4640</v>
      </c>
      <c r="CI69" t="s">
        <v>4640</v>
      </c>
      <c r="CJ69" s="7"/>
      <c r="CK69" t="s">
        <v>4640</v>
      </c>
      <c r="CL69" t="s">
        <v>4640</v>
      </c>
      <c r="CM69" t="s">
        <v>4640</v>
      </c>
      <c r="CN69" s="15"/>
      <c r="CO69" s="15"/>
      <c r="CP69" t="s">
        <v>4642</v>
      </c>
      <c r="CQ69" t="s">
        <v>4643</v>
      </c>
      <c r="CR69" t="s">
        <v>5842</v>
      </c>
      <c r="CS69" t="s">
        <v>5844</v>
      </c>
      <c r="CT69" t="s">
        <v>5845</v>
      </c>
      <c r="CU69" t="s">
        <v>4704</v>
      </c>
      <c r="CV69" t="s">
        <v>5846</v>
      </c>
      <c r="CW69" t="s">
        <v>5847</v>
      </c>
      <c r="CX69" t="s">
        <v>5848</v>
      </c>
      <c r="CY69" t="s">
        <v>4640</v>
      </c>
      <c r="CZ69" t="s">
        <v>4640</v>
      </c>
      <c r="DA69" t="s">
        <v>5849</v>
      </c>
      <c r="DB69" t="s">
        <v>4640</v>
      </c>
      <c r="DC69" t="s">
        <v>5850</v>
      </c>
      <c r="DD69" t="s">
        <v>5851</v>
      </c>
      <c r="DE69" t="s">
        <v>5061</v>
      </c>
      <c r="DF69" t="s">
        <v>4642</v>
      </c>
      <c r="DG69" t="s">
        <v>5852</v>
      </c>
      <c r="DH69" t="s">
        <v>4643</v>
      </c>
      <c r="DI69" t="s">
        <v>4653</v>
      </c>
      <c r="DJ69">
        <v>0</v>
      </c>
      <c r="DK69" t="s">
        <v>4634</v>
      </c>
      <c r="DL69">
        <v>0</v>
      </c>
      <c r="DM69" t="s">
        <v>4640</v>
      </c>
      <c r="DN69" t="s">
        <v>4640</v>
      </c>
      <c r="DO69" t="s">
        <v>4769</v>
      </c>
      <c r="DP69" t="s">
        <v>4655</v>
      </c>
      <c r="DQ69">
        <v>0</v>
      </c>
      <c r="DR69" t="s">
        <v>4656</v>
      </c>
      <c r="DS69">
        <v>100</v>
      </c>
      <c r="DU69">
        <v>100</v>
      </c>
      <c r="DV69">
        <v>100</v>
      </c>
      <c r="DW69">
        <v>100</v>
      </c>
      <c r="DX69">
        <v>0</v>
      </c>
      <c r="DZ69">
        <v>0</v>
      </c>
      <c r="EA69">
        <v>0</v>
      </c>
      <c r="EB69">
        <v>0</v>
      </c>
      <c r="EC69" t="s">
        <v>17</v>
      </c>
      <c r="ED69" t="s">
        <v>4640</v>
      </c>
      <c r="EE69" t="s">
        <v>4640</v>
      </c>
      <c r="EF69" t="s">
        <v>4657</v>
      </c>
      <c r="EG69" t="s">
        <v>4640</v>
      </c>
      <c r="EH69" t="s">
        <v>4640</v>
      </c>
      <c r="EI69" t="s">
        <v>4658</v>
      </c>
      <c r="EJ69" t="s">
        <v>4659</v>
      </c>
      <c r="EK69" t="s">
        <v>4714</v>
      </c>
      <c r="EL69" t="b">
        <v>1</v>
      </c>
      <c r="EM69" s="15">
        <v>73050</v>
      </c>
      <c r="EN69" s="15">
        <v>46603</v>
      </c>
      <c r="EO69" s="15">
        <v>46603</v>
      </c>
      <c r="EP69" s="15">
        <v>46603</v>
      </c>
      <c r="EQ69" s="15">
        <v>46603</v>
      </c>
      <c r="ER69" t="s">
        <v>4898</v>
      </c>
      <c r="ES69" s="15">
        <v>44193</v>
      </c>
      <c r="ET69" t="s">
        <v>4661</v>
      </c>
      <c r="EU69" t="s">
        <v>5845</v>
      </c>
      <c r="EV69" t="s">
        <v>5853</v>
      </c>
      <c r="EW69" t="b">
        <v>0</v>
      </c>
      <c r="EX69" t="b">
        <v>0</v>
      </c>
      <c r="EY69" t="s">
        <v>4640</v>
      </c>
      <c r="EZ69" t="s">
        <v>4640</v>
      </c>
      <c r="FA69" t="s">
        <v>4663</v>
      </c>
      <c r="FC69" t="s">
        <v>5842</v>
      </c>
      <c r="FD69" t="s">
        <v>5854</v>
      </c>
      <c r="FE69" t="s">
        <v>5855</v>
      </c>
      <c r="FF69" t="s">
        <v>4640</v>
      </c>
      <c r="FG69" t="s">
        <v>4640</v>
      </c>
      <c r="FH69" t="s">
        <v>4640</v>
      </c>
      <c r="FI69" t="s">
        <v>5851</v>
      </c>
      <c r="FJ69" t="s">
        <v>4693</v>
      </c>
      <c r="FK69" t="s">
        <v>5061</v>
      </c>
      <c r="FL69" t="s">
        <v>5850</v>
      </c>
      <c r="FM69" t="s">
        <v>5856</v>
      </c>
      <c r="FN69" t="b">
        <v>0</v>
      </c>
      <c r="FO69" t="s">
        <v>4885</v>
      </c>
      <c r="FP69" t="s">
        <v>4865</v>
      </c>
    </row>
    <row r="70" spans="1:172">
      <c r="A70" s="15">
        <v>45512.735717592594</v>
      </c>
      <c r="B70">
        <v>2073</v>
      </c>
      <c r="C70" t="s">
        <v>5857</v>
      </c>
      <c r="D70" t="s">
        <v>4633</v>
      </c>
      <c r="E70">
        <v>2073</v>
      </c>
      <c r="F70" t="s">
        <v>4634</v>
      </c>
      <c r="G70" t="s">
        <v>4635</v>
      </c>
      <c r="H70" t="s">
        <v>5858</v>
      </c>
      <c r="I70" t="s">
        <v>4634</v>
      </c>
      <c r="J70">
        <v>36.89</v>
      </c>
      <c r="K70">
        <v>0</v>
      </c>
      <c r="L70">
        <v>258.26</v>
      </c>
      <c r="M70">
        <v>0</v>
      </c>
      <c r="N70">
        <v>0</v>
      </c>
      <c r="O70">
        <v>0</v>
      </c>
      <c r="P70" t="s">
        <v>4637</v>
      </c>
      <c r="Q70" t="s">
        <v>4638</v>
      </c>
      <c r="R70" t="s">
        <v>4639</v>
      </c>
      <c r="S70" t="s">
        <v>4640</v>
      </c>
      <c r="T70">
        <v>359.95</v>
      </c>
      <c r="U70">
        <v>134.97</v>
      </c>
      <c r="V70">
        <v>359.95</v>
      </c>
      <c r="W70">
        <v>359.95</v>
      </c>
      <c r="X70">
        <v>359.95</v>
      </c>
      <c r="Y70">
        <v>44.99</v>
      </c>
      <c r="Z70">
        <v>33.74</v>
      </c>
      <c r="AA70">
        <v>44.99</v>
      </c>
      <c r="AB70">
        <v>44.99</v>
      </c>
      <c r="AC70">
        <v>44.99</v>
      </c>
      <c r="AD70" t="s">
        <v>4640</v>
      </c>
      <c r="AE70" t="s">
        <v>4640</v>
      </c>
      <c r="AF70" t="s">
        <v>4640</v>
      </c>
      <c r="AG70" t="s">
        <v>4640</v>
      </c>
      <c r="AH70" t="s">
        <v>4640</v>
      </c>
      <c r="AI70">
        <v>8</v>
      </c>
      <c r="AJ70">
        <v>4</v>
      </c>
      <c r="AK70">
        <v>8</v>
      </c>
      <c r="AL70">
        <v>8</v>
      </c>
      <c r="AM70">
        <v>8</v>
      </c>
      <c r="AN70">
        <v>100</v>
      </c>
      <c r="AO70">
        <v>100</v>
      </c>
      <c r="AP70">
        <v>100</v>
      </c>
      <c r="AQ70">
        <v>100</v>
      </c>
      <c r="AR70">
        <v>100</v>
      </c>
      <c r="AS70">
        <v>0</v>
      </c>
      <c r="AT70">
        <v>0</v>
      </c>
      <c r="AU70">
        <v>0</v>
      </c>
      <c r="AV70">
        <v>0</v>
      </c>
      <c r="AW70">
        <v>0</v>
      </c>
      <c r="AX70">
        <v>0</v>
      </c>
      <c r="AY70">
        <v>0</v>
      </c>
      <c r="AZ70">
        <v>0</v>
      </c>
      <c r="BA70">
        <v>0</v>
      </c>
      <c r="BB70">
        <v>0</v>
      </c>
      <c r="BC70">
        <v>0</v>
      </c>
      <c r="BD70">
        <v>0</v>
      </c>
      <c r="BE70">
        <v>0</v>
      </c>
      <c r="BF70">
        <v>0</v>
      </c>
      <c r="BG70">
        <v>0</v>
      </c>
      <c r="BH70">
        <v>12.5</v>
      </c>
      <c r="BI70">
        <v>0</v>
      </c>
      <c r="BJ70">
        <v>12.5</v>
      </c>
      <c r="BK70">
        <v>12.5</v>
      </c>
      <c r="BL70">
        <v>12.5</v>
      </c>
      <c r="BM70">
        <v>777</v>
      </c>
      <c r="BN70">
        <v>109</v>
      </c>
      <c r="BO70">
        <v>777</v>
      </c>
      <c r="BP70">
        <v>777</v>
      </c>
      <c r="BQ70">
        <v>777</v>
      </c>
      <c r="BR70">
        <v>26806</v>
      </c>
      <c r="BS70">
        <v>26783</v>
      </c>
      <c r="BT70">
        <v>26806</v>
      </c>
      <c r="BU70">
        <v>26806</v>
      </c>
      <c r="BV70">
        <v>26806</v>
      </c>
      <c r="BW70">
        <v>11131</v>
      </c>
      <c r="BX70">
        <v>11131</v>
      </c>
      <c r="BY70">
        <v>11131</v>
      </c>
      <c r="BZ70">
        <v>11131</v>
      </c>
      <c r="CA70">
        <v>11131</v>
      </c>
      <c r="CB70">
        <v>8</v>
      </c>
      <c r="CC70">
        <v>4</v>
      </c>
      <c r="CD70">
        <v>8</v>
      </c>
      <c r="CE70">
        <v>8</v>
      </c>
      <c r="CF70">
        <v>8</v>
      </c>
      <c r="CG70" s="7"/>
      <c r="CH70" t="s">
        <v>4640</v>
      </c>
      <c r="CI70" t="s">
        <v>4640</v>
      </c>
      <c r="CJ70" s="7">
        <v>46261</v>
      </c>
      <c r="CK70" t="s">
        <v>4641</v>
      </c>
      <c r="CL70" t="s">
        <v>4640</v>
      </c>
      <c r="CM70" t="s">
        <v>4640</v>
      </c>
      <c r="CN70" s="15"/>
      <c r="CO70" s="15"/>
      <c r="CP70" t="s">
        <v>4642</v>
      </c>
      <c r="CQ70" t="s">
        <v>4643</v>
      </c>
      <c r="CR70" t="s">
        <v>5857</v>
      </c>
      <c r="CS70" t="s">
        <v>5859</v>
      </c>
      <c r="CT70" t="s">
        <v>5860</v>
      </c>
      <c r="CU70" t="s">
        <v>4704</v>
      </c>
      <c r="CV70" t="s">
        <v>5861</v>
      </c>
      <c r="CW70" t="s">
        <v>5862</v>
      </c>
      <c r="CX70" t="s">
        <v>5863</v>
      </c>
      <c r="CY70" t="s">
        <v>5864</v>
      </c>
      <c r="CZ70" t="s">
        <v>4640</v>
      </c>
      <c r="DA70" t="s">
        <v>5865</v>
      </c>
      <c r="DB70" t="s">
        <v>4640</v>
      </c>
      <c r="DC70" t="s">
        <v>5866</v>
      </c>
      <c r="DD70" t="s">
        <v>5867</v>
      </c>
      <c r="DE70" t="s">
        <v>5868</v>
      </c>
      <c r="DF70" t="s">
        <v>4642</v>
      </c>
      <c r="DG70" t="s">
        <v>5869</v>
      </c>
      <c r="DH70" t="s">
        <v>4643</v>
      </c>
      <c r="DI70" t="s">
        <v>4653</v>
      </c>
      <c r="DJ70">
        <v>0</v>
      </c>
      <c r="DK70" t="s">
        <v>4634</v>
      </c>
      <c r="DL70">
        <v>0</v>
      </c>
      <c r="DM70" t="s">
        <v>4640</v>
      </c>
      <c r="DN70" t="s">
        <v>4640</v>
      </c>
      <c r="DO70" t="s">
        <v>4769</v>
      </c>
      <c r="DP70" t="s">
        <v>4655</v>
      </c>
      <c r="DQ70">
        <v>0</v>
      </c>
      <c r="DR70" t="s">
        <v>4656</v>
      </c>
      <c r="DS70">
        <v>100</v>
      </c>
      <c r="DT70">
        <v>100</v>
      </c>
      <c r="DU70">
        <v>100</v>
      </c>
      <c r="DV70">
        <v>100</v>
      </c>
      <c r="DW70">
        <v>100</v>
      </c>
      <c r="DX70">
        <v>25</v>
      </c>
      <c r="DY70">
        <v>25</v>
      </c>
      <c r="DZ70">
        <v>25</v>
      </c>
      <c r="EA70">
        <v>25</v>
      </c>
      <c r="EB70">
        <v>25</v>
      </c>
      <c r="EC70" t="s">
        <v>17</v>
      </c>
      <c r="ED70" t="s">
        <v>4640</v>
      </c>
      <c r="EE70" t="s">
        <v>4640</v>
      </c>
      <c r="EF70" t="s">
        <v>4714</v>
      </c>
      <c r="EG70" t="s">
        <v>4854</v>
      </c>
      <c r="EH70" t="s">
        <v>4855</v>
      </c>
      <c r="EI70" t="s">
        <v>4658</v>
      </c>
      <c r="EJ70" t="s">
        <v>4732</v>
      </c>
      <c r="EK70" t="s">
        <v>4714</v>
      </c>
      <c r="EL70" t="b">
        <v>1</v>
      </c>
      <c r="EM70" s="15">
        <v>73050</v>
      </c>
      <c r="EN70" s="15">
        <v>46524</v>
      </c>
      <c r="EO70" s="15">
        <v>46524</v>
      </c>
      <c r="EP70" s="15">
        <v>46524</v>
      </c>
      <c r="EQ70" s="15">
        <v>46524</v>
      </c>
      <c r="ER70" t="s">
        <v>4792</v>
      </c>
      <c r="ES70" s="15">
        <v>45001</v>
      </c>
      <c r="ET70" t="s">
        <v>4661</v>
      </c>
      <c r="EU70" t="s">
        <v>5859</v>
      </c>
      <c r="EV70" t="s">
        <v>5857</v>
      </c>
      <c r="EW70" t="b">
        <v>0</v>
      </c>
      <c r="EX70" t="b">
        <v>0</v>
      </c>
      <c r="EY70" t="s">
        <v>4640</v>
      </c>
      <c r="EZ70" t="s">
        <v>4640</v>
      </c>
      <c r="FA70" t="s">
        <v>4663</v>
      </c>
      <c r="FC70" t="s">
        <v>5857</v>
      </c>
      <c r="FD70" t="s">
        <v>5870</v>
      </c>
      <c r="FE70" t="s">
        <v>5871</v>
      </c>
      <c r="FF70" t="s">
        <v>4640</v>
      </c>
      <c r="FG70" t="s">
        <v>4640</v>
      </c>
      <c r="FH70" t="s">
        <v>4640</v>
      </c>
      <c r="FI70" t="s">
        <v>5872</v>
      </c>
      <c r="FJ70" t="s">
        <v>4693</v>
      </c>
      <c r="FK70" t="s">
        <v>5873</v>
      </c>
      <c r="FL70" t="s">
        <v>5874</v>
      </c>
      <c r="FM70" t="s">
        <v>5306</v>
      </c>
      <c r="FN70" t="b">
        <v>0</v>
      </c>
      <c r="FO70" t="s">
        <v>4669</v>
      </c>
      <c r="FP70" t="s">
        <v>4963</v>
      </c>
    </row>
    <row r="71" spans="1:172">
      <c r="A71" s="15">
        <v>45516.498287037037</v>
      </c>
      <c r="B71">
        <v>2074</v>
      </c>
      <c r="C71" t="s">
        <v>5875</v>
      </c>
      <c r="D71" t="s">
        <v>4633</v>
      </c>
      <c r="E71">
        <v>2074</v>
      </c>
      <c r="F71" t="s">
        <v>4634</v>
      </c>
      <c r="G71" t="s">
        <v>4635</v>
      </c>
      <c r="H71" t="s">
        <v>5876</v>
      </c>
      <c r="I71" t="s">
        <v>4634</v>
      </c>
      <c r="J71">
        <v>160.57</v>
      </c>
      <c r="K71">
        <v>0</v>
      </c>
      <c r="L71">
        <v>4419.43</v>
      </c>
      <c r="M71">
        <v>4</v>
      </c>
      <c r="N71">
        <v>0</v>
      </c>
      <c r="O71">
        <v>0</v>
      </c>
      <c r="P71" t="s">
        <v>4637</v>
      </c>
      <c r="Q71" t="s">
        <v>4638</v>
      </c>
      <c r="R71" t="s">
        <v>4639</v>
      </c>
      <c r="S71" t="s">
        <v>4640</v>
      </c>
      <c r="T71">
        <v>5243.56</v>
      </c>
      <c r="U71">
        <v>458.76</v>
      </c>
      <c r="V71">
        <v>1146.72</v>
      </c>
      <c r="W71">
        <v>2040.38</v>
      </c>
      <c r="X71">
        <v>3763.59</v>
      </c>
      <c r="Y71">
        <v>46.82</v>
      </c>
      <c r="Z71">
        <v>45.88</v>
      </c>
      <c r="AA71">
        <v>40.950000000000003</v>
      </c>
      <c r="AB71">
        <v>43.41</v>
      </c>
      <c r="AC71">
        <v>48.25</v>
      </c>
      <c r="AD71" t="s">
        <v>4640</v>
      </c>
      <c r="AE71" t="s">
        <v>4640</v>
      </c>
      <c r="AF71" t="s">
        <v>4640</v>
      </c>
      <c r="AG71" t="s">
        <v>4640</v>
      </c>
      <c r="AH71" t="s">
        <v>4640</v>
      </c>
      <c r="AI71">
        <v>112</v>
      </c>
      <c r="AJ71">
        <v>10</v>
      </c>
      <c r="AK71">
        <v>28</v>
      </c>
      <c r="AL71">
        <v>47</v>
      </c>
      <c r="AM71">
        <v>78</v>
      </c>
      <c r="AN71">
        <v>100</v>
      </c>
      <c r="AO71">
        <v>100</v>
      </c>
      <c r="AP71">
        <v>100</v>
      </c>
      <c r="AQ71">
        <v>100</v>
      </c>
      <c r="AR71">
        <v>100</v>
      </c>
      <c r="AS71">
        <v>0.7</v>
      </c>
      <c r="AT71">
        <v>0</v>
      </c>
      <c r="AU71">
        <v>3.13</v>
      </c>
      <c r="AV71">
        <v>1.82</v>
      </c>
      <c r="AW71">
        <v>0.99</v>
      </c>
      <c r="AX71">
        <v>0.7</v>
      </c>
      <c r="AY71">
        <v>0</v>
      </c>
      <c r="AZ71">
        <v>3.13</v>
      </c>
      <c r="BA71">
        <v>1.82</v>
      </c>
      <c r="BB71">
        <v>0.99</v>
      </c>
      <c r="BC71">
        <v>0</v>
      </c>
      <c r="BD71">
        <v>0</v>
      </c>
      <c r="BE71">
        <v>0</v>
      </c>
      <c r="BF71">
        <v>0</v>
      </c>
      <c r="BG71">
        <v>0</v>
      </c>
      <c r="BH71">
        <v>17.86</v>
      </c>
      <c r="BI71">
        <v>30</v>
      </c>
      <c r="BJ71">
        <v>17.86</v>
      </c>
      <c r="BK71">
        <v>17.02</v>
      </c>
      <c r="BL71">
        <v>17.95</v>
      </c>
      <c r="BM71">
        <v>54846</v>
      </c>
      <c r="BN71">
        <v>89563</v>
      </c>
      <c r="BO71">
        <v>71290</v>
      </c>
      <c r="BP71">
        <v>57606</v>
      </c>
      <c r="BQ71">
        <v>57699</v>
      </c>
      <c r="BR71">
        <v>55199</v>
      </c>
      <c r="BS71">
        <v>74761</v>
      </c>
      <c r="BT71">
        <v>39716</v>
      </c>
      <c r="BU71">
        <v>51153</v>
      </c>
      <c r="BV71">
        <v>60734</v>
      </c>
      <c r="CB71">
        <v>112</v>
      </c>
      <c r="CC71">
        <v>10</v>
      </c>
      <c r="CD71">
        <v>28</v>
      </c>
      <c r="CE71">
        <v>47</v>
      </c>
      <c r="CF71">
        <v>78</v>
      </c>
      <c r="CG71" s="7"/>
      <c r="CH71" t="s">
        <v>4640</v>
      </c>
      <c r="CI71" t="s">
        <v>4640</v>
      </c>
      <c r="CJ71" s="7">
        <v>45834</v>
      </c>
      <c r="CK71" t="s">
        <v>5015</v>
      </c>
      <c r="CL71" t="s">
        <v>4640</v>
      </c>
      <c r="CM71" t="s">
        <v>4640</v>
      </c>
      <c r="CN71" s="15"/>
      <c r="CO71" s="15"/>
      <c r="CP71" t="s">
        <v>4642</v>
      </c>
      <c r="CQ71" t="s">
        <v>4643</v>
      </c>
      <c r="CR71" t="s">
        <v>5877</v>
      </c>
      <c r="CS71" t="s">
        <v>5878</v>
      </c>
      <c r="CT71" t="s">
        <v>5879</v>
      </c>
      <c r="CU71" t="s">
        <v>4704</v>
      </c>
      <c r="CV71" t="s">
        <v>5880</v>
      </c>
      <c r="CW71" t="s">
        <v>5881</v>
      </c>
      <c r="CX71" t="s">
        <v>5882</v>
      </c>
      <c r="CY71" t="s">
        <v>5883</v>
      </c>
      <c r="CZ71" t="s">
        <v>4640</v>
      </c>
      <c r="DA71" t="s">
        <v>5884</v>
      </c>
      <c r="DB71" t="s">
        <v>5885</v>
      </c>
      <c r="DC71" t="s">
        <v>5866</v>
      </c>
      <c r="DD71" t="s">
        <v>5867</v>
      </c>
      <c r="DE71" t="s">
        <v>5868</v>
      </c>
      <c r="DF71" t="s">
        <v>4642</v>
      </c>
      <c r="DG71" t="s">
        <v>5886</v>
      </c>
      <c r="DH71" t="s">
        <v>4643</v>
      </c>
      <c r="DI71" t="s">
        <v>4653</v>
      </c>
      <c r="DJ71">
        <v>0</v>
      </c>
      <c r="DK71" t="s">
        <v>4634</v>
      </c>
      <c r="DL71">
        <v>0</v>
      </c>
      <c r="DM71" t="s">
        <v>4640</v>
      </c>
      <c r="DN71" t="s">
        <v>4640</v>
      </c>
      <c r="DO71" t="s">
        <v>5887</v>
      </c>
      <c r="DP71" t="s">
        <v>4655</v>
      </c>
      <c r="DQ71">
        <v>0</v>
      </c>
      <c r="DR71" t="s">
        <v>4656</v>
      </c>
      <c r="DS71">
        <v>100</v>
      </c>
      <c r="DT71">
        <v>100</v>
      </c>
      <c r="DU71">
        <v>100</v>
      </c>
      <c r="DV71">
        <v>100</v>
      </c>
      <c r="DW71">
        <v>100</v>
      </c>
      <c r="DX71">
        <v>0.7</v>
      </c>
      <c r="DY71">
        <v>0</v>
      </c>
      <c r="DZ71">
        <v>0</v>
      </c>
      <c r="EA71">
        <v>0</v>
      </c>
      <c r="EB71">
        <v>0.99</v>
      </c>
      <c r="EC71" t="s">
        <v>17</v>
      </c>
      <c r="ED71" t="s">
        <v>4640</v>
      </c>
      <c r="EE71" t="s">
        <v>4640</v>
      </c>
      <c r="EF71" t="s">
        <v>4657</v>
      </c>
      <c r="EG71" t="s">
        <v>4640</v>
      </c>
      <c r="EH71" t="s">
        <v>4640</v>
      </c>
      <c r="EI71" t="s">
        <v>4658</v>
      </c>
      <c r="EJ71" t="s">
        <v>4659</v>
      </c>
      <c r="EK71" t="s">
        <v>4714</v>
      </c>
      <c r="EL71" t="b">
        <v>1</v>
      </c>
      <c r="EM71" s="15">
        <v>45877</v>
      </c>
      <c r="EN71" s="15">
        <v>45578</v>
      </c>
      <c r="EO71" s="15">
        <v>45578</v>
      </c>
      <c r="EP71" s="15">
        <v>45578</v>
      </c>
      <c r="EQ71" s="15">
        <v>45657</v>
      </c>
      <c r="ER71" t="s">
        <v>4898</v>
      </c>
      <c r="ES71" s="15">
        <v>44557</v>
      </c>
      <c r="ET71" t="s">
        <v>4661</v>
      </c>
      <c r="EU71" t="s">
        <v>5879</v>
      </c>
      <c r="EV71" t="s">
        <v>4640</v>
      </c>
      <c r="EW71" t="b">
        <v>0</v>
      </c>
      <c r="EX71" t="b">
        <v>0</v>
      </c>
      <c r="EY71" t="s">
        <v>4640</v>
      </c>
      <c r="EZ71" t="s">
        <v>4640</v>
      </c>
      <c r="FA71" t="s">
        <v>4663</v>
      </c>
      <c r="FC71" t="s">
        <v>5888</v>
      </c>
      <c r="FD71" t="s">
        <v>5889</v>
      </c>
      <c r="FE71" t="s">
        <v>5890</v>
      </c>
      <c r="FF71" t="s">
        <v>4640</v>
      </c>
      <c r="FG71" t="s">
        <v>4640</v>
      </c>
      <c r="FH71" t="s">
        <v>4640</v>
      </c>
      <c r="FI71" t="s">
        <v>5891</v>
      </c>
      <c r="FJ71" t="s">
        <v>4642</v>
      </c>
      <c r="FK71" t="s">
        <v>5300</v>
      </c>
      <c r="FL71" t="s">
        <v>5892</v>
      </c>
      <c r="FM71" t="s">
        <v>5893</v>
      </c>
      <c r="FN71" t="b">
        <v>0</v>
      </c>
      <c r="FO71" t="s">
        <v>4669</v>
      </c>
      <c r="FP71" t="s">
        <v>5894</v>
      </c>
    </row>
    <row r="72" spans="1:172">
      <c r="A72" s="15">
        <v>45517.735798611109</v>
      </c>
      <c r="B72">
        <v>2075</v>
      </c>
      <c r="C72" t="s">
        <v>5895</v>
      </c>
      <c r="D72" t="s">
        <v>4943</v>
      </c>
      <c r="E72">
        <v>2075</v>
      </c>
      <c r="F72" t="s">
        <v>4634</v>
      </c>
      <c r="G72" t="s">
        <v>4635</v>
      </c>
      <c r="H72" t="s">
        <v>5896</v>
      </c>
      <c r="I72" t="s">
        <v>4634</v>
      </c>
      <c r="J72">
        <v>0</v>
      </c>
      <c r="K72">
        <v>0</v>
      </c>
      <c r="L72">
        <v>1721.18</v>
      </c>
      <c r="M72">
        <v>0</v>
      </c>
      <c r="N72">
        <v>0</v>
      </c>
      <c r="O72">
        <v>0</v>
      </c>
      <c r="P72" t="s">
        <v>4637</v>
      </c>
      <c r="Q72" t="s">
        <v>4638</v>
      </c>
      <c r="R72" t="s">
        <v>4639</v>
      </c>
      <c r="S72" t="s">
        <v>4640</v>
      </c>
      <c r="T72">
        <v>2099</v>
      </c>
      <c r="U72">
        <v>0</v>
      </c>
      <c r="V72">
        <v>0</v>
      </c>
      <c r="W72">
        <v>0</v>
      </c>
      <c r="X72">
        <v>90</v>
      </c>
      <c r="Y72">
        <v>77.739999999999995</v>
      </c>
      <c r="AC72">
        <v>90</v>
      </c>
      <c r="AD72" t="s">
        <v>4640</v>
      </c>
      <c r="AE72" t="s">
        <v>4640</v>
      </c>
      <c r="AF72" t="s">
        <v>4640</v>
      </c>
      <c r="AG72" t="s">
        <v>4640</v>
      </c>
      <c r="AH72" t="s">
        <v>4640</v>
      </c>
      <c r="AI72">
        <v>27</v>
      </c>
      <c r="AJ72">
        <v>0</v>
      </c>
      <c r="AK72">
        <v>0</v>
      </c>
      <c r="AL72">
        <v>0</v>
      </c>
      <c r="AM72">
        <v>1</v>
      </c>
      <c r="AN72">
        <v>93.1</v>
      </c>
      <c r="AR72">
        <v>100</v>
      </c>
      <c r="AS72">
        <v>0</v>
      </c>
      <c r="AW72">
        <v>0</v>
      </c>
      <c r="AX72">
        <v>0</v>
      </c>
      <c r="BB72">
        <v>0</v>
      </c>
      <c r="BC72">
        <v>3.45</v>
      </c>
      <c r="BG72">
        <v>0</v>
      </c>
      <c r="BH72">
        <v>20.69</v>
      </c>
      <c r="BL72">
        <v>100</v>
      </c>
      <c r="BM72">
        <v>7745</v>
      </c>
      <c r="BQ72">
        <v>5295</v>
      </c>
      <c r="BR72">
        <v>25971</v>
      </c>
      <c r="BV72">
        <v>65363</v>
      </c>
      <c r="CB72">
        <v>29</v>
      </c>
      <c r="CC72">
        <v>0</v>
      </c>
      <c r="CD72">
        <v>0</v>
      </c>
      <c r="CE72">
        <v>0</v>
      </c>
      <c r="CF72">
        <v>1</v>
      </c>
      <c r="CG72" s="7">
        <v>45993</v>
      </c>
      <c r="CH72" t="s">
        <v>4700</v>
      </c>
      <c r="CI72" t="s">
        <v>4640</v>
      </c>
      <c r="CJ72" s="7"/>
      <c r="CK72" t="s">
        <v>4640</v>
      </c>
      <c r="CL72" t="s">
        <v>4640</v>
      </c>
      <c r="CM72" t="s">
        <v>4640</v>
      </c>
      <c r="CN72" s="15"/>
      <c r="CO72" s="15"/>
      <c r="CP72" t="s">
        <v>4642</v>
      </c>
      <c r="CQ72" t="s">
        <v>4643</v>
      </c>
      <c r="CR72" t="s">
        <v>5897</v>
      </c>
      <c r="CS72" t="s">
        <v>4640</v>
      </c>
      <c r="CT72" t="s">
        <v>5898</v>
      </c>
      <c r="CU72" t="s">
        <v>4646</v>
      </c>
      <c r="CV72" t="s">
        <v>5899</v>
      </c>
      <c r="CW72" t="s">
        <v>5900</v>
      </c>
      <c r="CX72" t="s">
        <v>5901</v>
      </c>
      <c r="CY72" t="s">
        <v>4640</v>
      </c>
      <c r="CZ72" t="s">
        <v>4640</v>
      </c>
      <c r="DA72" t="s">
        <v>5902</v>
      </c>
      <c r="DB72" t="s">
        <v>4640</v>
      </c>
      <c r="DC72" t="s">
        <v>5903</v>
      </c>
      <c r="DD72" t="s">
        <v>5809</v>
      </c>
      <c r="DE72" t="s">
        <v>5810</v>
      </c>
      <c r="DF72" t="s">
        <v>4642</v>
      </c>
      <c r="DG72" t="s">
        <v>5904</v>
      </c>
      <c r="DH72" t="s">
        <v>4643</v>
      </c>
      <c r="DI72" t="s">
        <v>4653</v>
      </c>
      <c r="DJ72">
        <v>0</v>
      </c>
      <c r="DK72" t="s">
        <v>4634</v>
      </c>
      <c r="DL72">
        <v>0</v>
      </c>
      <c r="DM72" t="s">
        <v>4640</v>
      </c>
      <c r="DN72" t="s">
        <v>4640</v>
      </c>
      <c r="DO72" t="s">
        <v>4769</v>
      </c>
      <c r="DP72" t="s">
        <v>4655</v>
      </c>
      <c r="DQ72">
        <v>0</v>
      </c>
      <c r="DR72" t="s">
        <v>4656</v>
      </c>
      <c r="DX72">
        <v>0</v>
      </c>
      <c r="EB72">
        <v>0</v>
      </c>
      <c r="EC72" t="s">
        <v>17</v>
      </c>
      <c r="ED72" t="s">
        <v>4640</v>
      </c>
      <c r="EE72" t="s">
        <v>4640</v>
      </c>
      <c r="EF72" t="s">
        <v>4714</v>
      </c>
      <c r="EG72" t="s">
        <v>4854</v>
      </c>
      <c r="EH72" t="s">
        <v>4855</v>
      </c>
      <c r="EI72" t="s">
        <v>4791</v>
      </c>
      <c r="EJ72" t="s">
        <v>4659</v>
      </c>
      <c r="EK72" t="s">
        <v>4714</v>
      </c>
      <c r="EL72" t="b">
        <v>1</v>
      </c>
      <c r="EM72" s="15">
        <v>73050</v>
      </c>
      <c r="EN72" s="15">
        <v>45605</v>
      </c>
      <c r="EO72" s="15">
        <v>45605</v>
      </c>
      <c r="EP72" s="15">
        <v>45605</v>
      </c>
      <c r="EQ72" s="15">
        <v>45605</v>
      </c>
      <c r="ER72" t="s">
        <v>5247</v>
      </c>
      <c r="ES72" s="15">
        <v>44762</v>
      </c>
      <c r="ET72" t="s">
        <v>4661</v>
      </c>
      <c r="EU72" t="s">
        <v>5905</v>
      </c>
      <c r="EV72" t="s">
        <v>5895</v>
      </c>
      <c r="EW72" t="b">
        <v>0</v>
      </c>
      <c r="EX72" t="b">
        <v>0</v>
      </c>
      <c r="EY72" t="s">
        <v>4640</v>
      </c>
      <c r="EZ72" t="s">
        <v>4640</v>
      </c>
      <c r="FA72" t="s">
        <v>4663</v>
      </c>
      <c r="FC72" t="s">
        <v>5895</v>
      </c>
      <c r="FD72" t="s">
        <v>5906</v>
      </c>
      <c r="FE72" t="s">
        <v>4640</v>
      </c>
      <c r="FF72" t="s">
        <v>4640</v>
      </c>
      <c r="FG72" t="s">
        <v>4640</v>
      </c>
      <c r="FH72" t="s">
        <v>4640</v>
      </c>
      <c r="FI72" t="s">
        <v>5907</v>
      </c>
      <c r="FJ72" t="s">
        <v>4693</v>
      </c>
      <c r="FK72" t="s">
        <v>4991</v>
      </c>
      <c r="FL72" t="s">
        <v>5908</v>
      </c>
      <c r="FM72" t="s">
        <v>4773</v>
      </c>
      <c r="FN72" t="b">
        <v>0</v>
      </c>
      <c r="FO72" t="s">
        <v>4669</v>
      </c>
      <c r="FP72" t="s">
        <v>4865</v>
      </c>
    </row>
    <row r="73" spans="1:172">
      <c r="A73" s="15">
        <v>45518.546585648146</v>
      </c>
      <c r="B73">
        <v>2076</v>
      </c>
      <c r="C73" t="s">
        <v>5909</v>
      </c>
      <c r="D73" t="s">
        <v>4633</v>
      </c>
      <c r="E73">
        <v>2076</v>
      </c>
      <c r="F73" t="s">
        <v>4634</v>
      </c>
      <c r="G73" t="s">
        <v>4635</v>
      </c>
      <c r="H73" t="s">
        <v>5910</v>
      </c>
      <c r="I73" t="s">
        <v>4634</v>
      </c>
      <c r="J73">
        <v>178.5</v>
      </c>
      <c r="K73">
        <v>0</v>
      </c>
      <c r="L73">
        <v>1997.5</v>
      </c>
      <c r="M73">
        <v>5</v>
      </c>
      <c r="N73">
        <v>0</v>
      </c>
      <c r="O73">
        <v>0</v>
      </c>
      <c r="P73" t="s">
        <v>4637</v>
      </c>
      <c r="Q73" t="s">
        <v>4638</v>
      </c>
      <c r="R73" t="s">
        <v>4639</v>
      </c>
      <c r="S73" t="s">
        <v>4640</v>
      </c>
      <c r="T73">
        <v>2560</v>
      </c>
      <c r="U73">
        <v>420</v>
      </c>
      <c r="V73">
        <v>1470</v>
      </c>
      <c r="W73">
        <v>1680</v>
      </c>
      <c r="X73">
        <v>2310</v>
      </c>
      <c r="Y73">
        <v>213.33</v>
      </c>
      <c r="Z73">
        <v>210</v>
      </c>
      <c r="AA73">
        <v>210</v>
      </c>
      <c r="AB73">
        <v>210</v>
      </c>
      <c r="AC73">
        <v>256.67</v>
      </c>
      <c r="AD73" t="s">
        <v>4640</v>
      </c>
      <c r="AE73" t="s">
        <v>4640</v>
      </c>
      <c r="AF73" t="s">
        <v>4640</v>
      </c>
      <c r="AG73" t="s">
        <v>4640</v>
      </c>
      <c r="AH73" t="s">
        <v>4640</v>
      </c>
      <c r="AI73">
        <v>12</v>
      </c>
      <c r="AJ73">
        <v>2</v>
      </c>
      <c r="AK73">
        <v>7</v>
      </c>
      <c r="AL73">
        <v>8</v>
      </c>
      <c r="AM73">
        <v>9</v>
      </c>
      <c r="AN73">
        <v>100</v>
      </c>
      <c r="AO73">
        <v>100</v>
      </c>
      <c r="AP73">
        <v>100</v>
      </c>
      <c r="AQ73">
        <v>100</v>
      </c>
      <c r="AR73">
        <v>100</v>
      </c>
      <c r="AS73">
        <v>0</v>
      </c>
      <c r="AT73">
        <v>0</v>
      </c>
      <c r="AU73">
        <v>0</v>
      </c>
      <c r="AV73">
        <v>0</v>
      </c>
      <c r="AW73">
        <v>0</v>
      </c>
      <c r="AX73">
        <v>0</v>
      </c>
      <c r="AY73">
        <v>0</v>
      </c>
      <c r="AZ73">
        <v>0</v>
      </c>
      <c r="BA73">
        <v>0</v>
      </c>
      <c r="BB73">
        <v>0</v>
      </c>
      <c r="BC73">
        <v>0</v>
      </c>
      <c r="BD73">
        <v>0</v>
      </c>
      <c r="BE73">
        <v>0</v>
      </c>
      <c r="BF73">
        <v>0</v>
      </c>
      <c r="BG73">
        <v>0</v>
      </c>
      <c r="BH73">
        <v>33.33</v>
      </c>
      <c r="BI73">
        <v>100</v>
      </c>
      <c r="BJ73">
        <v>42.86</v>
      </c>
      <c r="BK73">
        <v>37.5</v>
      </c>
      <c r="BL73">
        <v>33.33</v>
      </c>
      <c r="BM73">
        <v>63619</v>
      </c>
      <c r="BN73">
        <v>16051</v>
      </c>
      <c r="BO73">
        <v>64554</v>
      </c>
      <c r="BP73">
        <v>66553</v>
      </c>
      <c r="BQ73">
        <v>59315</v>
      </c>
      <c r="BR73">
        <v>491132</v>
      </c>
      <c r="BS73">
        <v>677443</v>
      </c>
      <c r="BT73">
        <v>518655</v>
      </c>
      <c r="BU73">
        <v>509275</v>
      </c>
      <c r="BV73">
        <v>501300</v>
      </c>
      <c r="CB73">
        <v>12</v>
      </c>
      <c r="CC73">
        <v>2</v>
      </c>
      <c r="CD73">
        <v>7</v>
      </c>
      <c r="CE73">
        <v>8</v>
      </c>
      <c r="CF73">
        <v>9</v>
      </c>
      <c r="CG73" s="7"/>
      <c r="CH73" t="s">
        <v>4640</v>
      </c>
      <c r="CI73" t="s">
        <v>4640</v>
      </c>
      <c r="CJ73" s="7">
        <v>46225</v>
      </c>
      <c r="CK73" t="s">
        <v>4641</v>
      </c>
      <c r="CL73" t="s">
        <v>4640</v>
      </c>
      <c r="CM73" t="s">
        <v>4640</v>
      </c>
      <c r="CN73" s="15"/>
      <c r="CO73" s="15"/>
      <c r="CP73" t="s">
        <v>4642</v>
      </c>
      <c r="CQ73" t="s">
        <v>4643</v>
      </c>
      <c r="CR73" t="s">
        <v>5909</v>
      </c>
      <c r="CS73" t="s">
        <v>4640</v>
      </c>
      <c r="CT73" t="s">
        <v>5911</v>
      </c>
      <c r="CU73" t="s">
        <v>4845</v>
      </c>
      <c r="CV73" t="s">
        <v>5912</v>
      </c>
      <c r="CW73" t="s">
        <v>5913</v>
      </c>
      <c r="CX73" t="s">
        <v>5914</v>
      </c>
      <c r="CY73" t="s">
        <v>5915</v>
      </c>
      <c r="CZ73" t="s">
        <v>4640</v>
      </c>
      <c r="DA73" t="s">
        <v>5916</v>
      </c>
      <c r="DB73" t="s">
        <v>4640</v>
      </c>
      <c r="DC73" t="s">
        <v>5917</v>
      </c>
      <c r="DD73" t="s">
        <v>5918</v>
      </c>
      <c r="DE73" t="s">
        <v>5061</v>
      </c>
      <c r="DF73" t="s">
        <v>4642</v>
      </c>
      <c r="DG73" t="s">
        <v>5919</v>
      </c>
      <c r="DH73" t="s">
        <v>4643</v>
      </c>
      <c r="DI73" t="s">
        <v>4653</v>
      </c>
      <c r="DJ73">
        <v>0</v>
      </c>
      <c r="DK73" t="s">
        <v>4634</v>
      </c>
      <c r="DL73">
        <v>0</v>
      </c>
      <c r="DM73" t="s">
        <v>4640</v>
      </c>
      <c r="DN73" t="s">
        <v>4640</v>
      </c>
      <c r="DO73" t="s">
        <v>4654</v>
      </c>
      <c r="DP73" t="s">
        <v>4655</v>
      </c>
      <c r="DQ73">
        <v>0</v>
      </c>
      <c r="DR73" t="s">
        <v>4656</v>
      </c>
      <c r="DS73">
        <v>100</v>
      </c>
      <c r="DT73">
        <v>100</v>
      </c>
      <c r="DU73">
        <v>100</v>
      </c>
      <c r="DV73">
        <v>100</v>
      </c>
      <c r="DW73">
        <v>100</v>
      </c>
      <c r="DX73">
        <v>16.670000000000002</v>
      </c>
      <c r="DY73">
        <v>0</v>
      </c>
      <c r="DZ73">
        <v>0</v>
      </c>
      <c r="EA73">
        <v>0</v>
      </c>
      <c r="EB73">
        <v>0</v>
      </c>
      <c r="EC73" t="s">
        <v>17</v>
      </c>
      <c r="ED73" t="s">
        <v>4640</v>
      </c>
      <c r="EE73" t="s">
        <v>4640</v>
      </c>
      <c r="EF73" t="s">
        <v>4714</v>
      </c>
      <c r="EG73" t="s">
        <v>4752</v>
      </c>
      <c r="EH73" t="s">
        <v>4855</v>
      </c>
      <c r="EI73" t="s">
        <v>4791</v>
      </c>
      <c r="EJ73" t="s">
        <v>4659</v>
      </c>
      <c r="EK73" t="s">
        <v>4714</v>
      </c>
      <c r="EL73" t="b">
        <v>1</v>
      </c>
      <c r="EM73" s="15">
        <v>46239</v>
      </c>
      <c r="EN73" s="15">
        <v>46593</v>
      </c>
      <c r="EO73" s="15">
        <v>46593</v>
      </c>
      <c r="EP73" s="15">
        <v>46593</v>
      </c>
      <c r="EQ73" s="15">
        <v>46593</v>
      </c>
      <c r="ER73" t="s">
        <v>4770</v>
      </c>
      <c r="ES73" s="15">
        <v>44180</v>
      </c>
      <c r="ET73" t="s">
        <v>4661</v>
      </c>
      <c r="EU73" t="s">
        <v>5911</v>
      </c>
      <c r="EV73" t="s">
        <v>4640</v>
      </c>
      <c r="EW73" t="b">
        <v>0</v>
      </c>
      <c r="EX73" t="b">
        <v>1</v>
      </c>
      <c r="EY73" t="s">
        <v>4640</v>
      </c>
      <c r="EZ73" t="s">
        <v>4640</v>
      </c>
      <c r="FA73" t="s">
        <v>4663</v>
      </c>
      <c r="FC73" t="s">
        <v>5920</v>
      </c>
      <c r="FD73" t="s">
        <v>5921</v>
      </c>
      <c r="FE73" t="s">
        <v>4640</v>
      </c>
      <c r="FF73" t="s">
        <v>4640</v>
      </c>
      <c r="FG73" t="s">
        <v>4640</v>
      </c>
      <c r="FH73" t="s">
        <v>4640</v>
      </c>
      <c r="FI73" t="s">
        <v>5922</v>
      </c>
      <c r="FJ73" t="s">
        <v>4693</v>
      </c>
      <c r="FK73" t="s">
        <v>5300</v>
      </c>
      <c r="FL73" t="s">
        <v>5923</v>
      </c>
      <c r="FM73" t="s">
        <v>5924</v>
      </c>
      <c r="FN73" t="b">
        <v>0</v>
      </c>
      <c r="FO73" t="s">
        <v>5925</v>
      </c>
      <c r="FP73" t="s">
        <v>5926</v>
      </c>
    </row>
    <row r="74" spans="1:172">
      <c r="A74" s="15">
        <v>45519.645381944443</v>
      </c>
      <c r="B74">
        <v>2077</v>
      </c>
      <c r="C74" t="s">
        <v>5927</v>
      </c>
      <c r="D74" t="s">
        <v>4633</v>
      </c>
      <c r="E74">
        <v>2077</v>
      </c>
      <c r="F74" t="s">
        <v>4634</v>
      </c>
      <c r="G74" t="s">
        <v>4635</v>
      </c>
      <c r="H74" t="s">
        <v>5928</v>
      </c>
      <c r="I74" t="s">
        <v>4634</v>
      </c>
      <c r="J74">
        <v>4451.8100000000004</v>
      </c>
      <c r="K74">
        <v>0</v>
      </c>
      <c r="L74">
        <v>200453.27</v>
      </c>
      <c r="M74">
        <v>233</v>
      </c>
      <c r="N74">
        <v>0</v>
      </c>
      <c r="O74">
        <v>0</v>
      </c>
      <c r="P74" t="s">
        <v>4637</v>
      </c>
      <c r="Q74" t="s">
        <v>4638</v>
      </c>
      <c r="R74" t="s">
        <v>4639</v>
      </c>
      <c r="S74" t="s">
        <v>4640</v>
      </c>
      <c r="T74">
        <v>249885.79</v>
      </c>
      <c r="U74">
        <v>10823.08</v>
      </c>
      <c r="V74">
        <v>48566.6</v>
      </c>
      <c r="W74">
        <v>92356.23</v>
      </c>
      <c r="X74">
        <v>165119.63</v>
      </c>
      <c r="Y74">
        <v>68.709999999999994</v>
      </c>
      <c r="Z74">
        <v>56</v>
      </c>
      <c r="AA74">
        <v>67.569999999999993</v>
      </c>
      <c r="AB74">
        <v>70.06</v>
      </c>
      <c r="AC74">
        <v>68.52</v>
      </c>
      <c r="AD74" t="s">
        <v>4640</v>
      </c>
      <c r="AE74" t="s">
        <v>4640</v>
      </c>
      <c r="AF74" t="s">
        <v>4640</v>
      </c>
      <c r="AG74" t="s">
        <v>4640</v>
      </c>
      <c r="AH74" t="s">
        <v>4640</v>
      </c>
      <c r="AI74">
        <v>3686</v>
      </c>
      <c r="AJ74">
        <v>199</v>
      </c>
      <c r="AK74">
        <v>732</v>
      </c>
      <c r="AL74">
        <v>1335</v>
      </c>
      <c r="AM74">
        <v>2437</v>
      </c>
      <c r="AN74">
        <v>99.7</v>
      </c>
      <c r="AO74">
        <v>100</v>
      </c>
      <c r="AP74">
        <v>99.8</v>
      </c>
      <c r="AQ74">
        <v>99.84</v>
      </c>
      <c r="AR74">
        <v>99.79</v>
      </c>
      <c r="AS74">
        <v>0.46</v>
      </c>
      <c r="AT74">
        <v>0</v>
      </c>
      <c r="AU74">
        <v>0.61</v>
      </c>
      <c r="AV74">
        <v>0.59</v>
      </c>
      <c r="AW74">
        <v>0.52</v>
      </c>
      <c r="AX74">
        <v>1.31</v>
      </c>
      <c r="AY74">
        <v>2.67</v>
      </c>
      <c r="AZ74">
        <v>1.63</v>
      </c>
      <c r="BA74">
        <v>1.28</v>
      </c>
      <c r="BB74">
        <v>1.1299999999999999</v>
      </c>
      <c r="BC74">
        <v>0.06</v>
      </c>
      <c r="BD74">
        <v>0</v>
      </c>
      <c r="BE74">
        <v>0</v>
      </c>
      <c r="BF74">
        <v>0</v>
      </c>
      <c r="BG74">
        <v>0.06</v>
      </c>
      <c r="BH74">
        <v>0.3</v>
      </c>
      <c r="BI74">
        <v>0</v>
      </c>
      <c r="BJ74">
        <v>0</v>
      </c>
      <c r="BK74">
        <v>0</v>
      </c>
      <c r="BL74">
        <v>0</v>
      </c>
      <c r="BM74">
        <v>29918</v>
      </c>
      <c r="BN74">
        <v>143</v>
      </c>
      <c r="BO74">
        <v>151</v>
      </c>
      <c r="BP74">
        <v>202</v>
      </c>
      <c r="BQ74">
        <v>22019</v>
      </c>
      <c r="BR74">
        <v>24141</v>
      </c>
      <c r="BS74">
        <v>57970</v>
      </c>
      <c r="BT74">
        <v>52588</v>
      </c>
      <c r="BU74">
        <v>53290</v>
      </c>
      <c r="BV74">
        <v>33855</v>
      </c>
      <c r="BW74">
        <v>38358</v>
      </c>
      <c r="BY74">
        <v>110189</v>
      </c>
      <c r="BZ74">
        <v>74099</v>
      </c>
      <c r="CA74">
        <v>45818</v>
      </c>
      <c r="CB74">
        <v>3700</v>
      </c>
      <c r="CC74">
        <v>199</v>
      </c>
      <c r="CD74">
        <v>733</v>
      </c>
      <c r="CE74">
        <v>1337</v>
      </c>
      <c r="CF74">
        <v>2444</v>
      </c>
      <c r="CG74" s="7"/>
      <c r="CH74" t="s">
        <v>4640</v>
      </c>
      <c r="CI74" t="s">
        <v>4640</v>
      </c>
      <c r="CJ74" s="7"/>
      <c r="CK74" t="s">
        <v>4640</v>
      </c>
      <c r="CL74" t="s">
        <v>4640</v>
      </c>
      <c r="CM74" t="s">
        <v>4640</v>
      </c>
      <c r="CN74" s="15"/>
      <c r="CO74" s="15"/>
      <c r="CP74" t="s">
        <v>4642</v>
      </c>
      <c r="CQ74" t="s">
        <v>4643</v>
      </c>
      <c r="CR74" t="s">
        <v>5929</v>
      </c>
      <c r="CS74" t="s">
        <v>5930</v>
      </c>
      <c r="CT74" t="s">
        <v>5931</v>
      </c>
      <c r="CU74" t="s">
        <v>4704</v>
      </c>
      <c r="CV74" t="s">
        <v>5932</v>
      </c>
      <c r="CW74" t="s">
        <v>5933</v>
      </c>
      <c r="CX74" t="s">
        <v>5934</v>
      </c>
      <c r="CY74" t="s">
        <v>5935</v>
      </c>
      <c r="CZ74" t="s">
        <v>4640</v>
      </c>
      <c r="DA74" t="s">
        <v>5936</v>
      </c>
      <c r="DB74" t="s">
        <v>5937</v>
      </c>
      <c r="DC74" t="s">
        <v>5938</v>
      </c>
      <c r="DD74" t="s">
        <v>5939</v>
      </c>
      <c r="DE74" t="s">
        <v>5940</v>
      </c>
      <c r="DF74" t="s">
        <v>4642</v>
      </c>
      <c r="DG74" t="s">
        <v>5941</v>
      </c>
      <c r="DH74" t="s">
        <v>4643</v>
      </c>
      <c r="DI74" t="s">
        <v>4653</v>
      </c>
      <c r="DJ74">
        <v>0</v>
      </c>
      <c r="DK74" t="s">
        <v>4634</v>
      </c>
      <c r="DL74">
        <v>0</v>
      </c>
      <c r="DM74" t="s">
        <v>4640</v>
      </c>
      <c r="DN74" t="s">
        <v>4640</v>
      </c>
      <c r="DO74" t="s">
        <v>4769</v>
      </c>
      <c r="DP74" t="s">
        <v>4655</v>
      </c>
      <c r="DQ74">
        <v>0</v>
      </c>
      <c r="DR74" t="s">
        <v>4656</v>
      </c>
      <c r="DS74">
        <v>100</v>
      </c>
      <c r="DT74">
        <v>100</v>
      </c>
      <c r="DU74">
        <v>100</v>
      </c>
      <c r="DV74">
        <v>100</v>
      </c>
      <c r="DW74">
        <v>100</v>
      </c>
      <c r="DX74">
        <v>0.06</v>
      </c>
      <c r="DY74">
        <v>0</v>
      </c>
      <c r="DZ74">
        <v>0</v>
      </c>
      <c r="EA74">
        <v>0</v>
      </c>
      <c r="EB74">
        <v>0</v>
      </c>
      <c r="EC74" t="s">
        <v>17</v>
      </c>
      <c r="ED74" t="s">
        <v>4640</v>
      </c>
      <c r="EE74" t="s">
        <v>4640</v>
      </c>
      <c r="EF74" t="s">
        <v>4659</v>
      </c>
      <c r="EG74" t="s">
        <v>4752</v>
      </c>
      <c r="EH74" t="s">
        <v>4640</v>
      </c>
      <c r="EI74" t="s">
        <v>4658</v>
      </c>
      <c r="EJ74" t="s">
        <v>4732</v>
      </c>
      <c r="EK74" t="s">
        <v>4714</v>
      </c>
      <c r="EL74" t="b">
        <v>1</v>
      </c>
      <c r="EM74" s="15">
        <v>73050</v>
      </c>
      <c r="EN74" s="15">
        <v>45611</v>
      </c>
      <c r="EO74" s="15">
        <v>45145</v>
      </c>
      <c r="EP74" s="15">
        <v>45146</v>
      </c>
      <c r="EQ74" s="15">
        <v>45863</v>
      </c>
      <c r="ER74" t="s">
        <v>5247</v>
      </c>
      <c r="ES74" s="15">
        <v>44383</v>
      </c>
      <c r="ET74" t="s">
        <v>4661</v>
      </c>
      <c r="EU74" t="s">
        <v>5931</v>
      </c>
      <c r="EV74" t="s">
        <v>4640</v>
      </c>
      <c r="EW74" t="b">
        <v>1</v>
      </c>
      <c r="EX74" t="b">
        <v>0</v>
      </c>
      <c r="EY74" t="s">
        <v>5942</v>
      </c>
      <c r="EZ74" t="s">
        <v>4640</v>
      </c>
      <c r="FA74" t="s">
        <v>4663</v>
      </c>
      <c r="FC74" t="s">
        <v>5943</v>
      </c>
      <c r="FD74" t="s">
        <v>5944</v>
      </c>
      <c r="FE74" t="s">
        <v>4640</v>
      </c>
      <c r="FF74" t="s">
        <v>4640</v>
      </c>
      <c r="FG74" t="s">
        <v>4640</v>
      </c>
      <c r="FH74" t="s">
        <v>4640</v>
      </c>
      <c r="FI74" t="s">
        <v>5945</v>
      </c>
      <c r="FJ74" t="s">
        <v>4693</v>
      </c>
      <c r="FK74" t="s">
        <v>5940</v>
      </c>
      <c r="FL74" t="s">
        <v>5946</v>
      </c>
      <c r="FM74" t="s">
        <v>4756</v>
      </c>
      <c r="FN74" t="b">
        <v>1</v>
      </c>
      <c r="FO74" t="s">
        <v>5947</v>
      </c>
      <c r="FP74" t="s">
        <v>4670</v>
      </c>
    </row>
    <row r="75" spans="1:172">
      <c r="A75" s="15">
        <v>45523.418888888889</v>
      </c>
      <c r="B75">
        <v>2078</v>
      </c>
      <c r="C75" t="s">
        <v>5948</v>
      </c>
      <c r="D75" t="s">
        <v>4943</v>
      </c>
      <c r="E75">
        <v>2078</v>
      </c>
      <c r="F75" t="s">
        <v>4634</v>
      </c>
      <c r="G75" t="s">
        <v>4635</v>
      </c>
      <c r="H75" t="s">
        <v>5949</v>
      </c>
      <c r="I75" t="s">
        <v>4634</v>
      </c>
      <c r="J75">
        <v>0</v>
      </c>
      <c r="K75">
        <v>0</v>
      </c>
      <c r="L75">
        <v>306</v>
      </c>
      <c r="M75">
        <v>0</v>
      </c>
      <c r="N75">
        <v>0</v>
      </c>
      <c r="O75">
        <v>1</v>
      </c>
      <c r="P75" t="s">
        <v>4637</v>
      </c>
      <c r="Q75" t="s">
        <v>4638</v>
      </c>
      <c r="R75" t="s">
        <v>4639</v>
      </c>
      <c r="S75" t="s">
        <v>4640</v>
      </c>
      <c r="T75">
        <v>360</v>
      </c>
      <c r="U75">
        <v>0</v>
      </c>
      <c r="V75">
        <v>0</v>
      </c>
      <c r="W75">
        <v>0</v>
      </c>
      <c r="X75">
        <v>0</v>
      </c>
      <c r="Y75">
        <v>60</v>
      </c>
      <c r="AD75" t="s">
        <v>4640</v>
      </c>
      <c r="AE75" t="s">
        <v>4640</v>
      </c>
      <c r="AF75" t="s">
        <v>4640</v>
      </c>
      <c r="AG75" t="s">
        <v>4640</v>
      </c>
      <c r="AH75" t="s">
        <v>4640</v>
      </c>
      <c r="AI75">
        <v>6</v>
      </c>
      <c r="AJ75">
        <v>0</v>
      </c>
      <c r="AK75">
        <v>0</v>
      </c>
      <c r="AL75">
        <v>0</v>
      </c>
      <c r="AM75">
        <v>0</v>
      </c>
      <c r="AN75">
        <v>90</v>
      </c>
      <c r="AR75">
        <v>0</v>
      </c>
      <c r="AS75">
        <v>0</v>
      </c>
      <c r="AX75">
        <v>0</v>
      </c>
      <c r="BC75">
        <v>10</v>
      </c>
      <c r="BG75">
        <v>100</v>
      </c>
      <c r="BH75">
        <v>42.86</v>
      </c>
      <c r="BL75">
        <v>100</v>
      </c>
      <c r="BM75">
        <v>26397</v>
      </c>
      <c r="BQ75">
        <v>86400</v>
      </c>
      <c r="BR75">
        <v>21613</v>
      </c>
      <c r="CB75">
        <v>7</v>
      </c>
      <c r="CC75">
        <v>0</v>
      </c>
      <c r="CD75">
        <v>0</v>
      </c>
      <c r="CE75">
        <v>0</v>
      </c>
      <c r="CF75">
        <v>1</v>
      </c>
      <c r="CG75" s="7">
        <v>46119</v>
      </c>
      <c r="CH75" t="s">
        <v>4700</v>
      </c>
      <c r="CI75" t="s">
        <v>4640</v>
      </c>
      <c r="CJ75" s="7"/>
      <c r="CK75" t="s">
        <v>4640</v>
      </c>
      <c r="CL75" t="s">
        <v>4640</v>
      </c>
      <c r="CM75" t="s">
        <v>4640</v>
      </c>
      <c r="CN75" s="15"/>
      <c r="CO75" s="15"/>
      <c r="CP75" t="s">
        <v>4642</v>
      </c>
      <c r="CQ75" t="s">
        <v>4643</v>
      </c>
      <c r="CR75" t="s">
        <v>5948</v>
      </c>
      <c r="CS75" t="s">
        <v>5950</v>
      </c>
      <c r="CT75" t="s">
        <v>5950</v>
      </c>
      <c r="CU75" t="s">
        <v>4704</v>
      </c>
      <c r="CV75" t="s">
        <v>5951</v>
      </c>
      <c r="CW75" t="s">
        <v>5952</v>
      </c>
      <c r="CX75" t="s">
        <v>5953</v>
      </c>
      <c r="CY75" t="s">
        <v>4640</v>
      </c>
      <c r="CZ75" t="s">
        <v>4640</v>
      </c>
      <c r="DA75" t="s">
        <v>5954</v>
      </c>
      <c r="DB75" t="s">
        <v>5955</v>
      </c>
      <c r="DC75" t="s">
        <v>5956</v>
      </c>
      <c r="DD75" t="s">
        <v>5251</v>
      </c>
      <c r="DE75" t="s">
        <v>4712</v>
      </c>
      <c r="DF75" t="s">
        <v>4642</v>
      </c>
      <c r="DG75" t="s">
        <v>5957</v>
      </c>
      <c r="DH75" t="s">
        <v>4643</v>
      </c>
      <c r="DI75" t="s">
        <v>4653</v>
      </c>
      <c r="DJ75">
        <v>0</v>
      </c>
      <c r="DK75" t="s">
        <v>4634</v>
      </c>
      <c r="DL75">
        <v>0</v>
      </c>
      <c r="DM75" t="s">
        <v>4640</v>
      </c>
      <c r="DN75" t="s">
        <v>4640</v>
      </c>
      <c r="DO75" t="s">
        <v>4751</v>
      </c>
      <c r="DP75" t="s">
        <v>4655</v>
      </c>
      <c r="DQ75">
        <v>0</v>
      </c>
      <c r="DR75" t="s">
        <v>4656</v>
      </c>
      <c r="DX75">
        <v>0</v>
      </c>
      <c r="EC75" t="s">
        <v>17</v>
      </c>
      <c r="ED75" t="s">
        <v>4640</v>
      </c>
      <c r="EE75" t="s">
        <v>4640</v>
      </c>
      <c r="EF75" t="s">
        <v>4659</v>
      </c>
      <c r="EG75" t="s">
        <v>4640</v>
      </c>
      <c r="EH75" t="s">
        <v>4640</v>
      </c>
      <c r="EI75" t="s">
        <v>4658</v>
      </c>
      <c r="EJ75" t="s">
        <v>4732</v>
      </c>
      <c r="EK75" t="s">
        <v>4714</v>
      </c>
      <c r="EL75" t="b">
        <v>1</v>
      </c>
      <c r="EM75" s="15">
        <v>45900</v>
      </c>
      <c r="EN75" s="15">
        <v>45782</v>
      </c>
      <c r="EO75" s="15">
        <v>45782</v>
      </c>
      <c r="EP75" s="15">
        <v>45782</v>
      </c>
      <c r="EQ75" s="15">
        <v>45782</v>
      </c>
      <c r="ER75" t="s">
        <v>5266</v>
      </c>
      <c r="ES75" s="15">
        <v>44379</v>
      </c>
      <c r="ET75" t="s">
        <v>4661</v>
      </c>
      <c r="EU75" t="s">
        <v>5950</v>
      </c>
      <c r="EV75" t="s">
        <v>5958</v>
      </c>
      <c r="EW75" t="b">
        <v>0</v>
      </c>
      <c r="EX75" t="b">
        <v>1</v>
      </c>
      <c r="EY75" t="s">
        <v>5959</v>
      </c>
      <c r="EZ75" t="s">
        <v>4640</v>
      </c>
      <c r="FA75" t="s">
        <v>4663</v>
      </c>
      <c r="FC75" t="s">
        <v>5958</v>
      </c>
      <c r="FD75" t="s">
        <v>5954</v>
      </c>
      <c r="FE75" t="s">
        <v>5955</v>
      </c>
      <c r="FF75" t="s">
        <v>4640</v>
      </c>
      <c r="FG75" t="s">
        <v>4640</v>
      </c>
      <c r="FH75" t="s">
        <v>4640</v>
      </c>
      <c r="FI75" t="s">
        <v>5251</v>
      </c>
      <c r="FJ75" t="s">
        <v>4693</v>
      </c>
      <c r="FK75" t="s">
        <v>4712</v>
      </c>
      <c r="FL75" t="s">
        <v>5956</v>
      </c>
      <c r="FM75" t="s">
        <v>5267</v>
      </c>
      <c r="FN75" t="b">
        <v>0</v>
      </c>
      <c r="FO75" t="s">
        <v>4669</v>
      </c>
      <c r="FP75" t="s">
        <v>4963</v>
      </c>
    </row>
    <row r="76" spans="1:172">
      <c r="A76" s="15">
        <v>45523.567627314813</v>
      </c>
      <c r="B76">
        <v>2079</v>
      </c>
      <c r="C76" t="s">
        <v>5960</v>
      </c>
      <c r="D76" t="s">
        <v>4633</v>
      </c>
      <c r="E76">
        <v>2079</v>
      </c>
      <c r="F76" t="s">
        <v>4634</v>
      </c>
      <c r="G76" t="s">
        <v>4635</v>
      </c>
      <c r="H76" t="s">
        <v>5961</v>
      </c>
      <c r="I76" t="s">
        <v>4634</v>
      </c>
      <c r="J76">
        <v>0</v>
      </c>
      <c r="K76">
        <v>0</v>
      </c>
      <c r="L76">
        <v>0</v>
      </c>
      <c r="M76">
        <v>18</v>
      </c>
      <c r="N76">
        <v>0</v>
      </c>
      <c r="O76">
        <v>0</v>
      </c>
      <c r="P76" t="s">
        <v>4637</v>
      </c>
      <c r="Q76" t="s">
        <v>4638</v>
      </c>
      <c r="R76" t="s">
        <v>4639</v>
      </c>
      <c r="S76" t="s">
        <v>4640</v>
      </c>
      <c r="T76">
        <v>0</v>
      </c>
      <c r="U76">
        <v>0</v>
      </c>
      <c r="V76">
        <v>0</v>
      </c>
      <c r="W76">
        <v>0</v>
      </c>
      <c r="X76">
        <v>0</v>
      </c>
      <c r="Y76">
        <v>0</v>
      </c>
      <c r="AC76">
        <v>0</v>
      </c>
      <c r="AD76" t="s">
        <v>4640</v>
      </c>
      <c r="AE76" t="s">
        <v>4640</v>
      </c>
      <c r="AF76" t="s">
        <v>4640</v>
      </c>
      <c r="AG76" t="s">
        <v>4640</v>
      </c>
      <c r="AH76" t="s">
        <v>4640</v>
      </c>
      <c r="AI76">
        <v>1</v>
      </c>
      <c r="AJ76">
        <v>0</v>
      </c>
      <c r="AK76">
        <v>0</v>
      </c>
      <c r="AL76">
        <v>0</v>
      </c>
      <c r="AM76">
        <v>1</v>
      </c>
      <c r="AN76">
        <v>100</v>
      </c>
      <c r="AR76">
        <v>100</v>
      </c>
      <c r="AS76">
        <v>0</v>
      </c>
      <c r="AW76">
        <v>0</v>
      </c>
      <c r="AX76">
        <v>0</v>
      </c>
      <c r="BB76">
        <v>0</v>
      </c>
      <c r="BC76">
        <v>0</v>
      </c>
      <c r="BG76">
        <v>0</v>
      </c>
      <c r="BH76">
        <v>0</v>
      </c>
      <c r="BL76">
        <v>0</v>
      </c>
      <c r="BM76">
        <v>7733</v>
      </c>
      <c r="BQ76">
        <v>7733</v>
      </c>
      <c r="CB76">
        <v>1</v>
      </c>
      <c r="CC76">
        <v>0</v>
      </c>
      <c r="CD76">
        <v>0</v>
      </c>
      <c r="CE76">
        <v>0</v>
      </c>
      <c r="CF76">
        <v>1</v>
      </c>
      <c r="CG76" s="7"/>
      <c r="CH76" t="s">
        <v>4640</v>
      </c>
      <c r="CI76" t="s">
        <v>4640</v>
      </c>
      <c r="CJ76" s="7"/>
      <c r="CK76" t="s">
        <v>4640</v>
      </c>
      <c r="CL76" t="s">
        <v>4640</v>
      </c>
      <c r="CM76" t="s">
        <v>4640</v>
      </c>
      <c r="CN76" s="15"/>
      <c r="CO76" s="15"/>
      <c r="CP76" t="s">
        <v>4642</v>
      </c>
      <c r="CQ76" t="s">
        <v>4643</v>
      </c>
      <c r="CR76" t="s">
        <v>5962</v>
      </c>
      <c r="CS76" t="s">
        <v>5963</v>
      </c>
      <c r="CT76" t="s">
        <v>5964</v>
      </c>
      <c r="CU76" t="s">
        <v>4704</v>
      </c>
      <c r="CV76" t="s">
        <v>5965</v>
      </c>
      <c r="CW76" t="s">
        <v>5966</v>
      </c>
      <c r="CX76" t="s">
        <v>5967</v>
      </c>
      <c r="CY76" t="s">
        <v>5968</v>
      </c>
      <c r="CZ76" t="s">
        <v>4640</v>
      </c>
      <c r="DA76" t="s">
        <v>5969</v>
      </c>
      <c r="DB76" t="s">
        <v>5970</v>
      </c>
      <c r="DC76" t="s">
        <v>5971</v>
      </c>
      <c r="DD76" t="s">
        <v>5972</v>
      </c>
      <c r="DE76" t="s">
        <v>5202</v>
      </c>
      <c r="DF76" t="s">
        <v>4642</v>
      </c>
      <c r="DG76" t="s">
        <v>5973</v>
      </c>
      <c r="DH76" t="s">
        <v>4643</v>
      </c>
      <c r="DI76" t="s">
        <v>4653</v>
      </c>
      <c r="DJ76">
        <v>0</v>
      </c>
      <c r="DK76" t="s">
        <v>4634</v>
      </c>
      <c r="DL76">
        <v>0</v>
      </c>
      <c r="DM76" t="s">
        <v>4640</v>
      </c>
      <c r="DN76" t="s">
        <v>4640</v>
      </c>
      <c r="DO76" t="s">
        <v>4751</v>
      </c>
      <c r="DP76" t="s">
        <v>4655</v>
      </c>
      <c r="DQ76">
        <v>0</v>
      </c>
      <c r="DR76" t="s">
        <v>4656</v>
      </c>
      <c r="DX76">
        <v>100</v>
      </c>
      <c r="EB76">
        <v>100</v>
      </c>
      <c r="EC76" t="s">
        <v>17</v>
      </c>
      <c r="ED76" t="s">
        <v>4640</v>
      </c>
      <c r="EE76" t="s">
        <v>4640</v>
      </c>
      <c r="EF76" t="s">
        <v>4657</v>
      </c>
      <c r="EG76" t="s">
        <v>4640</v>
      </c>
      <c r="EH76" t="s">
        <v>4640</v>
      </c>
      <c r="EI76" t="s">
        <v>4658</v>
      </c>
      <c r="EJ76" t="s">
        <v>4732</v>
      </c>
      <c r="EK76" t="s">
        <v>4714</v>
      </c>
      <c r="EL76" t="b">
        <v>0</v>
      </c>
      <c r="EM76" s="15">
        <v>55019</v>
      </c>
      <c r="EN76" s="15">
        <v>45882</v>
      </c>
      <c r="EO76" s="15">
        <v>45882</v>
      </c>
      <c r="EP76" s="15">
        <v>45900</v>
      </c>
      <c r="EQ76" s="15">
        <v>45687</v>
      </c>
      <c r="ER76" t="s">
        <v>5366</v>
      </c>
      <c r="ES76" s="15">
        <v>40786</v>
      </c>
      <c r="ET76" t="s">
        <v>4661</v>
      </c>
      <c r="EU76" t="s">
        <v>5964</v>
      </c>
      <c r="EV76" t="s">
        <v>5960</v>
      </c>
      <c r="EW76" t="b">
        <v>1</v>
      </c>
      <c r="EX76" t="b">
        <v>0</v>
      </c>
      <c r="EY76" t="s">
        <v>5702</v>
      </c>
      <c r="EZ76" t="s">
        <v>4640</v>
      </c>
      <c r="FA76" t="s">
        <v>4663</v>
      </c>
      <c r="FC76" t="s">
        <v>5962</v>
      </c>
      <c r="FD76" t="s">
        <v>5974</v>
      </c>
      <c r="FE76" t="s">
        <v>5975</v>
      </c>
      <c r="FF76" t="s">
        <v>4640</v>
      </c>
      <c r="FG76" t="s">
        <v>4640</v>
      </c>
      <c r="FH76" t="s">
        <v>4640</v>
      </c>
      <c r="FI76" t="s">
        <v>5972</v>
      </c>
      <c r="FJ76" t="s">
        <v>5202</v>
      </c>
      <c r="FK76" t="s">
        <v>5202</v>
      </c>
      <c r="FL76" t="s">
        <v>5971</v>
      </c>
      <c r="FM76" t="s">
        <v>5606</v>
      </c>
      <c r="FN76" t="b">
        <v>0</v>
      </c>
      <c r="FO76" t="s">
        <v>816</v>
      </c>
      <c r="FP76" t="s">
        <v>5976</v>
      </c>
    </row>
    <row r="77" spans="1:172">
      <c r="A77" s="15">
        <v>45524.435208333336</v>
      </c>
      <c r="B77">
        <v>2080</v>
      </c>
      <c r="C77" t="s">
        <v>5977</v>
      </c>
      <c r="D77" t="s">
        <v>4943</v>
      </c>
      <c r="E77">
        <v>2080</v>
      </c>
      <c r="F77" t="s">
        <v>4634</v>
      </c>
      <c r="G77" t="s">
        <v>4635</v>
      </c>
      <c r="H77" t="s">
        <v>5978</v>
      </c>
      <c r="I77" t="s">
        <v>4634</v>
      </c>
      <c r="J77">
        <v>0</v>
      </c>
      <c r="K77">
        <v>0</v>
      </c>
      <c r="L77">
        <v>407.06</v>
      </c>
      <c r="M77">
        <v>0</v>
      </c>
      <c r="N77">
        <v>1</v>
      </c>
      <c r="O77">
        <v>2</v>
      </c>
      <c r="P77" t="s">
        <v>4637</v>
      </c>
      <c r="Q77" t="s">
        <v>4638</v>
      </c>
      <c r="R77" t="s">
        <v>4639</v>
      </c>
      <c r="S77" t="s">
        <v>4640</v>
      </c>
      <c r="T77">
        <v>478.9</v>
      </c>
      <c r="U77">
        <v>0</v>
      </c>
      <c r="V77">
        <v>0</v>
      </c>
      <c r="W77">
        <v>0</v>
      </c>
      <c r="X77">
        <v>0</v>
      </c>
      <c r="Y77">
        <v>79.819999999999993</v>
      </c>
      <c r="AD77" t="s">
        <v>4640</v>
      </c>
      <c r="AE77" t="s">
        <v>4640</v>
      </c>
      <c r="AF77" t="s">
        <v>4640</v>
      </c>
      <c r="AG77" t="s">
        <v>4640</v>
      </c>
      <c r="AH77" t="s">
        <v>4640</v>
      </c>
      <c r="AI77">
        <v>6</v>
      </c>
      <c r="AJ77">
        <v>0</v>
      </c>
      <c r="AK77">
        <v>0</v>
      </c>
      <c r="AL77">
        <v>0</v>
      </c>
      <c r="AM77">
        <v>0</v>
      </c>
      <c r="AN77">
        <v>46.15</v>
      </c>
      <c r="AS77">
        <v>0</v>
      </c>
      <c r="AX77">
        <v>0</v>
      </c>
      <c r="BC77">
        <v>46.15</v>
      </c>
      <c r="BH77">
        <v>58.33</v>
      </c>
      <c r="BM77">
        <v>127239</v>
      </c>
      <c r="BR77">
        <v>277777</v>
      </c>
      <c r="CB77">
        <v>12</v>
      </c>
      <c r="CC77">
        <v>0</v>
      </c>
      <c r="CD77">
        <v>0</v>
      </c>
      <c r="CE77">
        <v>0</v>
      </c>
      <c r="CF77">
        <v>0</v>
      </c>
      <c r="CG77" s="7">
        <v>45993</v>
      </c>
      <c r="CH77" t="s">
        <v>4700</v>
      </c>
      <c r="CI77" t="s">
        <v>4640</v>
      </c>
      <c r="CJ77" s="7"/>
      <c r="CK77" t="s">
        <v>4640</v>
      </c>
      <c r="CL77" t="s">
        <v>4640</v>
      </c>
      <c r="CM77" t="s">
        <v>4640</v>
      </c>
      <c r="CN77" s="15"/>
      <c r="CO77" s="15"/>
      <c r="CP77" t="s">
        <v>4642</v>
      </c>
      <c r="CQ77" t="s">
        <v>4643</v>
      </c>
      <c r="CR77" t="s">
        <v>5979</v>
      </c>
      <c r="CS77" t="s">
        <v>5980</v>
      </c>
      <c r="CT77" t="s">
        <v>5981</v>
      </c>
      <c r="CU77" t="s">
        <v>4704</v>
      </c>
      <c r="CV77" t="s">
        <v>5982</v>
      </c>
      <c r="CW77" t="s">
        <v>5983</v>
      </c>
      <c r="CX77" t="s">
        <v>5984</v>
      </c>
      <c r="CY77" t="s">
        <v>5985</v>
      </c>
      <c r="CZ77" t="s">
        <v>4640</v>
      </c>
      <c r="DA77" t="s">
        <v>5986</v>
      </c>
      <c r="DB77" t="s">
        <v>4640</v>
      </c>
      <c r="DC77" t="s">
        <v>5987</v>
      </c>
      <c r="DD77" t="s">
        <v>5988</v>
      </c>
      <c r="DE77" t="s">
        <v>5989</v>
      </c>
      <c r="DF77" t="s">
        <v>4642</v>
      </c>
      <c r="DG77" t="s">
        <v>5990</v>
      </c>
      <c r="DH77" t="s">
        <v>4643</v>
      </c>
      <c r="DI77" t="s">
        <v>4653</v>
      </c>
      <c r="DJ77">
        <v>0</v>
      </c>
      <c r="DK77" t="s">
        <v>4634</v>
      </c>
      <c r="DL77">
        <v>0</v>
      </c>
      <c r="DM77" t="s">
        <v>4640</v>
      </c>
      <c r="DN77" t="s">
        <v>4640</v>
      </c>
      <c r="DO77" t="s">
        <v>4751</v>
      </c>
      <c r="DP77" t="s">
        <v>4655</v>
      </c>
      <c r="DQ77">
        <v>0</v>
      </c>
      <c r="DR77" t="s">
        <v>4656</v>
      </c>
      <c r="DX77">
        <v>0</v>
      </c>
      <c r="EC77" t="s">
        <v>17</v>
      </c>
      <c r="ED77" t="s">
        <v>4640</v>
      </c>
      <c r="EE77" t="s">
        <v>4640</v>
      </c>
      <c r="EF77" t="s">
        <v>4657</v>
      </c>
      <c r="EG77" t="s">
        <v>4640</v>
      </c>
      <c r="EH77" t="s">
        <v>4640</v>
      </c>
      <c r="EI77" t="s">
        <v>4658</v>
      </c>
      <c r="EJ77" t="s">
        <v>4659</v>
      </c>
      <c r="EK77" t="s">
        <v>4659</v>
      </c>
      <c r="EL77" t="b">
        <v>1</v>
      </c>
      <c r="EM77" s="15">
        <v>47347</v>
      </c>
      <c r="EN77" s="15">
        <v>45976</v>
      </c>
      <c r="EO77" s="15">
        <v>45976</v>
      </c>
      <c r="EP77" s="15">
        <v>45976</v>
      </c>
      <c r="EQ77" s="15">
        <v>45976</v>
      </c>
      <c r="ER77" t="s">
        <v>5991</v>
      </c>
      <c r="ES77" s="15">
        <v>44406</v>
      </c>
      <c r="ET77" t="s">
        <v>4661</v>
      </c>
      <c r="EU77" t="s">
        <v>5981</v>
      </c>
      <c r="EV77" t="s">
        <v>5979</v>
      </c>
      <c r="EW77" t="b">
        <v>0</v>
      </c>
      <c r="EX77" t="b">
        <v>0</v>
      </c>
      <c r="EY77" t="s">
        <v>4640</v>
      </c>
      <c r="EZ77" t="s">
        <v>4640</v>
      </c>
      <c r="FA77" t="s">
        <v>4663</v>
      </c>
      <c r="FC77" t="s">
        <v>5979</v>
      </c>
      <c r="FD77" t="s">
        <v>5992</v>
      </c>
      <c r="FE77" t="s">
        <v>4640</v>
      </c>
      <c r="FF77" t="s">
        <v>4640</v>
      </c>
      <c r="FG77" t="s">
        <v>4640</v>
      </c>
      <c r="FH77" t="s">
        <v>4640</v>
      </c>
      <c r="FI77" t="s">
        <v>5993</v>
      </c>
      <c r="FJ77" t="s">
        <v>5994</v>
      </c>
      <c r="FK77" t="s">
        <v>4921</v>
      </c>
      <c r="FL77" t="s">
        <v>5995</v>
      </c>
      <c r="FM77" t="s">
        <v>5996</v>
      </c>
      <c r="FN77" t="b">
        <v>0</v>
      </c>
      <c r="FO77" t="s">
        <v>5997</v>
      </c>
      <c r="FP77" t="s">
        <v>4670</v>
      </c>
    </row>
    <row r="78" spans="1:172">
      <c r="A78" s="15">
        <v>45524.489675925928</v>
      </c>
      <c r="B78">
        <v>2081</v>
      </c>
      <c r="C78" t="s">
        <v>5998</v>
      </c>
      <c r="D78" t="s">
        <v>4633</v>
      </c>
      <c r="E78">
        <v>2081</v>
      </c>
      <c r="F78" t="s">
        <v>4634</v>
      </c>
      <c r="G78" t="s">
        <v>4635</v>
      </c>
      <c r="H78" t="s">
        <v>5999</v>
      </c>
      <c r="I78" t="s">
        <v>4634</v>
      </c>
      <c r="J78">
        <v>0</v>
      </c>
      <c r="K78">
        <v>0</v>
      </c>
      <c r="L78">
        <v>1985.82</v>
      </c>
      <c r="M78">
        <v>2</v>
      </c>
      <c r="N78">
        <v>0</v>
      </c>
      <c r="O78">
        <v>0</v>
      </c>
      <c r="P78" t="s">
        <v>4637</v>
      </c>
      <c r="Q78" t="s">
        <v>4638</v>
      </c>
      <c r="R78" t="s">
        <v>4639</v>
      </c>
      <c r="S78" t="s">
        <v>4640</v>
      </c>
      <c r="T78">
        <v>2309.0700000000002</v>
      </c>
      <c r="U78">
        <v>0</v>
      </c>
      <c r="V78">
        <v>0</v>
      </c>
      <c r="W78">
        <v>0</v>
      </c>
      <c r="X78">
        <v>0</v>
      </c>
      <c r="Y78">
        <v>288.63</v>
      </c>
      <c r="AD78" t="s">
        <v>4640</v>
      </c>
      <c r="AE78" t="s">
        <v>4640</v>
      </c>
      <c r="AF78" t="s">
        <v>4640</v>
      </c>
      <c r="AG78" t="s">
        <v>4640</v>
      </c>
      <c r="AH78" t="s">
        <v>4640</v>
      </c>
      <c r="AI78">
        <v>8</v>
      </c>
      <c r="AJ78">
        <v>0</v>
      </c>
      <c r="AK78">
        <v>0</v>
      </c>
      <c r="AL78">
        <v>0</v>
      </c>
      <c r="AM78">
        <v>0</v>
      </c>
      <c r="AN78">
        <v>100</v>
      </c>
      <c r="AS78">
        <v>0</v>
      </c>
      <c r="AX78">
        <v>0</v>
      </c>
      <c r="BC78">
        <v>0</v>
      </c>
      <c r="BH78">
        <v>66.67</v>
      </c>
      <c r="BM78">
        <v>11195</v>
      </c>
      <c r="BR78">
        <v>64931</v>
      </c>
      <c r="CB78">
        <v>9</v>
      </c>
      <c r="CC78">
        <v>0</v>
      </c>
      <c r="CD78">
        <v>0</v>
      </c>
      <c r="CE78">
        <v>0</v>
      </c>
      <c r="CF78">
        <v>0</v>
      </c>
      <c r="CG78" s="7"/>
      <c r="CH78" t="s">
        <v>4640</v>
      </c>
      <c r="CI78" t="s">
        <v>4640</v>
      </c>
      <c r="CJ78" s="7"/>
      <c r="CK78" t="s">
        <v>4640</v>
      </c>
      <c r="CL78" t="s">
        <v>4640</v>
      </c>
      <c r="CM78" t="s">
        <v>4640</v>
      </c>
      <c r="CN78" s="15"/>
      <c r="CO78" s="15"/>
      <c r="CP78" t="s">
        <v>4642</v>
      </c>
      <c r="CQ78" t="s">
        <v>4643</v>
      </c>
      <c r="CR78" t="s">
        <v>6000</v>
      </c>
      <c r="CS78" t="s">
        <v>4640</v>
      </c>
      <c r="CT78" t="s">
        <v>6001</v>
      </c>
      <c r="CU78" t="s">
        <v>4845</v>
      </c>
      <c r="CV78" t="s">
        <v>6002</v>
      </c>
      <c r="CW78" t="s">
        <v>6003</v>
      </c>
      <c r="CX78" t="s">
        <v>4640</v>
      </c>
      <c r="CY78" t="s">
        <v>4640</v>
      </c>
      <c r="CZ78" t="s">
        <v>4640</v>
      </c>
      <c r="DA78" t="s">
        <v>6004</v>
      </c>
      <c r="DB78" t="s">
        <v>4640</v>
      </c>
      <c r="DC78" t="s">
        <v>6005</v>
      </c>
      <c r="DD78" t="s">
        <v>6006</v>
      </c>
      <c r="DE78" t="s">
        <v>4815</v>
      </c>
      <c r="DF78" t="s">
        <v>4642</v>
      </c>
      <c r="DG78" t="s">
        <v>4640</v>
      </c>
      <c r="DH78" t="s">
        <v>4643</v>
      </c>
      <c r="DI78" t="s">
        <v>4653</v>
      </c>
      <c r="DJ78">
        <v>0</v>
      </c>
      <c r="DK78" t="s">
        <v>4634</v>
      </c>
      <c r="DL78">
        <v>0</v>
      </c>
      <c r="DM78" t="s">
        <v>4640</v>
      </c>
      <c r="DN78" t="s">
        <v>4640</v>
      </c>
      <c r="DO78" t="s">
        <v>6007</v>
      </c>
      <c r="DP78" t="s">
        <v>4655</v>
      </c>
      <c r="DQ78">
        <v>0</v>
      </c>
      <c r="DR78" t="s">
        <v>4656</v>
      </c>
      <c r="DX78">
        <v>7.14</v>
      </c>
      <c r="EC78" t="s">
        <v>17</v>
      </c>
      <c r="ED78" t="s">
        <v>4640</v>
      </c>
      <c r="EE78" t="s">
        <v>4640</v>
      </c>
      <c r="EF78" t="s">
        <v>4714</v>
      </c>
      <c r="EG78" t="s">
        <v>4640</v>
      </c>
      <c r="EH78" t="s">
        <v>4640</v>
      </c>
      <c r="EI78" t="s">
        <v>4658</v>
      </c>
      <c r="EJ78" t="s">
        <v>4732</v>
      </c>
      <c r="EK78" t="s">
        <v>4714</v>
      </c>
      <c r="EL78" t="b">
        <v>1</v>
      </c>
      <c r="EM78" s="15">
        <v>45823</v>
      </c>
      <c r="EN78" s="15">
        <v>45816</v>
      </c>
      <c r="EO78" s="15">
        <v>45816</v>
      </c>
      <c r="EP78" s="15">
        <v>45816</v>
      </c>
      <c r="EQ78" s="15">
        <v>45816</v>
      </c>
      <c r="ER78" t="s">
        <v>5083</v>
      </c>
      <c r="ES78" s="15">
        <v>44089</v>
      </c>
      <c r="ET78" t="s">
        <v>4661</v>
      </c>
      <c r="EU78" t="s">
        <v>6008</v>
      </c>
      <c r="EV78" t="s">
        <v>4640</v>
      </c>
      <c r="EW78" t="b">
        <v>0</v>
      </c>
      <c r="EX78" t="b">
        <v>1</v>
      </c>
      <c r="EY78" t="s">
        <v>5130</v>
      </c>
      <c r="EZ78" t="s">
        <v>4640</v>
      </c>
      <c r="FA78" t="s">
        <v>4663</v>
      </c>
      <c r="FC78" t="s">
        <v>6009</v>
      </c>
      <c r="FD78" t="s">
        <v>6010</v>
      </c>
      <c r="FE78" t="s">
        <v>4640</v>
      </c>
      <c r="FF78" t="s">
        <v>4640</v>
      </c>
      <c r="FG78" t="s">
        <v>4640</v>
      </c>
      <c r="FH78" t="s">
        <v>4640</v>
      </c>
      <c r="FI78" t="s">
        <v>6011</v>
      </c>
      <c r="FJ78" t="s">
        <v>4693</v>
      </c>
      <c r="FK78" t="s">
        <v>6012</v>
      </c>
      <c r="FL78" t="s">
        <v>6013</v>
      </c>
      <c r="FM78" t="s">
        <v>6014</v>
      </c>
      <c r="FN78" t="b">
        <v>0</v>
      </c>
      <c r="FO78" t="s">
        <v>6015</v>
      </c>
      <c r="FP78" t="s">
        <v>5289</v>
      </c>
    </row>
    <row r="79" spans="1:172">
      <c r="A79" s="15">
        <v>45524.6018287037</v>
      </c>
      <c r="B79">
        <v>2082</v>
      </c>
      <c r="C79" t="s">
        <v>6016</v>
      </c>
      <c r="D79" t="s">
        <v>4633</v>
      </c>
      <c r="E79">
        <v>2082</v>
      </c>
      <c r="F79" t="s">
        <v>4634</v>
      </c>
      <c r="G79" t="s">
        <v>4635</v>
      </c>
      <c r="H79" t="s">
        <v>6017</v>
      </c>
      <c r="I79" t="s">
        <v>4634</v>
      </c>
      <c r="J79">
        <v>20.5</v>
      </c>
      <c r="K79">
        <v>0</v>
      </c>
      <c r="L79">
        <v>1544.88</v>
      </c>
      <c r="M79">
        <v>22</v>
      </c>
      <c r="N79">
        <v>0</v>
      </c>
      <c r="O79">
        <v>0</v>
      </c>
      <c r="P79" t="s">
        <v>4637</v>
      </c>
      <c r="Q79" t="s">
        <v>4638</v>
      </c>
      <c r="R79" t="s">
        <v>4639</v>
      </c>
      <c r="S79" t="s">
        <v>4640</v>
      </c>
      <c r="T79">
        <v>1909</v>
      </c>
      <c r="U79">
        <v>157</v>
      </c>
      <c r="V79">
        <v>391</v>
      </c>
      <c r="W79">
        <v>674</v>
      </c>
      <c r="X79">
        <v>1118</v>
      </c>
      <c r="Y79">
        <v>42.42</v>
      </c>
      <c r="Z79">
        <v>26.17</v>
      </c>
      <c r="AA79">
        <v>35.549999999999997</v>
      </c>
      <c r="AB79">
        <v>33.700000000000003</v>
      </c>
      <c r="AC79">
        <v>38.549999999999997</v>
      </c>
      <c r="AD79" t="s">
        <v>4640</v>
      </c>
      <c r="AE79" t="s">
        <v>4640</v>
      </c>
      <c r="AF79" t="s">
        <v>4640</v>
      </c>
      <c r="AG79" t="s">
        <v>4640</v>
      </c>
      <c r="AH79" t="s">
        <v>4640</v>
      </c>
      <c r="AI79">
        <v>45</v>
      </c>
      <c r="AJ79">
        <v>6</v>
      </c>
      <c r="AK79">
        <v>11</v>
      </c>
      <c r="AL79">
        <v>20</v>
      </c>
      <c r="AM79">
        <v>29</v>
      </c>
      <c r="AN79">
        <v>100</v>
      </c>
      <c r="AO79">
        <v>100</v>
      </c>
      <c r="AP79">
        <v>100</v>
      </c>
      <c r="AQ79">
        <v>100</v>
      </c>
      <c r="AR79">
        <v>100</v>
      </c>
      <c r="AS79">
        <v>0</v>
      </c>
      <c r="AT79">
        <v>0</v>
      </c>
      <c r="AU79">
        <v>0</v>
      </c>
      <c r="AV79">
        <v>0</v>
      </c>
      <c r="AW79">
        <v>0</v>
      </c>
      <c r="AX79">
        <v>0</v>
      </c>
      <c r="AY79">
        <v>0</v>
      </c>
      <c r="AZ79">
        <v>0</v>
      </c>
      <c r="BA79">
        <v>0</v>
      </c>
      <c r="BB79">
        <v>0</v>
      </c>
      <c r="BC79">
        <v>0</v>
      </c>
      <c r="BD79">
        <v>0</v>
      </c>
      <c r="BE79">
        <v>0</v>
      </c>
      <c r="BF79">
        <v>0</v>
      </c>
      <c r="BG79">
        <v>0</v>
      </c>
      <c r="BH79">
        <v>35.56</v>
      </c>
      <c r="BI79">
        <v>16.670000000000002</v>
      </c>
      <c r="BJ79">
        <v>18.18</v>
      </c>
      <c r="BK79">
        <v>35</v>
      </c>
      <c r="BL79">
        <v>34.479999999999997</v>
      </c>
      <c r="BM79">
        <v>29982</v>
      </c>
      <c r="BN79">
        <v>55312</v>
      </c>
      <c r="BO79">
        <v>38482</v>
      </c>
      <c r="BP79">
        <v>31505</v>
      </c>
      <c r="BQ79">
        <v>33714</v>
      </c>
      <c r="BR79">
        <v>202391</v>
      </c>
      <c r="BS79">
        <v>120880</v>
      </c>
      <c r="BT79">
        <v>207133</v>
      </c>
      <c r="BU79">
        <v>194728</v>
      </c>
      <c r="BV79">
        <v>197795</v>
      </c>
      <c r="CB79">
        <v>45</v>
      </c>
      <c r="CC79">
        <v>6</v>
      </c>
      <c r="CD79">
        <v>11</v>
      </c>
      <c r="CE79">
        <v>20</v>
      </c>
      <c r="CF79">
        <v>29</v>
      </c>
      <c r="CG79" s="7"/>
      <c r="CH79" t="s">
        <v>4640</v>
      </c>
      <c r="CI79" t="s">
        <v>4640</v>
      </c>
      <c r="CJ79" s="7">
        <v>46115</v>
      </c>
      <c r="CK79" t="s">
        <v>4641</v>
      </c>
      <c r="CL79" t="s">
        <v>4640</v>
      </c>
      <c r="CM79" t="s">
        <v>4640</v>
      </c>
      <c r="CN79" s="15"/>
      <c r="CO79" s="15"/>
      <c r="CP79" t="s">
        <v>4642</v>
      </c>
      <c r="CQ79" t="s">
        <v>4643</v>
      </c>
      <c r="CR79" t="s">
        <v>6016</v>
      </c>
      <c r="CS79" t="s">
        <v>6018</v>
      </c>
      <c r="CT79" t="s">
        <v>6019</v>
      </c>
      <c r="CU79" t="s">
        <v>4704</v>
      </c>
      <c r="CV79" t="s">
        <v>6020</v>
      </c>
      <c r="CW79" t="s">
        <v>6021</v>
      </c>
      <c r="CX79" t="s">
        <v>4640</v>
      </c>
      <c r="CY79" t="s">
        <v>4640</v>
      </c>
      <c r="CZ79" t="s">
        <v>4640</v>
      </c>
      <c r="DA79" t="s">
        <v>6022</v>
      </c>
      <c r="DB79" t="s">
        <v>6023</v>
      </c>
      <c r="DC79" t="s">
        <v>6024</v>
      </c>
      <c r="DD79" t="s">
        <v>6025</v>
      </c>
      <c r="DE79" t="s">
        <v>5061</v>
      </c>
      <c r="DF79" t="s">
        <v>4642</v>
      </c>
      <c r="DG79" t="s">
        <v>6026</v>
      </c>
      <c r="DH79" t="s">
        <v>4643</v>
      </c>
      <c r="DI79" t="s">
        <v>4653</v>
      </c>
      <c r="DJ79">
        <v>0</v>
      </c>
      <c r="DK79" t="s">
        <v>4634</v>
      </c>
      <c r="DL79">
        <v>0</v>
      </c>
      <c r="DM79" t="s">
        <v>4640</v>
      </c>
      <c r="DN79" t="s">
        <v>4640</v>
      </c>
      <c r="DO79" t="s">
        <v>4769</v>
      </c>
      <c r="DP79" t="s">
        <v>4655</v>
      </c>
      <c r="DQ79">
        <v>0</v>
      </c>
      <c r="DR79" t="s">
        <v>4656</v>
      </c>
      <c r="DS79">
        <v>100</v>
      </c>
      <c r="DT79">
        <v>100</v>
      </c>
      <c r="DU79">
        <v>100</v>
      </c>
      <c r="DV79">
        <v>100</v>
      </c>
      <c r="DW79">
        <v>100</v>
      </c>
      <c r="DX79">
        <v>1.96</v>
      </c>
      <c r="DY79">
        <v>0</v>
      </c>
      <c r="DZ79">
        <v>0</v>
      </c>
      <c r="EA79">
        <v>0</v>
      </c>
      <c r="EB79">
        <v>0</v>
      </c>
      <c r="EC79" t="s">
        <v>17</v>
      </c>
      <c r="ED79" t="s">
        <v>4640</v>
      </c>
      <c r="EE79" t="s">
        <v>4640</v>
      </c>
      <c r="EF79" t="s">
        <v>4657</v>
      </c>
      <c r="EG79" t="s">
        <v>4640</v>
      </c>
      <c r="EH79" t="s">
        <v>4640</v>
      </c>
      <c r="EI79" t="s">
        <v>4658</v>
      </c>
      <c r="EJ79" t="s">
        <v>4659</v>
      </c>
      <c r="EK79" t="s">
        <v>4714</v>
      </c>
      <c r="EL79" t="b">
        <v>0</v>
      </c>
      <c r="EM79" s="15">
        <v>45889</v>
      </c>
      <c r="EN79" s="15">
        <v>45747</v>
      </c>
      <c r="EO79" s="15">
        <v>45747</v>
      </c>
      <c r="EP79" s="15">
        <v>45747</v>
      </c>
      <c r="EQ79" s="15">
        <v>45747</v>
      </c>
      <c r="ER79" t="s">
        <v>4898</v>
      </c>
      <c r="ES79" s="15">
        <v>44166</v>
      </c>
      <c r="ET79" t="s">
        <v>4661</v>
      </c>
      <c r="EU79" t="s">
        <v>6019</v>
      </c>
      <c r="EV79" t="s">
        <v>4640</v>
      </c>
      <c r="EW79" t="b">
        <v>0</v>
      </c>
      <c r="EX79" t="b">
        <v>1</v>
      </c>
      <c r="EY79" t="s">
        <v>5702</v>
      </c>
      <c r="EZ79" t="s">
        <v>4640</v>
      </c>
      <c r="FA79" t="s">
        <v>4663</v>
      </c>
      <c r="FC79" t="s">
        <v>6027</v>
      </c>
      <c r="FD79" t="s">
        <v>6028</v>
      </c>
      <c r="FE79" t="s">
        <v>5558</v>
      </c>
      <c r="FF79" t="s">
        <v>4640</v>
      </c>
      <c r="FG79" t="s">
        <v>4640</v>
      </c>
      <c r="FH79" t="s">
        <v>4640</v>
      </c>
      <c r="FI79" t="s">
        <v>6029</v>
      </c>
      <c r="FJ79" t="s">
        <v>4642</v>
      </c>
      <c r="FK79" t="s">
        <v>6012</v>
      </c>
      <c r="FL79" t="s">
        <v>6030</v>
      </c>
      <c r="FM79" t="s">
        <v>6031</v>
      </c>
      <c r="FN79" t="b">
        <v>0</v>
      </c>
      <c r="FO79" t="s">
        <v>6032</v>
      </c>
      <c r="FP79" t="s">
        <v>4963</v>
      </c>
    </row>
    <row r="80" spans="1:172">
      <c r="A80" s="15">
        <v>45527.806574074071</v>
      </c>
      <c r="B80">
        <v>2083</v>
      </c>
      <c r="C80" t="s">
        <v>6033</v>
      </c>
      <c r="D80" t="s">
        <v>4633</v>
      </c>
      <c r="E80">
        <v>2083</v>
      </c>
      <c r="F80" t="s">
        <v>4634</v>
      </c>
      <c r="G80" t="s">
        <v>4635</v>
      </c>
      <c r="H80" t="s">
        <v>6034</v>
      </c>
      <c r="I80" t="s">
        <v>4634</v>
      </c>
      <c r="J80">
        <v>476.53</v>
      </c>
      <c r="K80">
        <v>0</v>
      </c>
      <c r="L80">
        <v>23115.74</v>
      </c>
      <c r="M80">
        <v>25</v>
      </c>
      <c r="N80">
        <v>0</v>
      </c>
      <c r="O80">
        <v>0</v>
      </c>
      <c r="P80" t="s">
        <v>4637</v>
      </c>
      <c r="Q80" t="s">
        <v>4638</v>
      </c>
      <c r="R80" t="s">
        <v>4639</v>
      </c>
      <c r="S80" t="s">
        <v>4640</v>
      </c>
      <c r="T80">
        <v>28771.07</v>
      </c>
      <c r="U80">
        <v>672.69</v>
      </c>
      <c r="V80">
        <v>3211.36</v>
      </c>
      <c r="W80">
        <v>7006.73</v>
      </c>
      <c r="X80">
        <v>12868.69</v>
      </c>
      <c r="Y80">
        <v>115.38</v>
      </c>
      <c r="Z80">
        <v>106.53</v>
      </c>
      <c r="AA80">
        <v>121.64</v>
      </c>
      <c r="AB80">
        <v>116.06</v>
      </c>
      <c r="AC80">
        <v>123.25</v>
      </c>
      <c r="AD80" t="s">
        <v>4640</v>
      </c>
      <c r="AE80" t="s">
        <v>4640</v>
      </c>
      <c r="AF80" t="s">
        <v>4640</v>
      </c>
      <c r="AG80" t="s">
        <v>4640</v>
      </c>
      <c r="AH80" t="s">
        <v>4640</v>
      </c>
      <c r="AI80">
        <v>250</v>
      </c>
      <c r="AJ80">
        <v>7</v>
      </c>
      <c r="AK80">
        <v>27</v>
      </c>
      <c r="AL80">
        <v>61</v>
      </c>
      <c r="AM80">
        <v>105</v>
      </c>
      <c r="AN80">
        <v>99.22</v>
      </c>
      <c r="AO80">
        <v>100</v>
      </c>
      <c r="AP80">
        <v>96.43</v>
      </c>
      <c r="AQ80">
        <v>96.83</v>
      </c>
      <c r="AR80">
        <v>98.17</v>
      </c>
      <c r="AS80">
        <v>0.39</v>
      </c>
      <c r="AT80">
        <v>14.29</v>
      </c>
      <c r="AU80">
        <v>3.7</v>
      </c>
      <c r="AV80">
        <v>1.64</v>
      </c>
      <c r="AW80">
        <v>0.93</v>
      </c>
      <c r="AX80">
        <v>0.39</v>
      </c>
      <c r="AY80">
        <v>14.29</v>
      </c>
      <c r="AZ80">
        <v>3.7</v>
      </c>
      <c r="BA80">
        <v>1.64</v>
      </c>
      <c r="BB80">
        <v>0.93</v>
      </c>
      <c r="BC80">
        <v>0</v>
      </c>
      <c r="BD80">
        <v>0</v>
      </c>
      <c r="BE80">
        <v>0</v>
      </c>
      <c r="BF80">
        <v>0</v>
      </c>
      <c r="BG80">
        <v>0</v>
      </c>
      <c r="BH80">
        <v>1.98</v>
      </c>
      <c r="BI80">
        <v>28.57</v>
      </c>
      <c r="BJ80">
        <v>7.14</v>
      </c>
      <c r="BK80">
        <v>3.17</v>
      </c>
      <c r="BL80">
        <v>2.8</v>
      </c>
      <c r="BM80">
        <v>4256</v>
      </c>
      <c r="BN80">
        <v>3287</v>
      </c>
      <c r="BO80">
        <v>6620</v>
      </c>
      <c r="BP80">
        <v>5032</v>
      </c>
      <c r="BQ80">
        <v>4386</v>
      </c>
      <c r="BR80">
        <v>10933</v>
      </c>
      <c r="BS80">
        <v>25647</v>
      </c>
      <c r="BT80">
        <v>19807</v>
      </c>
      <c r="BU80">
        <v>17132</v>
      </c>
      <c r="BV80">
        <v>14472</v>
      </c>
      <c r="CB80">
        <v>252</v>
      </c>
      <c r="CC80">
        <v>7</v>
      </c>
      <c r="CD80">
        <v>28</v>
      </c>
      <c r="CE80">
        <v>63</v>
      </c>
      <c r="CF80">
        <v>107</v>
      </c>
      <c r="CG80" s="7"/>
      <c r="CH80" t="s">
        <v>4640</v>
      </c>
      <c r="CI80" t="s">
        <v>4640</v>
      </c>
      <c r="CJ80" s="7">
        <v>46274</v>
      </c>
      <c r="CK80" t="s">
        <v>5015</v>
      </c>
      <c r="CL80" t="s">
        <v>4640</v>
      </c>
      <c r="CM80" t="s">
        <v>4640</v>
      </c>
      <c r="CN80" s="15"/>
      <c r="CO80" s="15"/>
      <c r="CP80" t="s">
        <v>4642</v>
      </c>
      <c r="CQ80" t="s">
        <v>4643</v>
      </c>
      <c r="CR80" t="s">
        <v>6035</v>
      </c>
      <c r="CS80" t="s">
        <v>6036</v>
      </c>
      <c r="CT80" t="s">
        <v>6037</v>
      </c>
      <c r="CU80" t="s">
        <v>4704</v>
      </c>
      <c r="CV80" t="s">
        <v>6038</v>
      </c>
      <c r="CW80" t="s">
        <v>6039</v>
      </c>
      <c r="CX80" t="s">
        <v>6040</v>
      </c>
      <c r="CY80" t="s">
        <v>6041</v>
      </c>
      <c r="CZ80" t="s">
        <v>4640</v>
      </c>
      <c r="DA80" t="s">
        <v>6042</v>
      </c>
      <c r="DB80" t="s">
        <v>6043</v>
      </c>
      <c r="DC80" t="s">
        <v>6044</v>
      </c>
      <c r="DD80" t="s">
        <v>5515</v>
      </c>
      <c r="DE80" t="s">
        <v>5300</v>
      </c>
      <c r="DF80" t="s">
        <v>4642</v>
      </c>
      <c r="DG80" t="s">
        <v>6045</v>
      </c>
      <c r="DH80" t="s">
        <v>4643</v>
      </c>
      <c r="DI80" t="s">
        <v>4653</v>
      </c>
      <c r="DJ80">
        <v>0</v>
      </c>
      <c r="DK80" t="s">
        <v>4634</v>
      </c>
      <c r="DL80">
        <v>0</v>
      </c>
      <c r="DM80" t="s">
        <v>4640</v>
      </c>
      <c r="DN80" t="s">
        <v>4640</v>
      </c>
      <c r="DO80" t="s">
        <v>4769</v>
      </c>
      <c r="DP80" t="s">
        <v>4655</v>
      </c>
      <c r="DQ80">
        <v>0</v>
      </c>
      <c r="DR80" t="s">
        <v>4656</v>
      </c>
      <c r="DS80">
        <v>92</v>
      </c>
      <c r="DT80">
        <v>100</v>
      </c>
      <c r="DU80">
        <v>92</v>
      </c>
      <c r="DV80">
        <v>92</v>
      </c>
      <c r="DW80">
        <v>92</v>
      </c>
      <c r="DX80">
        <v>2.34</v>
      </c>
      <c r="DY80">
        <v>14.29</v>
      </c>
      <c r="DZ80">
        <v>7.41</v>
      </c>
      <c r="EA80">
        <v>4.92</v>
      </c>
      <c r="EB80">
        <v>3.74</v>
      </c>
      <c r="EC80" t="s">
        <v>17</v>
      </c>
      <c r="ED80" t="s">
        <v>4640</v>
      </c>
      <c r="EE80" t="s">
        <v>4640</v>
      </c>
      <c r="EF80" t="s">
        <v>4659</v>
      </c>
      <c r="EG80" t="s">
        <v>4752</v>
      </c>
      <c r="EH80" t="s">
        <v>4855</v>
      </c>
      <c r="EI80" t="s">
        <v>4658</v>
      </c>
      <c r="EJ80" t="s">
        <v>4659</v>
      </c>
      <c r="EK80" t="s">
        <v>4714</v>
      </c>
      <c r="EL80" t="b">
        <v>1</v>
      </c>
      <c r="EM80" s="15">
        <v>45884</v>
      </c>
      <c r="EN80" s="15">
        <v>46299</v>
      </c>
      <c r="EO80" s="15">
        <v>46299</v>
      </c>
      <c r="EP80" s="15">
        <v>46299</v>
      </c>
      <c r="EQ80" s="15">
        <v>46299</v>
      </c>
      <c r="ER80" t="s">
        <v>5247</v>
      </c>
      <c r="ES80" s="15">
        <v>45524</v>
      </c>
      <c r="ET80" t="s">
        <v>4661</v>
      </c>
      <c r="EU80" t="s">
        <v>6037</v>
      </c>
      <c r="EV80" t="s">
        <v>6035</v>
      </c>
      <c r="EW80" t="b">
        <v>0</v>
      </c>
      <c r="EX80" t="b">
        <v>0</v>
      </c>
      <c r="EY80" t="s">
        <v>4640</v>
      </c>
      <c r="EZ80" t="s">
        <v>4640</v>
      </c>
      <c r="FA80" t="s">
        <v>4663</v>
      </c>
      <c r="FC80" t="s">
        <v>6046</v>
      </c>
      <c r="FD80" t="s">
        <v>6042</v>
      </c>
      <c r="FE80" t="s">
        <v>6043</v>
      </c>
      <c r="FF80" t="s">
        <v>4640</v>
      </c>
      <c r="FG80" t="s">
        <v>4640</v>
      </c>
      <c r="FH80" t="s">
        <v>4640</v>
      </c>
      <c r="FI80" t="s">
        <v>5515</v>
      </c>
      <c r="FJ80" t="s">
        <v>4693</v>
      </c>
      <c r="FK80" t="s">
        <v>5300</v>
      </c>
      <c r="FL80" t="s">
        <v>6044</v>
      </c>
      <c r="FM80" t="s">
        <v>4773</v>
      </c>
      <c r="FN80" t="b">
        <v>0</v>
      </c>
      <c r="FO80" t="s">
        <v>5306</v>
      </c>
      <c r="FP80" t="s">
        <v>4737</v>
      </c>
    </row>
    <row r="81" spans="1:172">
      <c r="A81" s="15">
        <v>45532.443483796298</v>
      </c>
      <c r="B81">
        <v>2084</v>
      </c>
      <c r="C81" t="s">
        <v>6047</v>
      </c>
      <c r="D81" t="s">
        <v>4633</v>
      </c>
      <c r="E81">
        <v>2084</v>
      </c>
      <c r="F81" t="s">
        <v>4634</v>
      </c>
      <c r="G81" t="s">
        <v>4635</v>
      </c>
      <c r="H81" t="s">
        <v>6048</v>
      </c>
      <c r="I81" t="s">
        <v>4634</v>
      </c>
      <c r="J81">
        <v>153.12</v>
      </c>
      <c r="K81">
        <v>0</v>
      </c>
      <c r="L81">
        <v>14117.96</v>
      </c>
      <c r="M81">
        <v>10</v>
      </c>
      <c r="N81">
        <v>0</v>
      </c>
      <c r="O81">
        <v>0</v>
      </c>
      <c r="P81" t="s">
        <v>4637</v>
      </c>
      <c r="Q81" t="s">
        <v>4638</v>
      </c>
      <c r="R81" t="s">
        <v>4639</v>
      </c>
      <c r="S81" t="s">
        <v>4640</v>
      </c>
      <c r="T81">
        <v>16403.5</v>
      </c>
      <c r="U81">
        <v>176</v>
      </c>
      <c r="V81">
        <v>1856</v>
      </c>
      <c r="W81">
        <v>5804.96</v>
      </c>
      <c r="X81">
        <v>8314.9599999999991</v>
      </c>
      <c r="Y81">
        <v>174.51</v>
      </c>
      <c r="Z81">
        <v>88</v>
      </c>
      <c r="AA81">
        <v>206.22</v>
      </c>
      <c r="AB81">
        <v>232.2</v>
      </c>
      <c r="AC81">
        <v>213.2</v>
      </c>
      <c r="AD81" t="s">
        <v>4640</v>
      </c>
      <c r="AE81" t="s">
        <v>4640</v>
      </c>
      <c r="AF81" t="s">
        <v>4640</v>
      </c>
      <c r="AG81" t="s">
        <v>4640</v>
      </c>
      <c r="AH81" t="s">
        <v>4640</v>
      </c>
      <c r="AI81">
        <v>94</v>
      </c>
      <c r="AJ81">
        <v>2</v>
      </c>
      <c r="AK81">
        <v>9</v>
      </c>
      <c r="AL81">
        <v>25</v>
      </c>
      <c r="AM81">
        <v>39</v>
      </c>
      <c r="AN81">
        <v>90.83</v>
      </c>
      <c r="AO81">
        <v>100</v>
      </c>
      <c r="AP81">
        <v>100</v>
      </c>
      <c r="AQ81">
        <v>93.1</v>
      </c>
      <c r="AR81">
        <v>95.45</v>
      </c>
      <c r="AS81">
        <v>0</v>
      </c>
      <c r="AT81">
        <v>0</v>
      </c>
      <c r="AU81">
        <v>0</v>
      </c>
      <c r="AV81">
        <v>0</v>
      </c>
      <c r="AW81">
        <v>0</v>
      </c>
      <c r="AX81">
        <v>0</v>
      </c>
      <c r="AY81">
        <v>0</v>
      </c>
      <c r="AZ81">
        <v>0</v>
      </c>
      <c r="BA81">
        <v>0</v>
      </c>
      <c r="BB81">
        <v>0</v>
      </c>
      <c r="BC81">
        <v>0.92</v>
      </c>
      <c r="BD81">
        <v>0</v>
      </c>
      <c r="BE81">
        <v>0</v>
      </c>
      <c r="BF81">
        <v>0</v>
      </c>
      <c r="BG81">
        <v>0</v>
      </c>
      <c r="BH81">
        <v>49.51</v>
      </c>
      <c r="BI81">
        <v>0</v>
      </c>
      <c r="BJ81">
        <v>33.33</v>
      </c>
      <c r="BK81">
        <v>55.56</v>
      </c>
      <c r="BL81">
        <v>65.849999999999994</v>
      </c>
      <c r="BM81">
        <v>10313</v>
      </c>
      <c r="BN81">
        <v>460</v>
      </c>
      <c r="BO81">
        <v>1774</v>
      </c>
      <c r="BP81">
        <v>7475</v>
      </c>
      <c r="BQ81">
        <v>9865</v>
      </c>
      <c r="BR81">
        <v>76431</v>
      </c>
      <c r="BS81">
        <v>57116</v>
      </c>
      <c r="BT81">
        <v>98607</v>
      </c>
      <c r="BU81">
        <v>98426</v>
      </c>
      <c r="BV81">
        <v>105990</v>
      </c>
      <c r="CB81">
        <v>103</v>
      </c>
      <c r="CC81">
        <v>2</v>
      </c>
      <c r="CD81">
        <v>9</v>
      </c>
      <c r="CE81">
        <v>27</v>
      </c>
      <c r="CF81">
        <v>41</v>
      </c>
      <c r="CG81" s="7"/>
      <c r="CH81" t="s">
        <v>4640</v>
      </c>
      <c r="CI81" t="s">
        <v>4640</v>
      </c>
      <c r="CJ81" s="7">
        <v>45618</v>
      </c>
      <c r="CK81" t="s">
        <v>4641</v>
      </c>
      <c r="CL81" t="s">
        <v>4640</v>
      </c>
      <c r="CM81" t="s">
        <v>4640</v>
      </c>
      <c r="CN81" s="15"/>
      <c r="CO81" s="15"/>
      <c r="CP81" t="s">
        <v>4642</v>
      </c>
      <c r="CQ81" t="s">
        <v>4643</v>
      </c>
      <c r="CR81" t="s">
        <v>6049</v>
      </c>
      <c r="CS81" t="s">
        <v>6050</v>
      </c>
      <c r="CT81" t="s">
        <v>6050</v>
      </c>
      <c r="CU81" t="s">
        <v>4704</v>
      </c>
      <c r="CV81" t="s">
        <v>6051</v>
      </c>
      <c r="CW81" t="s">
        <v>6052</v>
      </c>
      <c r="CX81" t="s">
        <v>6053</v>
      </c>
      <c r="CY81" t="s">
        <v>4640</v>
      </c>
      <c r="CZ81" t="s">
        <v>4640</v>
      </c>
      <c r="DA81" t="s">
        <v>6054</v>
      </c>
      <c r="DB81" t="s">
        <v>6055</v>
      </c>
      <c r="DC81" t="s">
        <v>6056</v>
      </c>
      <c r="DD81" t="s">
        <v>6057</v>
      </c>
      <c r="DE81" t="s">
        <v>4749</v>
      </c>
      <c r="DF81" t="s">
        <v>4642</v>
      </c>
      <c r="DG81" t="s">
        <v>6058</v>
      </c>
      <c r="DH81" t="s">
        <v>4643</v>
      </c>
      <c r="DI81" t="s">
        <v>4653</v>
      </c>
      <c r="DJ81">
        <v>0</v>
      </c>
      <c r="DK81" t="s">
        <v>4634</v>
      </c>
      <c r="DL81">
        <v>0</v>
      </c>
      <c r="DM81" t="s">
        <v>4640</v>
      </c>
      <c r="DN81" t="s">
        <v>4640</v>
      </c>
      <c r="DO81" t="s">
        <v>5887</v>
      </c>
      <c r="DP81" t="s">
        <v>4655</v>
      </c>
      <c r="DQ81">
        <v>0</v>
      </c>
      <c r="DR81" t="s">
        <v>4656</v>
      </c>
      <c r="DS81">
        <v>90.91</v>
      </c>
      <c r="DT81">
        <v>100</v>
      </c>
      <c r="DU81">
        <v>87.5</v>
      </c>
      <c r="DV81">
        <v>90.91</v>
      </c>
      <c r="DW81">
        <v>90.91</v>
      </c>
      <c r="DX81">
        <v>0</v>
      </c>
      <c r="DY81">
        <v>0</v>
      </c>
      <c r="DZ81">
        <v>0</v>
      </c>
      <c r="EA81">
        <v>0</v>
      </c>
      <c r="EB81">
        <v>0</v>
      </c>
      <c r="EC81" t="s">
        <v>17</v>
      </c>
      <c r="ED81" t="s">
        <v>4640</v>
      </c>
      <c r="EE81" t="s">
        <v>4640</v>
      </c>
      <c r="EF81" t="s">
        <v>4657</v>
      </c>
      <c r="EG81" t="s">
        <v>4640</v>
      </c>
      <c r="EH81" t="s">
        <v>4640</v>
      </c>
      <c r="EI81" t="s">
        <v>4658</v>
      </c>
      <c r="EJ81" t="s">
        <v>4659</v>
      </c>
      <c r="EK81" t="s">
        <v>4659</v>
      </c>
      <c r="EL81" t="b">
        <v>1</v>
      </c>
      <c r="EM81" s="15">
        <v>73050</v>
      </c>
      <c r="EN81" s="15">
        <v>45859</v>
      </c>
      <c r="EO81" s="15">
        <v>45532</v>
      </c>
      <c r="EP81" s="15">
        <v>45532</v>
      </c>
      <c r="EQ81" s="15">
        <v>45848</v>
      </c>
      <c r="ER81" t="s">
        <v>5112</v>
      </c>
      <c r="ES81" s="15">
        <v>42025</v>
      </c>
      <c r="ET81" t="s">
        <v>4661</v>
      </c>
      <c r="EU81" t="s">
        <v>6050</v>
      </c>
      <c r="EV81" t="s">
        <v>4640</v>
      </c>
      <c r="EW81" t="b">
        <v>1</v>
      </c>
      <c r="EX81" t="b">
        <v>0</v>
      </c>
      <c r="EY81" t="s">
        <v>4640</v>
      </c>
      <c r="EZ81" t="s">
        <v>4640</v>
      </c>
      <c r="FA81" t="s">
        <v>4663</v>
      </c>
      <c r="FC81" t="s">
        <v>6047</v>
      </c>
      <c r="FD81" t="s">
        <v>6059</v>
      </c>
      <c r="FE81" t="s">
        <v>4640</v>
      </c>
      <c r="FF81" t="s">
        <v>4640</v>
      </c>
      <c r="FG81" t="s">
        <v>4640</v>
      </c>
      <c r="FH81" t="s">
        <v>4640</v>
      </c>
      <c r="FI81" t="s">
        <v>6060</v>
      </c>
      <c r="FJ81" t="s">
        <v>5560</v>
      </c>
      <c r="FK81" t="s">
        <v>4712</v>
      </c>
      <c r="FL81" t="s">
        <v>5252</v>
      </c>
      <c r="FM81" t="s">
        <v>5812</v>
      </c>
      <c r="FN81" t="b">
        <v>1</v>
      </c>
      <c r="FO81" t="s">
        <v>6061</v>
      </c>
      <c r="FP81" t="s">
        <v>5504</v>
      </c>
    </row>
    <row r="82" spans="1:172">
      <c r="A82" s="15">
        <v>45533.695520833331</v>
      </c>
      <c r="B82">
        <v>2085</v>
      </c>
      <c r="C82" t="s">
        <v>6062</v>
      </c>
      <c r="D82" t="s">
        <v>4633</v>
      </c>
      <c r="E82">
        <v>2085</v>
      </c>
      <c r="F82" t="s">
        <v>4643</v>
      </c>
      <c r="G82" t="s">
        <v>4635</v>
      </c>
      <c r="H82" t="s">
        <v>6063</v>
      </c>
      <c r="I82" t="s">
        <v>4634</v>
      </c>
      <c r="J82">
        <v>468.57</v>
      </c>
      <c r="K82">
        <v>0</v>
      </c>
      <c r="L82">
        <v>15215.17</v>
      </c>
      <c r="M82">
        <v>24</v>
      </c>
      <c r="N82">
        <v>0</v>
      </c>
      <c r="O82">
        <v>0</v>
      </c>
      <c r="P82" t="s">
        <v>4637</v>
      </c>
      <c r="Q82" t="s">
        <v>4638</v>
      </c>
      <c r="R82" t="s">
        <v>4639</v>
      </c>
      <c r="S82" t="s">
        <v>4640</v>
      </c>
      <c r="T82">
        <v>18237.919999999998</v>
      </c>
      <c r="U82">
        <v>771.31</v>
      </c>
      <c r="V82">
        <v>3787.14</v>
      </c>
      <c r="W82">
        <v>8343.2099999999991</v>
      </c>
      <c r="X82">
        <v>13090.32</v>
      </c>
      <c r="Y82">
        <v>33.22</v>
      </c>
      <c r="Z82">
        <v>45.37</v>
      </c>
      <c r="AA82">
        <v>37.869999999999997</v>
      </c>
      <c r="AB82">
        <v>30.56</v>
      </c>
      <c r="AC82">
        <v>31.32</v>
      </c>
      <c r="AD82" t="s">
        <v>4640</v>
      </c>
      <c r="AE82" t="s">
        <v>4640</v>
      </c>
      <c r="AF82" t="s">
        <v>4640</v>
      </c>
      <c r="AG82" t="s">
        <v>4640</v>
      </c>
      <c r="AH82" t="s">
        <v>4640</v>
      </c>
      <c r="AI82">
        <v>549</v>
      </c>
      <c r="AJ82">
        <v>17</v>
      </c>
      <c r="AK82">
        <v>100</v>
      </c>
      <c r="AL82">
        <v>273</v>
      </c>
      <c r="AM82">
        <v>418</v>
      </c>
      <c r="AN82">
        <v>100</v>
      </c>
      <c r="AO82">
        <v>100</v>
      </c>
      <c r="AP82">
        <v>100</v>
      </c>
      <c r="AQ82">
        <v>100</v>
      </c>
      <c r="AR82">
        <v>100</v>
      </c>
      <c r="AS82">
        <v>0.87</v>
      </c>
      <c r="AT82">
        <v>0</v>
      </c>
      <c r="AU82">
        <v>1.94</v>
      </c>
      <c r="AV82">
        <v>1.05</v>
      </c>
      <c r="AW82">
        <v>0.92</v>
      </c>
      <c r="AX82">
        <v>0</v>
      </c>
      <c r="AY82">
        <v>0</v>
      </c>
      <c r="AZ82">
        <v>0</v>
      </c>
      <c r="BA82">
        <v>0</v>
      </c>
      <c r="BB82">
        <v>0</v>
      </c>
      <c r="BC82">
        <v>0</v>
      </c>
      <c r="BD82">
        <v>0</v>
      </c>
      <c r="BE82">
        <v>0</v>
      </c>
      <c r="BF82">
        <v>0</v>
      </c>
      <c r="BG82">
        <v>0</v>
      </c>
      <c r="BH82">
        <v>0.91</v>
      </c>
      <c r="BI82">
        <v>0</v>
      </c>
      <c r="BJ82">
        <v>0</v>
      </c>
      <c r="BK82">
        <v>0.73</v>
      </c>
      <c r="BL82">
        <v>0.72</v>
      </c>
      <c r="BM82">
        <v>23446</v>
      </c>
      <c r="BN82">
        <v>191</v>
      </c>
      <c r="BO82">
        <v>388</v>
      </c>
      <c r="BP82">
        <v>297</v>
      </c>
      <c r="BQ82">
        <v>21882</v>
      </c>
      <c r="BR82">
        <v>92876</v>
      </c>
      <c r="BS82">
        <v>109012</v>
      </c>
      <c r="BT82">
        <v>98023</v>
      </c>
      <c r="BU82">
        <v>109759</v>
      </c>
      <c r="BV82">
        <v>97304</v>
      </c>
      <c r="BW82">
        <v>507</v>
      </c>
      <c r="CB82">
        <v>550</v>
      </c>
      <c r="CC82">
        <v>17</v>
      </c>
      <c r="CD82">
        <v>100</v>
      </c>
      <c r="CE82">
        <v>273</v>
      </c>
      <c r="CF82">
        <v>418</v>
      </c>
      <c r="CG82" s="7"/>
      <c r="CH82" t="s">
        <v>4640</v>
      </c>
      <c r="CI82" t="s">
        <v>4640</v>
      </c>
      <c r="CJ82" s="7"/>
      <c r="CK82" t="s">
        <v>4640</v>
      </c>
      <c r="CL82" t="s">
        <v>4640</v>
      </c>
      <c r="CM82" t="s">
        <v>4640</v>
      </c>
      <c r="CN82" s="15"/>
      <c r="CO82" s="15"/>
      <c r="CP82" t="s">
        <v>4642</v>
      </c>
      <c r="CQ82" t="s">
        <v>4643</v>
      </c>
      <c r="CR82" t="s">
        <v>6062</v>
      </c>
      <c r="CS82" t="s">
        <v>6064</v>
      </c>
      <c r="CT82" t="s">
        <v>6065</v>
      </c>
      <c r="CU82" t="s">
        <v>4704</v>
      </c>
      <c r="CV82" t="s">
        <v>6066</v>
      </c>
      <c r="CW82" t="s">
        <v>6067</v>
      </c>
      <c r="CX82" t="s">
        <v>6068</v>
      </c>
      <c r="CY82" t="s">
        <v>4640</v>
      </c>
      <c r="CZ82" t="s">
        <v>4640</v>
      </c>
      <c r="DA82" t="s">
        <v>6069</v>
      </c>
      <c r="DB82" t="s">
        <v>4640</v>
      </c>
      <c r="DC82" t="s">
        <v>6070</v>
      </c>
      <c r="DD82" t="s">
        <v>6071</v>
      </c>
      <c r="DE82" t="s">
        <v>4915</v>
      </c>
      <c r="DF82" t="s">
        <v>4642</v>
      </c>
      <c r="DG82" t="s">
        <v>6072</v>
      </c>
      <c r="DH82" t="s">
        <v>4643</v>
      </c>
      <c r="DI82" t="s">
        <v>4653</v>
      </c>
      <c r="DJ82">
        <v>0</v>
      </c>
      <c r="DK82" t="s">
        <v>4634</v>
      </c>
      <c r="DL82">
        <v>0</v>
      </c>
      <c r="DM82" t="s">
        <v>4640</v>
      </c>
      <c r="DN82" t="s">
        <v>4640</v>
      </c>
      <c r="DO82" t="s">
        <v>6007</v>
      </c>
      <c r="DP82" t="s">
        <v>4655</v>
      </c>
      <c r="DQ82">
        <v>0</v>
      </c>
      <c r="DR82" t="s">
        <v>4656</v>
      </c>
      <c r="DS82">
        <v>100</v>
      </c>
      <c r="DT82">
        <v>100</v>
      </c>
      <c r="DU82">
        <v>100</v>
      </c>
      <c r="DV82">
        <v>100</v>
      </c>
      <c r="DW82">
        <v>100</v>
      </c>
      <c r="DX82">
        <v>1.57</v>
      </c>
      <c r="DY82">
        <v>0</v>
      </c>
      <c r="DZ82">
        <v>0.97</v>
      </c>
      <c r="EA82">
        <v>2.09</v>
      </c>
      <c r="EB82">
        <v>1.61</v>
      </c>
      <c r="EC82" t="s">
        <v>17</v>
      </c>
      <c r="ED82" t="s">
        <v>4640</v>
      </c>
      <c r="EE82" t="s">
        <v>4640</v>
      </c>
      <c r="EF82" t="s">
        <v>4714</v>
      </c>
      <c r="EG82" t="s">
        <v>4854</v>
      </c>
      <c r="EH82" t="s">
        <v>4731</v>
      </c>
      <c r="EI82" t="s">
        <v>4658</v>
      </c>
      <c r="EJ82" t="s">
        <v>4659</v>
      </c>
      <c r="EK82" t="s">
        <v>4657</v>
      </c>
      <c r="EL82" t="b">
        <v>1</v>
      </c>
      <c r="EM82" s="15">
        <v>73050</v>
      </c>
      <c r="EN82" s="15">
        <v>45885</v>
      </c>
      <c r="EO82" s="15">
        <v>45884</v>
      </c>
      <c r="EP82" s="15">
        <v>45877</v>
      </c>
      <c r="EQ82" s="15">
        <v>45871</v>
      </c>
      <c r="ER82" t="s">
        <v>4753</v>
      </c>
      <c r="ES82" s="15">
        <v>34912</v>
      </c>
      <c r="ET82" t="s">
        <v>4687</v>
      </c>
      <c r="EU82" t="s">
        <v>6064</v>
      </c>
      <c r="EV82" t="s">
        <v>6073</v>
      </c>
      <c r="EW82" t="b">
        <v>0</v>
      </c>
      <c r="EX82" t="b">
        <v>1</v>
      </c>
      <c r="EY82" t="s">
        <v>4662</v>
      </c>
      <c r="EZ82" t="s">
        <v>4640</v>
      </c>
      <c r="FA82" t="s">
        <v>4663</v>
      </c>
      <c r="FC82" t="s">
        <v>6073</v>
      </c>
      <c r="FD82" t="s">
        <v>6069</v>
      </c>
      <c r="FE82" t="s">
        <v>4640</v>
      </c>
      <c r="FF82" t="s">
        <v>4640</v>
      </c>
      <c r="FG82" t="s">
        <v>4640</v>
      </c>
      <c r="FH82" t="s">
        <v>4640</v>
      </c>
      <c r="FI82" t="s">
        <v>6071</v>
      </c>
      <c r="FJ82" t="s">
        <v>4693</v>
      </c>
      <c r="FK82" t="s">
        <v>4915</v>
      </c>
      <c r="FL82" t="s">
        <v>6070</v>
      </c>
      <c r="FM82" t="s">
        <v>6074</v>
      </c>
      <c r="FN82" t="b">
        <v>0</v>
      </c>
      <c r="FO82" t="s">
        <v>6074</v>
      </c>
      <c r="FP82" t="s">
        <v>6075</v>
      </c>
    </row>
    <row r="83" spans="1:172">
      <c r="A83" s="15">
        <v>45534.387048611112</v>
      </c>
      <c r="B83">
        <v>2087</v>
      </c>
      <c r="C83" t="s">
        <v>6076</v>
      </c>
      <c r="D83" t="s">
        <v>4633</v>
      </c>
      <c r="E83">
        <v>2087</v>
      </c>
      <c r="F83" t="s">
        <v>4634</v>
      </c>
      <c r="G83" t="s">
        <v>4635</v>
      </c>
      <c r="H83" t="s">
        <v>6077</v>
      </c>
      <c r="I83" t="s">
        <v>4634</v>
      </c>
      <c r="J83">
        <v>0</v>
      </c>
      <c r="K83">
        <v>0</v>
      </c>
      <c r="L83">
        <v>5992.21</v>
      </c>
      <c r="M83">
        <v>7</v>
      </c>
      <c r="N83">
        <v>0</v>
      </c>
      <c r="O83">
        <v>0</v>
      </c>
      <c r="P83" t="s">
        <v>4637</v>
      </c>
      <c r="Q83" t="s">
        <v>4638</v>
      </c>
      <c r="R83" t="s">
        <v>4639</v>
      </c>
      <c r="S83" t="s">
        <v>4640</v>
      </c>
      <c r="T83">
        <v>7307.57</v>
      </c>
      <c r="U83">
        <v>139.37</v>
      </c>
      <c r="V83">
        <v>738.17</v>
      </c>
      <c r="W83">
        <v>2838.17</v>
      </c>
      <c r="X83">
        <v>5054.57</v>
      </c>
      <c r="Y83">
        <v>237.54</v>
      </c>
      <c r="Z83">
        <v>69.69</v>
      </c>
      <c r="AA83">
        <v>147.63</v>
      </c>
      <c r="AB83">
        <v>255.14</v>
      </c>
      <c r="AC83">
        <v>262.44</v>
      </c>
      <c r="AD83" t="s">
        <v>4640</v>
      </c>
      <c r="AE83" t="s">
        <v>4640</v>
      </c>
      <c r="AF83" t="s">
        <v>4640</v>
      </c>
      <c r="AG83" t="s">
        <v>4640</v>
      </c>
      <c r="AH83" t="s">
        <v>4640</v>
      </c>
      <c r="AI83">
        <v>36</v>
      </c>
      <c r="AJ83">
        <v>2</v>
      </c>
      <c r="AK83">
        <v>5</v>
      </c>
      <c r="AL83">
        <v>16</v>
      </c>
      <c r="AM83">
        <v>24</v>
      </c>
      <c r="AN83">
        <v>100</v>
      </c>
      <c r="AO83">
        <v>100</v>
      </c>
      <c r="AP83">
        <v>100</v>
      </c>
      <c r="AQ83">
        <v>100</v>
      </c>
      <c r="AR83">
        <v>100</v>
      </c>
      <c r="AS83">
        <v>2.78</v>
      </c>
      <c r="AT83">
        <v>0</v>
      </c>
      <c r="AU83">
        <v>0</v>
      </c>
      <c r="AV83">
        <v>6.25</v>
      </c>
      <c r="AW83">
        <v>4.17</v>
      </c>
      <c r="AX83">
        <v>2.78</v>
      </c>
      <c r="AY83">
        <v>0</v>
      </c>
      <c r="AZ83">
        <v>0</v>
      </c>
      <c r="BA83">
        <v>6.25</v>
      </c>
      <c r="BB83">
        <v>4.17</v>
      </c>
      <c r="BC83">
        <v>0</v>
      </c>
      <c r="BD83">
        <v>0</v>
      </c>
      <c r="BE83">
        <v>0</v>
      </c>
      <c r="BF83">
        <v>0</v>
      </c>
      <c r="BG83">
        <v>0</v>
      </c>
      <c r="BH83">
        <v>22.22</v>
      </c>
      <c r="BI83">
        <v>0</v>
      </c>
      <c r="BJ83">
        <v>0</v>
      </c>
      <c r="BK83">
        <v>12.5</v>
      </c>
      <c r="BL83">
        <v>16.670000000000002</v>
      </c>
      <c r="BM83">
        <v>31608</v>
      </c>
      <c r="BN83">
        <v>97415</v>
      </c>
      <c r="BO83">
        <v>71402</v>
      </c>
      <c r="BP83">
        <v>37828</v>
      </c>
      <c r="BQ83">
        <v>32394</v>
      </c>
      <c r="BR83">
        <v>246917</v>
      </c>
      <c r="BS83">
        <v>92113</v>
      </c>
      <c r="BT83">
        <v>137257</v>
      </c>
      <c r="BU83">
        <v>238525</v>
      </c>
      <c r="BV83">
        <v>261359</v>
      </c>
      <c r="CB83">
        <v>36</v>
      </c>
      <c r="CC83">
        <v>2</v>
      </c>
      <c r="CD83">
        <v>5</v>
      </c>
      <c r="CE83">
        <v>16</v>
      </c>
      <c r="CF83">
        <v>24</v>
      </c>
      <c r="CG83" s="7"/>
      <c r="CH83" t="s">
        <v>4640</v>
      </c>
      <c r="CI83" t="s">
        <v>4640</v>
      </c>
      <c r="CJ83" s="7"/>
      <c r="CK83" t="s">
        <v>4640</v>
      </c>
      <c r="CL83" t="s">
        <v>4640</v>
      </c>
      <c r="CM83" t="s">
        <v>4640</v>
      </c>
      <c r="CN83" s="15"/>
      <c r="CO83" s="15"/>
      <c r="CP83" t="s">
        <v>4642</v>
      </c>
      <c r="CQ83" t="s">
        <v>4643</v>
      </c>
      <c r="CR83" t="s">
        <v>6078</v>
      </c>
      <c r="CS83" t="s">
        <v>6079</v>
      </c>
      <c r="CT83" t="s">
        <v>6079</v>
      </c>
      <c r="CU83" t="s">
        <v>4646</v>
      </c>
      <c r="CV83" t="s">
        <v>6080</v>
      </c>
      <c r="CW83" t="s">
        <v>6081</v>
      </c>
      <c r="CX83" t="s">
        <v>6082</v>
      </c>
      <c r="CY83" t="s">
        <v>6083</v>
      </c>
      <c r="CZ83" t="s">
        <v>4640</v>
      </c>
      <c r="DA83" t="s">
        <v>6084</v>
      </c>
      <c r="DB83" t="s">
        <v>4640</v>
      </c>
      <c r="DC83" t="s">
        <v>6085</v>
      </c>
      <c r="DD83" t="s">
        <v>6086</v>
      </c>
      <c r="DE83" t="s">
        <v>4749</v>
      </c>
      <c r="DF83" t="s">
        <v>4642</v>
      </c>
      <c r="DG83" t="s">
        <v>6087</v>
      </c>
      <c r="DH83" t="s">
        <v>4643</v>
      </c>
      <c r="DI83" t="s">
        <v>4653</v>
      </c>
      <c r="DJ83">
        <v>0</v>
      </c>
      <c r="DK83" t="s">
        <v>4634</v>
      </c>
      <c r="DL83">
        <v>0</v>
      </c>
      <c r="DM83" t="s">
        <v>4640</v>
      </c>
      <c r="DN83" t="s">
        <v>4640</v>
      </c>
      <c r="DO83" t="s">
        <v>4769</v>
      </c>
      <c r="DP83" t="s">
        <v>4655</v>
      </c>
      <c r="DQ83">
        <v>0</v>
      </c>
      <c r="DR83" t="s">
        <v>4656</v>
      </c>
      <c r="DS83">
        <v>100</v>
      </c>
      <c r="DT83">
        <v>100</v>
      </c>
      <c r="DU83">
        <v>100</v>
      </c>
      <c r="DV83">
        <v>100</v>
      </c>
      <c r="DW83">
        <v>100</v>
      </c>
      <c r="DX83">
        <v>2.78</v>
      </c>
      <c r="DY83">
        <v>0</v>
      </c>
      <c r="DZ83">
        <v>0</v>
      </c>
      <c r="EA83">
        <v>0</v>
      </c>
      <c r="EB83">
        <v>0</v>
      </c>
      <c r="EC83" t="s">
        <v>17</v>
      </c>
      <c r="ED83" t="s">
        <v>4640</v>
      </c>
      <c r="EE83" t="s">
        <v>4640</v>
      </c>
      <c r="EF83" t="s">
        <v>4657</v>
      </c>
      <c r="EG83" t="s">
        <v>4640</v>
      </c>
      <c r="EH83" t="s">
        <v>4640</v>
      </c>
      <c r="EI83" t="s">
        <v>4791</v>
      </c>
      <c r="EJ83" t="s">
        <v>4732</v>
      </c>
      <c r="EK83" t="s">
        <v>4714</v>
      </c>
      <c r="EL83" t="b">
        <v>1</v>
      </c>
      <c r="EM83" s="15">
        <v>73050</v>
      </c>
      <c r="EN83" s="15">
        <v>46523</v>
      </c>
      <c r="EO83" s="15">
        <v>46523</v>
      </c>
      <c r="EP83" s="15">
        <v>46523</v>
      </c>
      <c r="EQ83" s="15">
        <v>46523</v>
      </c>
      <c r="ER83" t="s">
        <v>5366</v>
      </c>
      <c r="ES83" s="15">
        <v>43818</v>
      </c>
      <c r="ET83" t="s">
        <v>4661</v>
      </c>
      <c r="EU83" t="s">
        <v>6079</v>
      </c>
      <c r="EV83" t="s">
        <v>6088</v>
      </c>
      <c r="EW83" t="b">
        <v>0</v>
      </c>
      <c r="EX83" t="b">
        <v>0</v>
      </c>
      <c r="EY83" t="s">
        <v>4640</v>
      </c>
      <c r="EZ83" t="s">
        <v>4640</v>
      </c>
      <c r="FA83" t="s">
        <v>4663</v>
      </c>
      <c r="FC83" t="s">
        <v>6078</v>
      </c>
      <c r="FD83" t="s">
        <v>6089</v>
      </c>
      <c r="FE83" t="s">
        <v>4640</v>
      </c>
      <c r="FF83" t="s">
        <v>4640</v>
      </c>
      <c r="FG83" t="s">
        <v>4640</v>
      </c>
      <c r="FH83" t="s">
        <v>4640</v>
      </c>
      <c r="FI83" t="s">
        <v>6090</v>
      </c>
      <c r="FJ83" t="s">
        <v>4693</v>
      </c>
      <c r="FK83" t="s">
        <v>6091</v>
      </c>
      <c r="FL83" t="s">
        <v>6092</v>
      </c>
      <c r="FM83" t="s">
        <v>5439</v>
      </c>
      <c r="FN83" t="b">
        <v>0</v>
      </c>
      <c r="FO83" t="s">
        <v>6093</v>
      </c>
      <c r="FP83" t="s">
        <v>5289</v>
      </c>
    </row>
    <row r="84" spans="1:172">
      <c r="A84" s="15">
        <v>45534.497974537036</v>
      </c>
      <c r="B84">
        <v>2088</v>
      </c>
      <c r="C84" t="s">
        <v>6094</v>
      </c>
      <c r="D84" t="s">
        <v>4633</v>
      </c>
      <c r="E84">
        <v>2088</v>
      </c>
      <c r="F84" t="s">
        <v>4643</v>
      </c>
      <c r="G84" t="s">
        <v>4635</v>
      </c>
      <c r="H84" t="s">
        <v>6095</v>
      </c>
      <c r="I84" t="s">
        <v>4634</v>
      </c>
      <c r="J84">
        <v>1263.31</v>
      </c>
      <c r="K84">
        <v>0</v>
      </c>
      <c r="L84">
        <v>49519.199999999997</v>
      </c>
      <c r="M84">
        <v>65</v>
      </c>
      <c r="N84">
        <v>0</v>
      </c>
      <c r="O84">
        <v>0</v>
      </c>
      <c r="P84" t="s">
        <v>4637</v>
      </c>
      <c r="Q84" t="s">
        <v>4638</v>
      </c>
      <c r="R84" t="s">
        <v>4639</v>
      </c>
      <c r="S84" t="s">
        <v>4640</v>
      </c>
      <c r="T84">
        <v>61802.74</v>
      </c>
      <c r="U84">
        <v>2221.0500000000002</v>
      </c>
      <c r="V84">
        <v>9127.65</v>
      </c>
      <c r="W84">
        <v>17565.599999999999</v>
      </c>
      <c r="X84">
        <v>32540.54</v>
      </c>
      <c r="Y84">
        <v>71.95</v>
      </c>
      <c r="Z84">
        <v>74.040000000000006</v>
      </c>
      <c r="AA84">
        <v>95.08</v>
      </c>
      <c r="AB84">
        <v>88.27</v>
      </c>
      <c r="AC84">
        <v>76.569999999999993</v>
      </c>
      <c r="AD84" t="s">
        <v>4640</v>
      </c>
      <c r="AE84" t="s">
        <v>4640</v>
      </c>
      <c r="AF84" t="s">
        <v>4640</v>
      </c>
      <c r="AG84" t="s">
        <v>4640</v>
      </c>
      <c r="AH84" t="s">
        <v>4640</v>
      </c>
      <c r="AI84">
        <v>859</v>
      </c>
      <c r="AJ84">
        <v>30</v>
      </c>
      <c r="AK84">
        <v>96</v>
      </c>
      <c r="AL84">
        <v>199</v>
      </c>
      <c r="AM84">
        <v>425</v>
      </c>
      <c r="AN84">
        <v>100</v>
      </c>
      <c r="AS84">
        <v>0</v>
      </c>
      <c r="AT84">
        <v>0</v>
      </c>
      <c r="AU84">
        <v>0</v>
      </c>
      <c r="AV84">
        <v>0</v>
      </c>
      <c r="AW84">
        <v>0</v>
      </c>
      <c r="AX84">
        <v>0</v>
      </c>
      <c r="AY84">
        <v>0</v>
      </c>
      <c r="AZ84">
        <v>0</v>
      </c>
      <c r="BA84">
        <v>0</v>
      </c>
      <c r="BB84">
        <v>0</v>
      </c>
      <c r="BC84">
        <v>0</v>
      </c>
      <c r="BH84">
        <v>0.23</v>
      </c>
      <c r="BI84">
        <v>0</v>
      </c>
      <c r="BJ84">
        <v>0</v>
      </c>
      <c r="BK84">
        <v>0</v>
      </c>
      <c r="BL84">
        <v>0</v>
      </c>
      <c r="BM84">
        <v>624</v>
      </c>
      <c r="BR84">
        <v>3723</v>
      </c>
      <c r="BS84">
        <v>3926</v>
      </c>
      <c r="BT84">
        <v>3233</v>
      </c>
      <c r="BU84">
        <v>3017</v>
      </c>
      <c r="BV84">
        <v>3010</v>
      </c>
      <c r="CB84">
        <v>859</v>
      </c>
      <c r="CC84">
        <v>30</v>
      </c>
      <c r="CD84">
        <v>96</v>
      </c>
      <c r="CE84">
        <v>199</v>
      </c>
      <c r="CF84">
        <v>425</v>
      </c>
      <c r="CG84" s="7"/>
      <c r="CH84" t="s">
        <v>4640</v>
      </c>
      <c r="CI84" t="s">
        <v>4640</v>
      </c>
      <c r="CJ84" s="7"/>
      <c r="CK84" t="s">
        <v>4640</v>
      </c>
      <c r="CL84" t="s">
        <v>4640</v>
      </c>
      <c r="CM84" t="s">
        <v>4640</v>
      </c>
      <c r="CN84" s="15"/>
      <c r="CO84" s="15"/>
      <c r="CP84" t="s">
        <v>4642</v>
      </c>
      <c r="CQ84" t="s">
        <v>4643</v>
      </c>
      <c r="CR84" t="s">
        <v>6094</v>
      </c>
      <c r="CS84" t="s">
        <v>6096</v>
      </c>
      <c r="CT84" t="s">
        <v>6097</v>
      </c>
      <c r="CU84" t="s">
        <v>4646</v>
      </c>
      <c r="CV84" t="s">
        <v>6098</v>
      </c>
      <c r="CW84" t="s">
        <v>6099</v>
      </c>
      <c r="CX84" t="s">
        <v>6100</v>
      </c>
      <c r="CY84" t="s">
        <v>4640</v>
      </c>
      <c r="CZ84" t="s">
        <v>4640</v>
      </c>
      <c r="DA84" t="s">
        <v>6101</v>
      </c>
      <c r="DB84" t="s">
        <v>4640</v>
      </c>
      <c r="DC84" t="s">
        <v>6102</v>
      </c>
      <c r="DD84" t="s">
        <v>4678</v>
      </c>
      <c r="DE84" t="s">
        <v>5115</v>
      </c>
      <c r="DF84" t="s">
        <v>4642</v>
      </c>
      <c r="DG84" t="s">
        <v>6103</v>
      </c>
      <c r="DH84" t="s">
        <v>4643</v>
      </c>
      <c r="DI84" t="s">
        <v>4653</v>
      </c>
      <c r="DJ84">
        <v>0</v>
      </c>
      <c r="DK84" t="s">
        <v>4634</v>
      </c>
      <c r="DL84">
        <v>0</v>
      </c>
      <c r="DM84" t="s">
        <v>4640</v>
      </c>
      <c r="DN84" t="s">
        <v>4640</v>
      </c>
      <c r="DO84" t="s">
        <v>4769</v>
      </c>
      <c r="DP84" t="s">
        <v>4655</v>
      </c>
      <c r="DQ84">
        <v>0</v>
      </c>
      <c r="DR84" t="s">
        <v>4656</v>
      </c>
      <c r="DS84">
        <v>100</v>
      </c>
      <c r="DT84">
        <v>100</v>
      </c>
      <c r="DU84">
        <v>100</v>
      </c>
      <c r="DV84">
        <v>100</v>
      </c>
      <c r="DW84">
        <v>100</v>
      </c>
      <c r="DX84">
        <v>0.11</v>
      </c>
      <c r="DY84">
        <v>0</v>
      </c>
      <c r="DZ84">
        <v>0</v>
      </c>
      <c r="EA84">
        <v>0</v>
      </c>
      <c r="EB84">
        <v>0.23</v>
      </c>
      <c r="EC84" t="s">
        <v>17</v>
      </c>
      <c r="ED84" t="s">
        <v>4640</v>
      </c>
      <c r="EE84" t="s">
        <v>4640</v>
      </c>
      <c r="EF84" t="s">
        <v>4657</v>
      </c>
      <c r="EG84" t="s">
        <v>4640</v>
      </c>
      <c r="EH84" t="s">
        <v>4855</v>
      </c>
      <c r="EI84" t="s">
        <v>4791</v>
      </c>
      <c r="EJ84" t="s">
        <v>4659</v>
      </c>
      <c r="EK84" t="s">
        <v>4714</v>
      </c>
      <c r="EL84" t="b">
        <v>1</v>
      </c>
      <c r="EM84" s="15">
        <v>47483</v>
      </c>
      <c r="EN84" s="15">
        <v>45596</v>
      </c>
      <c r="EO84" s="15">
        <v>45596</v>
      </c>
      <c r="EP84" s="15">
        <v>54657</v>
      </c>
      <c r="EQ84" s="15">
        <v>53570</v>
      </c>
      <c r="ER84" t="s">
        <v>4898</v>
      </c>
      <c r="ES84" s="15">
        <v>36892</v>
      </c>
      <c r="ET84" t="s">
        <v>4661</v>
      </c>
      <c r="EU84" t="s">
        <v>6096</v>
      </c>
      <c r="EV84" t="s">
        <v>6094</v>
      </c>
      <c r="EW84" t="b">
        <v>0</v>
      </c>
      <c r="EX84" t="b">
        <v>1</v>
      </c>
      <c r="EY84" t="s">
        <v>6104</v>
      </c>
      <c r="EZ84" t="s">
        <v>4640</v>
      </c>
      <c r="FA84" t="s">
        <v>4663</v>
      </c>
      <c r="FC84" t="s">
        <v>6094</v>
      </c>
      <c r="FD84" t="s">
        <v>6105</v>
      </c>
      <c r="FE84" t="s">
        <v>4640</v>
      </c>
      <c r="FF84" t="s">
        <v>4640</v>
      </c>
      <c r="FG84" t="s">
        <v>4640</v>
      </c>
      <c r="FH84" t="s">
        <v>4640</v>
      </c>
      <c r="FI84" t="s">
        <v>4678</v>
      </c>
      <c r="FJ84" t="s">
        <v>5560</v>
      </c>
      <c r="FK84" t="s">
        <v>5115</v>
      </c>
      <c r="FL84" t="s">
        <v>6102</v>
      </c>
      <c r="FM84" t="s">
        <v>5267</v>
      </c>
      <c r="FN84" t="b">
        <v>0</v>
      </c>
      <c r="FO84" t="s">
        <v>6106</v>
      </c>
      <c r="FP84" t="s">
        <v>6107</v>
      </c>
    </row>
    <row r="85" spans="1:172">
      <c r="A85" s="15">
        <v>45534.616782407407</v>
      </c>
      <c r="B85">
        <v>2089</v>
      </c>
      <c r="C85" t="s">
        <v>6108</v>
      </c>
      <c r="D85" t="s">
        <v>4633</v>
      </c>
      <c r="E85">
        <v>2089</v>
      </c>
      <c r="F85" t="s">
        <v>4643</v>
      </c>
      <c r="G85" t="s">
        <v>4635</v>
      </c>
      <c r="H85" t="s">
        <v>6109</v>
      </c>
      <c r="I85" t="s">
        <v>4634</v>
      </c>
      <c r="J85">
        <v>4262.2700000000004</v>
      </c>
      <c r="K85">
        <v>0</v>
      </c>
      <c r="L85">
        <v>218758.84</v>
      </c>
      <c r="M85">
        <v>118</v>
      </c>
      <c r="N85">
        <v>0</v>
      </c>
      <c r="O85">
        <v>0</v>
      </c>
      <c r="P85" t="s">
        <v>4637</v>
      </c>
      <c r="Q85" t="s">
        <v>4638</v>
      </c>
      <c r="R85" t="s">
        <v>4639</v>
      </c>
      <c r="S85" t="s">
        <v>4640</v>
      </c>
      <c r="T85">
        <v>271980.15999999997</v>
      </c>
      <c r="U85">
        <v>8821.09</v>
      </c>
      <c r="V85">
        <v>33800.949999999997</v>
      </c>
      <c r="W85">
        <v>75151.19</v>
      </c>
      <c r="X85">
        <v>168237.59</v>
      </c>
      <c r="Y85">
        <v>54.58</v>
      </c>
      <c r="Z85">
        <v>61.26</v>
      </c>
      <c r="AA85">
        <v>60.27</v>
      </c>
      <c r="AB85">
        <v>58.63</v>
      </c>
      <c r="AC85">
        <v>56.48</v>
      </c>
      <c r="AD85" t="s">
        <v>4640</v>
      </c>
      <c r="AE85" t="s">
        <v>4640</v>
      </c>
      <c r="AF85" t="s">
        <v>4640</v>
      </c>
      <c r="AG85" t="s">
        <v>4640</v>
      </c>
      <c r="AH85" t="s">
        <v>4640</v>
      </c>
      <c r="AI85">
        <v>5009</v>
      </c>
      <c r="AJ85">
        <v>144</v>
      </c>
      <c r="AK85">
        <v>562</v>
      </c>
      <c r="AL85">
        <v>1283</v>
      </c>
      <c r="AM85">
        <v>2988</v>
      </c>
      <c r="AN85">
        <v>100</v>
      </c>
      <c r="AO85">
        <v>100</v>
      </c>
      <c r="AP85">
        <v>100</v>
      </c>
      <c r="AQ85">
        <v>100</v>
      </c>
      <c r="AR85">
        <v>100</v>
      </c>
      <c r="AS85">
        <v>0.1</v>
      </c>
      <c r="AT85">
        <v>0</v>
      </c>
      <c r="AU85">
        <v>0.17</v>
      </c>
      <c r="AV85">
        <v>0.08</v>
      </c>
      <c r="AW85">
        <v>0.1</v>
      </c>
      <c r="AX85">
        <v>0.54</v>
      </c>
      <c r="AY85">
        <v>0</v>
      </c>
      <c r="AZ85">
        <v>0.34</v>
      </c>
      <c r="BA85">
        <v>0.15</v>
      </c>
      <c r="BB85">
        <v>0.42</v>
      </c>
      <c r="BC85">
        <v>0</v>
      </c>
      <c r="BD85">
        <v>0</v>
      </c>
      <c r="BE85">
        <v>0</v>
      </c>
      <c r="BF85">
        <v>0</v>
      </c>
      <c r="BG85">
        <v>0</v>
      </c>
      <c r="BH85">
        <v>0.02</v>
      </c>
      <c r="BI85">
        <v>0</v>
      </c>
      <c r="BJ85">
        <v>0</v>
      </c>
      <c r="BK85">
        <v>0</v>
      </c>
      <c r="BL85">
        <v>0</v>
      </c>
      <c r="BM85">
        <v>7397</v>
      </c>
      <c r="BN85">
        <v>9103</v>
      </c>
      <c r="BO85">
        <v>8564</v>
      </c>
      <c r="BP85">
        <v>9376</v>
      </c>
      <c r="BQ85">
        <v>8164</v>
      </c>
      <c r="BR85">
        <v>194</v>
      </c>
      <c r="BS85">
        <v>126</v>
      </c>
      <c r="BT85">
        <v>216</v>
      </c>
      <c r="BU85">
        <v>129</v>
      </c>
      <c r="BV85">
        <v>117</v>
      </c>
      <c r="BW85">
        <v>1433</v>
      </c>
      <c r="BZ85">
        <v>4669</v>
      </c>
      <c r="CA85">
        <v>1527</v>
      </c>
      <c r="CB85">
        <v>5019</v>
      </c>
      <c r="CC85">
        <v>152</v>
      </c>
      <c r="CD85">
        <v>570</v>
      </c>
      <c r="CE85">
        <v>1291</v>
      </c>
      <c r="CF85">
        <v>2996</v>
      </c>
      <c r="CG85" s="7"/>
      <c r="CH85" t="s">
        <v>4640</v>
      </c>
      <c r="CI85" t="s">
        <v>4640</v>
      </c>
      <c r="CJ85" s="7"/>
      <c r="CK85" t="s">
        <v>4640</v>
      </c>
      <c r="CL85" t="s">
        <v>4640</v>
      </c>
      <c r="CM85" t="s">
        <v>4640</v>
      </c>
      <c r="CN85" s="15"/>
      <c r="CO85" s="15"/>
      <c r="CP85" t="s">
        <v>4642</v>
      </c>
      <c r="CQ85" t="s">
        <v>4643</v>
      </c>
      <c r="CR85" t="s">
        <v>6108</v>
      </c>
      <c r="CS85" t="s">
        <v>6110</v>
      </c>
      <c r="CT85" t="s">
        <v>6111</v>
      </c>
      <c r="CU85" t="s">
        <v>4704</v>
      </c>
      <c r="CV85" t="s">
        <v>6112</v>
      </c>
      <c r="CW85" t="s">
        <v>6113</v>
      </c>
      <c r="CX85" t="s">
        <v>6114</v>
      </c>
      <c r="CY85" t="s">
        <v>6115</v>
      </c>
      <c r="CZ85" t="s">
        <v>4640</v>
      </c>
      <c r="DA85" t="s">
        <v>6116</v>
      </c>
      <c r="DB85" t="s">
        <v>4640</v>
      </c>
      <c r="DC85" t="s">
        <v>6117</v>
      </c>
      <c r="DD85" t="s">
        <v>6118</v>
      </c>
      <c r="DE85" t="s">
        <v>5873</v>
      </c>
      <c r="DF85" t="s">
        <v>4642</v>
      </c>
      <c r="DG85" t="s">
        <v>6119</v>
      </c>
      <c r="DH85" t="s">
        <v>4643</v>
      </c>
      <c r="DI85" t="s">
        <v>4653</v>
      </c>
      <c r="DJ85">
        <v>0</v>
      </c>
      <c r="DK85" t="s">
        <v>4634</v>
      </c>
      <c r="DL85">
        <v>0</v>
      </c>
      <c r="DM85" t="s">
        <v>4640</v>
      </c>
      <c r="DN85" t="s">
        <v>4640</v>
      </c>
      <c r="DO85" t="s">
        <v>4769</v>
      </c>
      <c r="DP85" t="s">
        <v>4655</v>
      </c>
      <c r="DQ85">
        <v>0</v>
      </c>
      <c r="DR85" t="s">
        <v>4656</v>
      </c>
      <c r="DS85">
        <v>99.83</v>
      </c>
      <c r="DT85">
        <v>100</v>
      </c>
      <c r="DU85">
        <v>99.82</v>
      </c>
      <c r="DV85">
        <v>99.83</v>
      </c>
      <c r="DW85">
        <v>99.83</v>
      </c>
      <c r="DX85">
        <v>0</v>
      </c>
      <c r="DY85">
        <v>0</v>
      </c>
      <c r="DZ85">
        <v>0</v>
      </c>
      <c r="EA85">
        <v>0</v>
      </c>
      <c r="EB85">
        <v>0</v>
      </c>
      <c r="EC85" t="s">
        <v>17</v>
      </c>
      <c r="ED85" t="s">
        <v>4640</v>
      </c>
      <c r="EE85" t="s">
        <v>4640</v>
      </c>
      <c r="EF85" t="s">
        <v>4657</v>
      </c>
      <c r="EG85" t="s">
        <v>4640</v>
      </c>
      <c r="EH85" t="s">
        <v>4640</v>
      </c>
      <c r="EI85" t="s">
        <v>4658</v>
      </c>
      <c r="EJ85" t="s">
        <v>4732</v>
      </c>
      <c r="EK85" t="s">
        <v>4714</v>
      </c>
      <c r="EL85" t="b">
        <v>1</v>
      </c>
      <c r="EM85" s="15">
        <v>73050</v>
      </c>
      <c r="EN85" s="15">
        <v>46600</v>
      </c>
      <c r="EO85" s="15">
        <v>46600</v>
      </c>
      <c r="EP85" s="15">
        <v>46600</v>
      </c>
      <c r="EQ85" s="15">
        <v>46524</v>
      </c>
      <c r="ER85" t="s">
        <v>6120</v>
      </c>
      <c r="ES85" s="15">
        <v>43522</v>
      </c>
      <c r="ET85" t="s">
        <v>4661</v>
      </c>
      <c r="EU85" t="s">
        <v>6111</v>
      </c>
      <c r="EV85" t="s">
        <v>6108</v>
      </c>
      <c r="EW85" t="b">
        <v>0</v>
      </c>
      <c r="EX85" t="b">
        <v>1</v>
      </c>
      <c r="EY85" t="s">
        <v>4734</v>
      </c>
      <c r="EZ85" t="s">
        <v>4640</v>
      </c>
      <c r="FA85" t="s">
        <v>4663</v>
      </c>
      <c r="FC85" t="s">
        <v>6108</v>
      </c>
      <c r="FD85" t="s">
        <v>6121</v>
      </c>
      <c r="FE85" t="s">
        <v>6122</v>
      </c>
      <c r="FF85" t="s">
        <v>4640</v>
      </c>
      <c r="FG85" t="s">
        <v>4640</v>
      </c>
      <c r="FH85" t="s">
        <v>4640</v>
      </c>
      <c r="FI85" t="s">
        <v>6118</v>
      </c>
      <c r="FJ85" t="s">
        <v>4642</v>
      </c>
      <c r="FK85" t="s">
        <v>5873</v>
      </c>
      <c r="FL85" t="s">
        <v>6117</v>
      </c>
      <c r="FM85" t="s">
        <v>6123</v>
      </c>
      <c r="FN85" t="b">
        <v>1</v>
      </c>
      <c r="FO85" t="s">
        <v>6124</v>
      </c>
      <c r="FP85" t="s">
        <v>6125</v>
      </c>
    </row>
    <row r="86" spans="1:172">
      <c r="A86" s="15">
        <v>45537.815185185187</v>
      </c>
      <c r="B86">
        <v>2090</v>
      </c>
      <c r="C86" t="s">
        <v>6126</v>
      </c>
      <c r="D86" t="s">
        <v>4633</v>
      </c>
      <c r="E86">
        <v>2090</v>
      </c>
      <c r="F86" t="s">
        <v>4643</v>
      </c>
      <c r="G86" t="s">
        <v>4635</v>
      </c>
      <c r="H86" t="s">
        <v>6127</v>
      </c>
      <c r="I86" t="s">
        <v>4634</v>
      </c>
      <c r="J86">
        <v>523.16</v>
      </c>
      <c r="K86">
        <v>0</v>
      </c>
      <c r="L86">
        <v>9015.58</v>
      </c>
      <c r="M86">
        <v>16</v>
      </c>
      <c r="N86">
        <v>0</v>
      </c>
      <c r="O86">
        <v>0</v>
      </c>
      <c r="P86" t="s">
        <v>4637</v>
      </c>
      <c r="Q86" t="s">
        <v>4638</v>
      </c>
      <c r="R86" t="s">
        <v>4639</v>
      </c>
      <c r="S86" t="s">
        <v>4640</v>
      </c>
      <c r="T86">
        <v>11631.14</v>
      </c>
      <c r="U86">
        <v>1150</v>
      </c>
      <c r="V86">
        <v>4307</v>
      </c>
      <c r="W86">
        <v>6950.4</v>
      </c>
      <c r="X86">
        <v>8347.64</v>
      </c>
      <c r="Y86">
        <v>123.34</v>
      </c>
      <c r="Z86">
        <v>143.75</v>
      </c>
      <c r="AA86">
        <v>165.65</v>
      </c>
      <c r="AB86">
        <v>154.44999999999999</v>
      </c>
      <c r="AC86">
        <v>125.88</v>
      </c>
      <c r="AD86" t="s">
        <v>4640</v>
      </c>
      <c r="AE86" t="s">
        <v>4640</v>
      </c>
      <c r="AF86" t="s">
        <v>4640</v>
      </c>
      <c r="AG86" t="s">
        <v>4640</v>
      </c>
      <c r="AH86" t="s">
        <v>4640</v>
      </c>
      <c r="AI86">
        <v>95</v>
      </c>
      <c r="AJ86">
        <v>8</v>
      </c>
      <c r="AK86">
        <v>26</v>
      </c>
      <c r="AL86">
        <v>45</v>
      </c>
      <c r="AM86">
        <v>67</v>
      </c>
      <c r="AN86">
        <v>100</v>
      </c>
      <c r="AO86">
        <v>100</v>
      </c>
      <c r="AP86">
        <v>100</v>
      </c>
      <c r="AQ86">
        <v>100</v>
      </c>
      <c r="AR86">
        <v>100</v>
      </c>
      <c r="AS86">
        <v>0</v>
      </c>
      <c r="AT86">
        <v>0</v>
      </c>
      <c r="AU86">
        <v>0</v>
      </c>
      <c r="AV86">
        <v>0</v>
      </c>
      <c r="AW86">
        <v>0</v>
      </c>
      <c r="AX86">
        <v>1.77</v>
      </c>
      <c r="AY86">
        <v>0</v>
      </c>
      <c r="AZ86">
        <v>0</v>
      </c>
      <c r="BA86">
        <v>0</v>
      </c>
      <c r="BB86">
        <v>2.35</v>
      </c>
      <c r="BC86">
        <v>0</v>
      </c>
      <c r="BD86">
        <v>0</v>
      </c>
      <c r="BE86">
        <v>0</v>
      </c>
      <c r="BF86">
        <v>0</v>
      </c>
      <c r="BG86">
        <v>0</v>
      </c>
      <c r="BH86">
        <v>4.17</v>
      </c>
      <c r="BI86">
        <v>0</v>
      </c>
      <c r="BJ86">
        <v>0</v>
      </c>
      <c r="BK86">
        <v>2.17</v>
      </c>
      <c r="BL86">
        <v>2.94</v>
      </c>
      <c r="BM86">
        <v>10939</v>
      </c>
      <c r="BN86">
        <v>12063</v>
      </c>
      <c r="BO86">
        <v>11358</v>
      </c>
      <c r="BP86">
        <v>10105</v>
      </c>
      <c r="BQ86">
        <v>9646</v>
      </c>
      <c r="BR86">
        <v>21574</v>
      </c>
      <c r="BS86">
        <v>8714</v>
      </c>
      <c r="BT86">
        <v>11724</v>
      </c>
      <c r="BU86">
        <v>13030</v>
      </c>
      <c r="BV86">
        <v>15882</v>
      </c>
      <c r="BW86">
        <v>15599</v>
      </c>
      <c r="CA86">
        <v>15599</v>
      </c>
      <c r="CB86">
        <v>96</v>
      </c>
      <c r="CC86">
        <v>9</v>
      </c>
      <c r="CD86">
        <v>27</v>
      </c>
      <c r="CE86">
        <v>46</v>
      </c>
      <c r="CF86">
        <v>68</v>
      </c>
      <c r="CG86" s="7"/>
      <c r="CH86" t="s">
        <v>4640</v>
      </c>
      <c r="CI86" t="s">
        <v>4640</v>
      </c>
      <c r="CJ86" s="7"/>
      <c r="CK86" t="s">
        <v>4640</v>
      </c>
      <c r="CL86" t="s">
        <v>4640</v>
      </c>
      <c r="CM86" t="s">
        <v>4640</v>
      </c>
      <c r="CN86" s="15"/>
      <c r="CO86" s="15"/>
      <c r="CP86" t="s">
        <v>4642</v>
      </c>
      <c r="CQ86" t="s">
        <v>4643</v>
      </c>
      <c r="CR86" t="s">
        <v>6126</v>
      </c>
      <c r="CS86" t="s">
        <v>6128</v>
      </c>
      <c r="CT86" t="s">
        <v>6129</v>
      </c>
      <c r="CU86" t="s">
        <v>4704</v>
      </c>
      <c r="CV86" t="s">
        <v>6130</v>
      </c>
      <c r="CW86" t="s">
        <v>6131</v>
      </c>
      <c r="CX86" t="s">
        <v>4640</v>
      </c>
      <c r="CY86" t="s">
        <v>4640</v>
      </c>
      <c r="CZ86" t="s">
        <v>4640</v>
      </c>
      <c r="DA86" t="s">
        <v>6132</v>
      </c>
      <c r="DB86" t="s">
        <v>4640</v>
      </c>
      <c r="DC86" t="s">
        <v>6133</v>
      </c>
      <c r="DD86" t="s">
        <v>6134</v>
      </c>
      <c r="DE86" t="s">
        <v>5024</v>
      </c>
      <c r="DF86" t="s">
        <v>4642</v>
      </c>
      <c r="DG86" t="s">
        <v>6135</v>
      </c>
      <c r="DH86" t="s">
        <v>4643</v>
      </c>
      <c r="DI86" t="s">
        <v>4653</v>
      </c>
      <c r="DJ86">
        <v>0</v>
      </c>
      <c r="DK86" t="s">
        <v>4634</v>
      </c>
      <c r="DL86">
        <v>0</v>
      </c>
      <c r="DM86" t="s">
        <v>4640</v>
      </c>
      <c r="DN86" t="s">
        <v>4640</v>
      </c>
      <c r="DO86" t="s">
        <v>4769</v>
      </c>
      <c r="DP86" t="s">
        <v>4655</v>
      </c>
      <c r="DQ86">
        <v>0</v>
      </c>
      <c r="DR86" t="s">
        <v>4656</v>
      </c>
      <c r="DS86">
        <v>36.67</v>
      </c>
      <c r="DT86">
        <v>12.5</v>
      </c>
      <c r="DU86">
        <v>30.77</v>
      </c>
      <c r="DV86">
        <v>36.67</v>
      </c>
      <c r="DW86">
        <v>36.67</v>
      </c>
      <c r="DX86">
        <v>0</v>
      </c>
      <c r="DY86">
        <v>0</v>
      </c>
      <c r="DZ86">
        <v>0</v>
      </c>
      <c r="EA86">
        <v>0</v>
      </c>
      <c r="EB86">
        <v>0</v>
      </c>
      <c r="EC86" t="s">
        <v>17</v>
      </c>
      <c r="ED86" t="s">
        <v>4640</v>
      </c>
      <c r="EE86" t="s">
        <v>4640</v>
      </c>
      <c r="EF86" t="s">
        <v>4714</v>
      </c>
      <c r="EG86" t="s">
        <v>4730</v>
      </c>
      <c r="EH86" t="s">
        <v>4731</v>
      </c>
      <c r="EI86" t="s">
        <v>4658</v>
      </c>
      <c r="EJ86" t="s">
        <v>6136</v>
      </c>
      <c r="EK86" t="s">
        <v>4714</v>
      </c>
      <c r="EL86" t="b">
        <v>1</v>
      </c>
      <c r="EM86" s="15">
        <v>45531</v>
      </c>
      <c r="EN86" s="15">
        <v>46184</v>
      </c>
      <c r="EO86" s="15">
        <v>46194</v>
      </c>
      <c r="EP86" s="15">
        <v>45551</v>
      </c>
      <c r="EQ86" s="15">
        <v>45969</v>
      </c>
      <c r="ER86" t="s">
        <v>4898</v>
      </c>
      <c r="ES86" s="15">
        <v>43059</v>
      </c>
      <c r="ET86" t="s">
        <v>4661</v>
      </c>
      <c r="EU86" t="s">
        <v>6129</v>
      </c>
      <c r="EV86" t="s">
        <v>6126</v>
      </c>
      <c r="EW86" t="b">
        <v>0</v>
      </c>
      <c r="EX86" t="b">
        <v>0</v>
      </c>
      <c r="EY86" t="s">
        <v>4640</v>
      </c>
      <c r="EZ86" t="s">
        <v>4640</v>
      </c>
      <c r="FA86" t="s">
        <v>4663</v>
      </c>
      <c r="FC86" t="s">
        <v>6126</v>
      </c>
      <c r="FD86" t="s">
        <v>6137</v>
      </c>
      <c r="FE86" t="s">
        <v>4640</v>
      </c>
      <c r="FF86" t="s">
        <v>4640</v>
      </c>
      <c r="FG86" t="s">
        <v>4640</v>
      </c>
      <c r="FH86" t="s">
        <v>4640</v>
      </c>
      <c r="FI86" t="s">
        <v>6134</v>
      </c>
      <c r="FJ86" t="s">
        <v>4693</v>
      </c>
      <c r="FK86" t="s">
        <v>5024</v>
      </c>
      <c r="FL86" t="s">
        <v>6138</v>
      </c>
      <c r="FM86" t="s">
        <v>5812</v>
      </c>
      <c r="FN86" t="b">
        <v>1</v>
      </c>
      <c r="FO86" t="s">
        <v>6139</v>
      </c>
      <c r="FP86" t="s">
        <v>4670</v>
      </c>
    </row>
    <row r="87" spans="1:172">
      <c r="A87" s="15">
        <v>45538.548252314817</v>
      </c>
      <c r="B87">
        <v>2091</v>
      </c>
      <c r="C87" t="s">
        <v>6140</v>
      </c>
      <c r="D87" t="s">
        <v>4633</v>
      </c>
      <c r="E87">
        <v>2091</v>
      </c>
      <c r="F87" t="s">
        <v>4634</v>
      </c>
      <c r="G87" t="s">
        <v>4635</v>
      </c>
      <c r="H87" t="s">
        <v>6141</v>
      </c>
      <c r="I87" t="s">
        <v>4634</v>
      </c>
      <c r="J87">
        <v>734.1</v>
      </c>
      <c r="K87">
        <v>0</v>
      </c>
      <c r="L87">
        <v>10956.87</v>
      </c>
      <c r="M87">
        <v>24</v>
      </c>
      <c r="N87">
        <v>0</v>
      </c>
      <c r="O87">
        <v>0</v>
      </c>
      <c r="P87" t="s">
        <v>4637</v>
      </c>
      <c r="Q87" t="s">
        <v>4638</v>
      </c>
      <c r="R87" t="s">
        <v>4639</v>
      </c>
      <c r="S87" t="s">
        <v>4640</v>
      </c>
      <c r="T87">
        <v>14257.86</v>
      </c>
      <c r="U87">
        <v>1250.96</v>
      </c>
      <c r="V87">
        <v>2736.32</v>
      </c>
      <c r="W87">
        <v>4725.75</v>
      </c>
      <c r="X87">
        <v>10389.73</v>
      </c>
      <c r="Y87">
        <v>44.28</v>
      </c>
      <c r="Z87">
        <v>50.04</v>
      </c>
      <c r="AA87">
        <v>51.63</v>
      </c>
      <c r="AB87">
        <v>49.74</v>
      </c>
      <c r="AC87">
        <v>45.77</v>
      </c>
      <c r="AD87" t="s">
        <v>4640</v>
      </c>
      <c r="AE87" t="s">
        <v>4640</v>
      </c>
      <c r="AF87" t="s">
        <v>4640</v>
      </c>
      <c r="AG87" t="s">
        <v>4640</v>
      </c>
      <c r="AH87" t="s">
        <v>4640</v>
      </c>
      <c r="AI87">
        <v>322</v>
      </c>
      <c r="AJ87">
        <v>25</v>
      </c>
      <c r="AK87">
        <v>53</v>
      </c>
      <c r="AL87">
        <v>95</v>
      </c>
      <c r="AM87">
        <v>227</v>
      </c>
      <c r="AN87">
        <v>100</v>
      </c>
      <c r="AO87">
        <v>100</v>
      </c>
      <c r="AP87">
        <v>100</v>
      </c>
      <c r="AQ87">
        <v>100</v>
      </c>
      <c r="AR87">
        <v>100</v>
      </c>
      <c r="AS87">
        <v>1.19</v>
      </c>
      <c r="AT87">
        <v>0</v>
      </c>
      <c r="AU87">
        <v>0</v>
      </c>
      <c r="AV87">
        <v>1.02</v>
      </c>
      <c r="AW87">
        <v>0.43</v>
      </c>
      <c r="AX87">
        <v>0</v>
      </c>
      <c r="AY87">
        <v>0</v>
      </c>
      <c r="AZ87">
        <v>0</v>
      </c>
      <c r="BA87">
        <v>0</v>
      </c>
      <c r="BB87">
        <v>0</v>
      </c>
      <c r="BC87">
        <v>0</v>
      </c>
      <c r="BD87">
        <v>0</v>
      </c>
      <c r="BE87">
        <v>0</v>
      </c>
      <c r="BF87">
        <v>0</v>
      </c>
      <c r="BG87">
        <v>0</v>
      </c>
      <c r="BH87">
        <v>13.66</v>
      </c>
      <c r="BI87">
        <v>8</v>
      </c>
      <c r="BJ87">
        <v>18.87</v>
      </c>
      <c r="BK87">
        <v>18.95</v>
      </c>
      <c r="BL87">
        <v>15.42</v>
      </c>
      <c r="BM87">
        <v>18498</v>
      </c>
      <c r="BN87">
        <v>22917</v>
      </c>
      <c r="BO87">
        <v>33530</v>
      </c>
      <c r="BP87">
        <v>30886</v>
      </c>
      <c r="BQ87">
        <v>21155</v>
      </c>
      <c r="BR87">
        <v>89093</v>
      </c>
      <c r="BS87">
        <v>65847</v>
      </c>
      <c r="BT87">
        <v>92213</v>
      </c>
      <c r="BU87">
        <v>105102</v>
      </c>
      <c r="BV87">
        <v>91578</v>
      </c>
      <c r="CB87">
        <v>322</v>
      </c>
      <c r="CC87">
        <v>25</v>
      </c>
      <c r="CD87">
        <v>53</v>
      </c>
      <c r="CE87">
        <v>95</v>
      </c>
      <c r="CF87">
        <v>227</v>
      </c>
      <c r="CG87" s="7"/>
      <c r="CH87" t="s">
        <v>4640</v>
      </c>
      <c r="CI87" t="s">
        <v>4640</v>
      </c>
      <c r="CJ87" s="7">
        <v>45972</v>
      </c>
      <c r="CK87" t="s">
        <v>4641</v>
      </c>
      <c r="CL87" t="s">
        <v>4640</v>
      </c>
      <c r="CM87" t="s">
        <v>4640</v>
      </c>
      <c r="CN87" s="15">
        <v>46218</v>
      </c>
      <c r="CO87" s="15">
        <v>46224.999988425923</v>
      </c>
      <c r="CP87" t="s">
        <v>4642</v>
      </c>
      <c r="CQ87" t="s">
        <v>4643</v>
      </c>
      <c r="CR87" t="s">
        <v>6140</v>
      </c>
      <c r="CS87" t="s">
        <v>6142</v>
      </c>
      <c r="CT87" t="s">
        <v>6142</v>
      </c>
      <c r="CU87" t="s">
        <v>4704</v>
      </c>
      <c r="CV87" t="s">
        <v>6143</v>
      </c>
      <c r="CW87" t="s">
        <v>6144</v>
      </c>
      <c r="CX87" t="s">
        <v>6145</v>
      </c>
      <c r="CY87" t="s">
        <v>4640</v>
      </c>
      <c r="CZ87" t="s">
        <v>4640</v>
      </c>
      <c r="DA87" t="s">
        <v>6146</v>
      </c>
      <c r="DB87" t="s">
        <v>4640</v>
      </c>
      <c r="DC87" t="s">
        <v>6147</v>
      </c>
      <c r="DD87" t="s">
        <v>6148</v>
      </c>
      <c r="DE87" t="s">
        <v>5349</v>
      </c>
      <c r="DF87" t="s">
        <v>4642</v>
      </c>
      <c r="DG87" t="s">
        <v>6149</v>
      </c>
      <c r="DH87" t="s">
        <v>4643</v>
      </c>
      <c r="DI87" t="s">
        <v>4653</v>
      </c>
      <c r="DJ87">
        <v>0</v>
      </c>
      <c r="DK87" t="s">
        <v>4634</v>
      </c>
      <c r="DL87">
        <v>0</v>
      </c>
      <c r="DM87" t="s">
        <v>4640</v>
      </c>
      <c r="DN87" t="s">
        <v>4640</v>
      </c>
      <c r="DO87" t="s">
        <v>4769</v>
      </c>
      <c r="DP87" t="s">
        <v>4655</v>
      </c>
      <c r="DQ87">
        <v>0</v>
      </c>
      <c r="DR87" t="s">
        <v>4656</v>
      </c>
      <c r="DS87">
        <v>96.36</v>
      </c>
      <c r="DT87">
        <v>100</v>
      </c>
      <c r="DU87">
        <v>96.15</v>
      </c>
      <c r="DV87">
        <v>96.36</v>
      </c>
      <c r="DW87">
        <v>96.36</v>
      </c>
      <c r="DX87">
        <v>0.3</v>
      </c>
      <c r="DY87">
        <v>0</v>
      </c>
      <c r="DZ87">
        <v>0</v>
      </c>
      <c r="EA87">
        <v>0</v>
      </c>
      <c r="EB87">
        <v>0</v>
      </c>
      <c r="EC87" t="s">
        <v>17</v>
      </c>
      <c r="ED87" t="s">
        <v>4640</v>
      </c>
      <c r="EE87" t="s">
        <v>4640</v>
      </c>
      <c r="EF87" t="s">
        <v>4714</v>
      </c>
      <c r="EG87" t="s">
        <v>4730</v>
      </c>
      <c r="EH87" t="s">
        <v>4855</v>
      </c>
      <c r="EI87" t="s">
        <v>4658</v>
      </c>
      <c r="EJ87" t="s">
        <v>4659</v>
      </c>
      <c r="EK87" t="s">
        <v>4659</v>
      </c>
      <c r="EL87" t="b">
        <v>1</v>
      </c>
      <c r="EM87" s="15">
        <v>53238</v>
      </c>
      <c r="EN87" s="15">
        <v>45900</v>
      </c>
      <c r="EO87" s="15">
        <v>45899</v>
      </c>
      <c r="EP87" s="15">
        <v>45899</v>
      </c>
      <c r="EQ87" s="15">
        <v>45899</v>
      </c>
      <c r="ER87" t="s">
        <v>6150</v>
      </c>
      <c r="ES87" s="15">
        <v>45352</v>
      </c>
      <c r="ET87" t="s">
        <v>4661</v>
      </c>
      <c r="EU87" t="s">
        <v>6142</v>
      </c>
      <c r="EV87" t="s">
        <v>6140</v>
      </c>
      <c r="EW87" t="b">
        <v>0</v>
      </c>
      <c r="EX87" t="b">
        <v>1</v>
      </c>
      <c r="EY87" t="s">
        <v>6151</v>
      </c>
      <c r="EZ87" t="s">
        <v>4640</v>
      </c>
      <c r="FA87" t="s">
        <v>4663</v>
      </c>
      <c r="FC87" t="s">
        <v>6152</v>
      </c>
      <c r="FD87" t="s">
        <v>6146</v>
      </c>
      <c r="FE87" t="s">
        <v>4640</v>
      </c>
      <c r="FF87" t="s">
        <v>4640</v>
      </c>
      <c r="FG87" t="s">
        <v>4640</v>
      </c>
      <c r="FH87" t="s">
        <v>4640</v>
      </c>
      <c r="FI87" t="s">
        <v>6148</v>
      </c>
      <c r="FJ87" t="s">
        <v>4642</v>
      </c>
      <c r="FK87" t="s">
        <v>5519</v>
      </c>
      <c r="FL87" t="s">
        <v>6147</v>
      </c>
      <c r="FM87" t="s">
        <v>6153</v>
      </c>
      <c r="FN87" t="b">
        <v>0</v>
      </c>
      <c r="FO87" t="s">
        <v>4714</v>
      </c>
      <c r="FP87" t="s">
        <v>6154</v>
      </c>
    </row>
    <row r="88" spans="1:172">
      <c r="A88" s="15">
        <v>45541.603842592594</v>
      </c>
      <c r="B88">
        <v>2093</v>
      </c>
      <c r="C88" t="s">
        <v>6155</v>
      </c>
      <c r="D88" t="s">
        <v>4633</v>
      </c>
      <c r="E88">
        <v>2093</v>
      </c>
      <c r="F88" t="s">
        <v>4634</v>
      </c>
      <c r="G88" t="s">
        <v>4635</v>
      </c>
      <c r="H88" t="s">
        <v>6156</v>
      </c>
      <c r="I88" t="s">
        <v>4634</v>
      </c>
      <c r="J88">
        <v>218.2</v>
      </c>
      <c r="K88">
        <v>0</v>
      </c>
      <c r="L88">
        <v>20067.16</v>
      </c>
      <c r="M88">
        <v>6</v>
      </c>
      <c r="N88">
        <v>0</v>
      </c>
      <c r="O88">
        <v>0</v>
      </c>
      <c r="P88" t="s">
        <v>4637</v>
      </c>
      <c r="Q88" t="s">
        <v>4638</v>
      </c>
      <c r="R88" t="s">
        <v>4639</v>
      </c>
      <c r="S88" t="s">
        <v>4640</v>
      </c>
      <c r="T88">
        <v>24738.6</v>
      </c>
      <c r="U88">
        <v>266.10000000000002</v>
      </c>
      <c r="V88">
        <v>1267.7</v>
      </c>
      <c r="W88">
        <v>2937.9</v>
      </c>
      <c r="X88">
        <v>7855.9</v>
      </c>
      <c r="Y88">
        <v>190.3</v>
      </c>
      <c r="Z88">
        <v>266.10000000000002</v>
      </c>
      <c r="AA88">
        <v>181.1</v>
      </c>
      <c r="AB88">
        <v>163.22</v>
      </c>
      <c r="AC88">
        <v>163.66</v>
      </c>
      <c r="AD88" t="s">
        <v>4640</v>
      </c>
      <c r="AE88" t="s">
        <v>4640</v>
      </c>
      <c r="AF88" t="s">
        <v>4640</v>
      </c>
      <c r="AG88" t="s">
        <v>4640</v>
      </c>
      <c r="AH88" t="s">
        <v>4640</v>
      </c>
      <c r="AI88">
        <v>130</v>
      </c>
      <c r="AJ88">
        <v>1</v>
      </c>
      <c r="AK88">
        <v>7</v>
      </c>
      <c r="AL88">
        <v>18</v>
      </c>
      <c r="AM88">
        <v>48</v>
      </c>
      <c r="AN88">
        <v>99.26</v>
      </c>
      <c r="AO88">
        <v>100</v>
      </c>
      <c r="AP88">
        <v>100</v>
      </c>
      <c r="AQ88">
        <v>100</v>
      </c>
      <c r="AR88">
        <v>100</v>
      </c>
      <c r="AS88">
        <v>0</v>
      </c>
      <c r="AT88">
        <v>0</v>
      </c>
      <c r="AU88">
        <v>0</v>
      </c>
      <c r="AV88">
        <v>0</v>
      </c>
      <c r="AW88">
        <v>0</v>
      </c>
      <c r="AX88">
        <v>0</v>
      </c>
      <c r="AY88">
        <v>0</v>
      </c>
      <c r="AZ88">
        <v>0</v>
      </c>
      <c r="BA88">
        <v>0</v>
      </c>
      <c r="BB88">
        <v>0</v>
      </c>
      <c r="BC88">
        <v>0</v>
      </c>
      <c r="BD88">
        <v>0</v>
      </c>
      <c r="BE88">
        <v>0</v>
      </c>
      <c r="BF88">
        <v>0</v>
      </c>
      <c r="BG88">
        <v>0</v>
      </c>
      <c r="BH88">
        <v>8.4</v>
      </c>
      <c r="BI88">
        <v>100</v>
      </c>
      <c r="BJ88">
        <v>14.29</v>
      </c>
      <c r="BK88">
        <v>5.56</v>
      </c>
      <c r="BL88">
        <v>4.17</v>
      </c>
      <c r="BM88">
        <v>10716</v>
      </c>
      <c r="BN88">
        <v>36604</v>
      </c>
      <c r="BO88">
        <v>10835</v>
      </c>
      <c r="BP88">
        <v>11313</v>
      </c>
      <c r="BQ88">
        <v>10760</v>
      </c>
      <c r="BR88">
        <v>41811</v>
      </c>
      <c r="BS88">
        <v>54492</v>
      </c>
      <c r="BT88">
        <v>43374</v>
      </c>
      <c r="BU88">
        <v>42129</v>
      </c>
      <c r="BV88">
        <v>36812</v>
      </c>
      <c r="BW88">
        <v>2900</v>
      </c>
      <c r="CB88">
        <v>131</v>
      </c>
      <c r="CC88">
        <v>1</v>
      </c>
      <c r="CD88">
        <v>7</v>
      </c>
      <c r="CE88">
        <v>18</v>
      </c>
      <c r="CF88">
        <v>48</v>
      </c>
      <c r="CG88" s="7"/>
      <c r="CH88" t="s">
        <v>4640</v>
      </c>
      <c r="CI88" t="s">
        <v>4640</v>
      </c>
      <c r="CJ88" s="7">
        <v>46275</v>
      </c>
      <c r="CK88" t="s">
        <v>4641</v>
      </c>
      <c r="CL88" t="s">
        <v>4640</v>
      </c>
      <c r="CM88" t="s">
        <v>4640</v>
      </c>
      <c r="CN88" s="15"/>
      <c r="CO88" s="15"/>
      <c r="CP88" t="s">
        <v>4642</v>
      </c>
      <c r="CQ88" t="s">
        <v>4643</v>
      </c>
      <c r="CR88" t="s">
        <v>6155</v>
      </c>
      <c r="CS88" t="s">
        <v>4640</v>
      </c>
      <c r="CT88" t="s">
        <v>6157</v>
      </c>
      <c r="CU88" t="s">
        <v>4845</v>
      </c>
      <c r="CV88" t="s">
        <v>6158</v>
      </c>
      <c r="CW88" t="s">
        <v>6159</v>
      </c>
      <c r="CX88" t="s">
        <v>6160</v>
      </c>
      <c r="CY88" t="s">
        <v>6161</v>
      </c>
      <c r="CZ88" t="s">
        <v>493</v>
      </c>
      <c r="DA88" t="s">
        <v>6162</v>
      </c>
      <c r="DB88" t="s">
        <v>6163</v>
      </c>
      <c r="DC88" t="s">
        <v>6164</v>
      </c>
      <c r="DD88" t="s">
        <v>6165</v>
      </c>
      <c r="DE88" t="s">
        <v>5061</v>
      </c>
      <c r="DF88" t="s">
        <v>4642</v>
      </c>
      <c r="DG88" t="s">
        <v>6166</v>
      </c>
      <c r="DH88" t="s">
        <v>4643</v>
      </c>
      <c r="DI88" t="s">
        <v>4653</v>
      </c>
      <c r="DJ88">
        <v>0</v>
      </c>
      <c r="DK88" t="s">
        <v>4634</v>
      </c>
      <c r="DL88">
        <v>0</v>
      </c>
      <c r="DM88" t="s">
        <v>4640</v>
      </c>
      <c r="DN88" t="s">
        <v>4640</v>
      </c>
      <c r="DO88" t="s">
        <v>4769</v>
      </c>
      <c r="DP88" t="s">
        <v>4655</v>
      </c>
      <c r="DQ88">
        <v>0</v>
      </c>
      <c r="DR88" t="s">
        <v>4656</v>
      </c>
      <c r="DS88">
        <v>100</v>
      </c>
      <c r="DT88">
        <v>100</v>
      </c>
      <c r="DU88">
        <v>100</v>
      </c>
      <c r="DV88">
        <v>100</v>
      </c>
      <c r="DW88">
        <v>100</v>
      </c>
      <c r="DX88">
        <v>0.74</v>
      </c>
      <c r="DY88">
        <v>0</v>
      </c>
      <c r="DZ88">
        <v>0</v>
      </c>
      <c r="EA88">
        <v>0</v>
      </c>
      <c r="EB88">
        <v>0</v>
      </c>
      <c r="EC88" t="s">
        <v>17</v>
      </c>
      <c r="ED88" t="s">
        <v>4640</v>
      </c>
      <c r="EE88" t="s">
        <v>4640</v>
      </c>
      <c r="EF88" t="s">
        <v>4714</v>
      </c>
      <c r="EG88" t="s">
        <v>4730</v>
      </c>
      <c r="EH88" t="s">
        <v>4731</v>
      </c>
      <c r="EI88" t="s">
        <v>4791</v>
      </c>
      <c r="EJ88" t="s">
        <v>4659</v>
      </c>
      <c r="EK88" t="s">
        <v>4714</v>
      </c>
      <c r="EL88" t="b">
        <v>1</v>
      </c>
      <c r="EM88" s="15">
        <v>73050</v>
      </c>
      <c r="EN88" s="15">
        <v>46351</v>
      </c>
      <c r="EO88" s="15">
        <v>46351</v>
      </c>
      <c r="EP88" s="15">
        <v>46270</v>
      </c>
      <c r="EQ88" s="15">
        <v>46270</v>
      </c>
      <c r="ER88" t="s">
        <v>6167</v>
      </c>
      <c r="ES88" s="15">
        <v>44427</v>
      </c>
      <c r="ET88" t="s">
        <v>4661</v>
      </c>
      <c r="EU88" t="s">
        <v>6168</v>
      </c>
      <c r="EV88" t="s">
        <v>6169</v>
      </c>
      <c r="EW88" t="b">
        <v>0</v>
      </c>
      <c r="EX88" t="b">
        <v>0</v>
      </c>
      <c r="EY88" t="s">
        <v>4640</v>
      </c>
      <c r="EZ88" t="s">
        <v>4640</v>
      </c>
      <c r="FA88" t="s">
        <v>4663</v>
      </c>
      <c r="FC88" t="s">
        <v>6170</v>
      </c>
      <c r="FD88" t="s">
        <v>6171</v>
      </c>
      <c r="FE88" t="s">
        <v>4640</v>
      </c>
      <c r="FF88" t="s">
        <v>4640</v>
      </c>
      <c r="FG88" t="s">
        <v>4640</v>
      </c>
      <c r="FH88" t="s">
        <v>4640</v>
      </c>
      <c r="FI88" t="s">
        <v>6172</v>
      </c>
      <c r="FJ88" t="s">
        <v>4693</v>
      </c>
      <c r="FK88" t="s">
        <v>5202</v>
      </c>
      <c r="FL88" t="s">
        <v>6173</v>
      </c>
      <c r="FM88" t="s">
        <v>6174</v>
      </c>
      <c r="FN88" t="b">
        <v>0</v>
      </c>
      <c r="FO88" t="s">
        <v>4669</v>
      </c>
      <c r="FP88" t="s">
        <v>4670</v>
      </c>
    </row>
    <row r="89" spans="1:172">
      <c r="A89" s="15">
        <v>45541.614849537036</v>
      </c>
      <c r="B89">
        <v>2094</v>
      </c>
      <c r="C89" t="s">
        <v>6175</v>
      </c>
      <c r="D89" t="s">
        <v>4943</v>
      </c>
      <c r="E89">
        <v>2094</v>
      </c>
      <c r="F89" t="s">
        <v>4634</v>
      </c>
      <c r="G89" t="s">
        <v>4635</v>
      </c>
      <c r="H89" t="s">
        <v>6176</v>
      </c>
      <c r="I89" t="s">
        <v>4634</v>
      </c>
      <c r="J89">
        <v>0</v>
      </c>
      <c r="K89">
        <v>0</v>
      </c>
      <c r="L89">
        <v>0</v>
      </c>
      <c r="M89">
        <v>0</v>
      </c>
      <c r="N89">
        <v>0</v>
      </c>
      <c r="O89">
        <v>0</v>
      </c>
      <c r="P89" t="s">
        <v>4637</v>
      </c>
      <c r="Q89" t="s">
        <v>4638</v>
      </c>
      <c r="R89" t="s">
        <v>4639</v>
      </c>
      <c r="S89" t="s">
        <v>4640</v>
      </c>
      <c r="T89">
        <v>0</v>
      </c>
      <c r="U89">
        <v>0</v>
      </c>
      <c r="V89">
        <v>0</v>
      </c>
      <c r="W89">
        <v>0</v>
      </c>
      <c r="X89">
        <v>0</v>
      </c>
      <c r="AD89" t="s">
        <v>4640</v>
      </c>
      <c r="AE89" t="s">
        <v>4640</v>
      </c>
      <c r="AF89" t="s">
        <v>4640</v>
      </c>
      <c r="AG89" t="s">
        <v>4640</v>
      </c>
      <c r="AH89" t="s">
        <v>4640</v>
      </c>
      <c r="AI89">
        <v>0</v>
      </c>
      <c r="AJ89">
        <v>0</v>
      </c>
      <c r="AK89">
        <v>0</v>
      </c>
      <c r="AL89">
        <v>0</v>
      </c>
      <c r="AM89">
        <v>0</v>
      </c>
      <c r="CB89">
        <v>0</v>
      </c>
      <c r="CC89">
        <v>0</v>
      </c>
      <c r="CD89">
        <v>0</v>
      </c>
      <c r="CE89">
        <v>0</v>
      </c>
      <c r="CF89">
        <v>0</v>
      </c>
      <c r="CG89" s="7">
        <v>46225</v>
      </c>
      <c r="CH89" t="s">
        <v>4700</v>
      </c>
      <c r="CI89" t="s">
        <v>4640</v>
      </c>
      <c r="CJ89" s="7"/>
      <c r="CK89" t="s">
        <v>4640</v>
      </c>
      <c r="CL89" t="s">
        <v>4640</v>
      </c>
      <c r="CM89" t="s">
        <v>4640</v>
      </c>
      <c r="CN89" s="15"/>
      <c r="CO89" s="15"/>
      <c r="CP89" t="s">
        <v>4642</v>
      </c>
      <c r="CQ89" t="s">
        <v>4643</v>
      </c>
      <c r="CR89" t="s">
        <v>6177</v>
      </c>
      <c r="CS89" t="s">
        <v>6178</v>
      </c>
      <c r="CT89" t="s">
        <v>6179</v>
      </c>
      <c r="CU89" t="s">
        <v>4704</v>
      </c>
      <c r="CV89" t="s">
        <v>6180</v>
      </c>
      <c r="CW89" t="s">
        <v>6181</v>
      </c>
      <c r="CX89" t="s">
        <v>6182</v>
      </c>
      <c r="CY89" t="s">
        <v>4640</v>
      </c>
      <c r="CZ89" t="s">
        <v>4640</v>
      </c>
      <c r="DA89" t="s">
        <v>6183</v>
      </c>
      <c r="DB89" t="s">
        <v>4640</v>
      </c>
      <c r="DC89" t="s">
        <v>6184</v>
      </c>
      <c r="DD89" t="s">
        <v>6185</v>
      </c>
      <c r="DE89" t="s">
        <v>4712</v>
      </c>
      <c r="DF89" t="s">
        <v>4642</v>
      </c>
      <c r="DG89" t="s">
        <v>6186</v>
      </c>
      <c r="DH89" t="s">
        <v>4643</v>
      </c>
      <c r="DI89" t="s">
        <v>4653</v>
      </c>
      <c r="DJ89">
        <v>0</v>
      </c>
      <c r="DK89" t="s">
        <v>4634</v>
      </c>
      <c r="DL89">
        <v>0</v>
      </c>
      <c r="DM89" t="s">
        <v>4640</v>
      </c>
      <c r="DN89" t="s">
        <v>4640</v>
      </c>
      <c r="DO89" t="s">
        <v>4769</v>
      </c>
      <c r="DP89" t="s">
        <v>4655</v>
      </c>
      <c r="DQ89">
        <v>0</v>
      </c>
      <c r="DR89" t="s">
        <v>4656</v>
      </c>
      <c r="EC89" t="s">
        <v>17</v>
      </c>
      <c r="ED89" t="s">
        <v>4640</v>
      </c>
      <c r="EE89" t="s">
        <v>4640</v>
      </c>
      <c r="EF89" t="s">
        <v>4659</v>
      </c>
      <c r="EG89" t="s">
        <v>4640</v>
      </c>
      <c r="EH89" t="s">
        <v>4640</v>
      </c>
      <c r="EI89" t="s">
        <v>4791</v>
      </c>
      <c r="EJ89" t="s">
        <v>4659</v>
      </c>
      <c r="EK89" t="s">
        <v>4714</v>
      </c>
      <c r="EL89" t="b">
        <v>1</v>
      </c>
      <c r="EM89" s="15">
        <v>73050</v>
      </c>
      <c r="EN89" s="15">
        <v>45766</v>
      </c>
      <c r="EO89" s="15">
        <v>45401</v>
      </c>
      <c r="EP89" s="15">
        <v>45644</v>
      </c>
      <c r="EQ89" s="15">
        <v>45644</v>
      </c>
      <c r="ER89" t="s">
        <v>4898</v>
      </c>
      <c r="ES89" s="15">
        <v>40634</v>
      </c>
      <c r="ET89" t="s">
        <v>4661</v>
      </c>
      <c r="EU89" t="s">
        <v>6179</v>
      </c>
      <c r="EV89" t="s">
        <v>4640</v>
      </c>
      <c r="EW89" t="b">
        <v>0</v>
      </c>
      <c r="EX89" t="b">
        <v>1</v>
      </c>
      <c r="EY89" t="s">
        <v>4993</v>
      </c>
      <c r="EZ89" t="s">
        <v>4640</v>
      </c>
      <c r="FA89" t="s">
        <v>4663</v>
      </c>
      <c r="FC89" t="s">
        <v>6187</v>
      </c>
      <c r="FD89" t="s">
        <v>6188</v>
      </c>
      <c r="FE89" t="s">
        <v>4640</v>
      </c>
      <c r="FF89" t="s">
        <v>4640</v>
      </c>
      <c r="FG89" t="s">
        <v>4640</v>
      </c>
      <c r="FH89" t="s">
        <v>4640</v>
      </c>
      <c r="FI89" t="s">
        <v>5251</v>
      </c>
      <c r="FJ89" t="s">
        <v>4642</v>
      </c>
      <c r="FK89" t="s">
        <v>4712</v>
      </c>
      <c r="FL89" t="s">
        <v>5748</v>
      </c>
      <c r="FM89" t="s">
        <v>5068</v>
      </c>
      <c r="FN89" t="b">
        <v>1</v>
      </c>
      <c r="FO89" t="s">
        <v>6189</v>
      </c>
      <c r="FP89" t="s">
        <v>4670</v>
      </c>
    </row>
    <row r="90" spans="1:172">
      <c r="A90" s="15">
        <v>45544.430300925924</v>
      </c>
      <c r="B90">
        <v>2095</v>
      </c>
      <c r="C90" t="s">
        <v>6190</v>
      </c>
      <c r="D90" t="s">
        <v>4633</v>
      </c>
      <c r="E90">
        <v>2095</v>
      </c>
      <c r="F90" t="s">
        <v>4634</v>
      </c>
      <c r="G90" t="s">
        <v>4635</v>
      </c>
      <c r="H90" t="s">
        <v>6191</v>
      </c>
      <c r="I90" t="s">
        <v>4634</v>
      </c>
      <c r="J90">
        <v>204</v>
      </c>
      <c r="K90">
        <v>0</v>
      </c>
      <c r="L90">
        <v>5409.36</v>
      </c>
      <c r="M90">
        <v>14</v>
      </c>
      <c r="N90">
        <v>0</v>
      </c>
      <c r="O90">
        <v>0</v>
      </c>
      <c r="P90" t="s">
        <v>4637</v>
      </c>
      <c r="Q90" t="s">
        <v>4638</v>
      </c>
      <c r="R90" t="s">
        <v>4639</v>
      </c>
      <c r="S90" t="s">
        <v>4640</v>
      </c>
      <c r="T90">
        <v>6603.96</v>
      </c>
      <c r="U90">
        <v>240</v>
      </c>
      <c r="V90">
        <v>2340</v>
      </c>
      <c r="W90">
        <v>3900</v>
      </c>
      <c r="X90">
        <v>6035</v>
      </c>
      <c r="Y90">
        <v>93.01</v>
      </c>
      <c r="Z90">
        <v>80</v>
      </c>
      <c r="AA90">
        <v>234</v>
      </c>
      <c r="AB90">
        <v>139.29</v>
      </c>
      <c r="AC90">
        <v>104.05</v>
      </c>
      <c r="AD90" t="s">
        <v>4640</v>
      </c>
      <c r="AE90" t="s">
        <v>4640</v>
      </c>
      <c r="AF90" t="s">
        <v>4640</v>
      </c>
      <c r="AG90" t="s">
        <v>4640</v>
      </c>
      <c r="AH90" t="s">
        <v>4640</v>
      </c>
      <c r="AI90">
        <v>71</v>
      </c>
      <c r="AJ90">
        <v>3</v>
      </c>
      <c r="AK90">
        <v>10</v>
      </c>
      <c r="AL90">
        <v>28</v>
      </c>
      <c r="AM90">
        <v>58</v>
      </c>
      <c r="AN90">
        <v>100</v>
      </c>
      <c r="AO90">
        <v>100</v>
      </c>
      <c r="AP90">
        <v>100</v>
      </c>
      <c r="AQ90">
        <v>100</v>
      </c>
      <c r="AR90">
        <v>100</v>
      </c>
      <c r="AS90">
        <v>0</v>
      </c>
      <c r="AT90">
        <v>0</v>
      </c>
      <c r="AU90">
        <v>0</v>
      </c>
      <c r="AV90">
        <v>0</v>
      </c>
      <c r="AW90">
        <v>0</v>
      </c>
      <c r="AX90">
        <v>0</v>
      </c>
      <c r="AY90">
        <v>0</v>
      </c>
      <c r="AZ90">
        <v>0</v>
      </c>
      <c r="BA90">
        <v>0</v>
      </c>
      <c r="BB90">
        <v>0</v>
      </c>
      <c r="BC90">
        <v>0</v>
      </c>
      <c r="BD90">
        <v>0</v>
      </c>
      <c r="BE90">
        <v>0</v>
      </c>
      <c r="BF90">
        <v>0</v>
      </c>
      <c r="BG90">
        <v>0</v>
      </c>
      <c r="BH90">
        <v>14.08</v>
      </c>
      <c r="BI90">
        <v>33.33</v>
      </c>
      <c r="BJ90">
        <v>30</v>
      </c>
      <c r="BK90">
        <v>10.71</v>
      </c>
      <c r="BL90">
        <v>17.239999999999998</v>
      </c>
      <c r="BM90">
        <v>9809</v>
      </c>
      <c r="BN90">
        <v>67241</v>
      </c>
      <c r="BO90">
        <v>39947</v>
      </c>
      <c r="BP90">
        <v>14934</v>
      </c>
      <c r="BQ90">
        <v>10963</v>
      </c>
      <c r="BR90">
        <v>123899</v>
      </c>
      <c r="BS90">
        <v>31100</v>
      </c>
      <c r="BT90">
        <v>73246</v>
      </c>
      <c r="BU90">
        <v>71013</v>
      </c>
      <c r="BV90">
        <v>121138</v>
      </c>
      <c r="CB90">
        <v>71</v>
      </c>
      <c r="CC90">
        <v>3</v>
      </c>
      <c r="CD90">
        <v>10</v>
      </c>
      <c r="CE90">
        <v>28</v>
      </c>
      <c r="CF90">
        <v>58</v>
      </c>
      <c r="CG90" s="7"/>
      <c r="CH90" t="s">
        <v>4640</v>
      </c>
      <c r="CI90" t="s">
        <v>4640</v>
      </c>
      <c r="CJ90" s="7">
        <v>46207</v>
      </c>
      <c r="CK90" t="s">
        <v>4641</v>
      </c>
      <c r="CL90" t="s">
        <v>4640</v>
      </c>
      <c r="CM90" t="s">
        <v>4640</v>
      </c>
      <c r="CN90" s="15"/>
      <c r="CO90" s="15"/>
      <c r="CP90" t="s">
        <v>4642</v>
      </c>
      <c r="CQ90" t="s">
        <v>4643</v>
      </c>
      <c r="CR90" t="s">
        <v>6192</v>
      </c>
      <c r="CS90" t="s">
        <v>4640</v>
      </c>
      <c r="CT90" t="s">
        <v>6193</v>
      </c>
      <c r="CU90" t="s">
        <v>4704</v>
      </c>
      <c r="CV90" t="s">
        <v>6194</v>
      </c>
      <c r="CW90" t="s">
        <v>6195</v>
      </c>
      <c r="CX90" t="s">
        <v>6196</v>
      </c>
      <c r="CY90" t="s">
        <v>6197</v>
      </c>
      <c r="CZ90" t="s">
        <v>6198</v>
      </c>
      <c r="DA90" t="s">
        <v>6199</v>
      </c>
      <c r="DB90" t="s">
        <v>4640</v>
      </c>
      <c r="DC90" t="s">
        <v>6200</v>
      </c>
      <c r="DD90" t="s">
        <v>6201</v>
      </c>
      <c r="DE90" t="s">
        <v>4921</v>
      </c>
      <c r="DF90" t="s">
        <v>4642</v>
      </c>
      <c r="DG90" t="s">
        <v>6202</v>
      </c>
      <c r="DH90" t="s">
        <v>4643</v>
      </c>
      <c r="DI90" t="s">
        <v>4653</v>
      </c>
      <c r="DJ90">
        <v>0</v>
      </c>
      <c r="DK90" t="s">
        <v>4634</v>
      </c>
      <c r="DL90">
        <v>0</v>
      </c>
      <c r="DM90" t="s">
        <v>4640</v>
      </c>
      <c r="DN90" t="s">
        <v>4640</v>
      </c>
      <c r="DO90" t="s">
        <v>4751</v>
      </c>
      <c r="DP90" t="s">
        <v>4655</v>
      </c>
      <c r="DQ90">
        <v>0</v>
      </c>
      <c r="DR90" t="s">
        <v>4656</v>
      </c>
      <c r="DS90">
        <v>100</v>
      </c>
      <c r="DT90">
        <v>100</v>
      </c>
      <c r="DU90">
        <v>100</v>
      </c>
      <c r="DV90">
        <v>100</v>
      </c>
      <c r="DW90">
        <v>100</v>
      </c>
      <c r="DX90">
        <v>0</v>
      </c>
      <c r="DY90">
        <v>0</v>
      </c>
      <c r="DZ90">
        <v>0</v>
      </c>
      <c r="EA90">
        <v>0</v>
      </c>
      <c r="EB90">
        <v>0</v>
      </c>
      <c r="EC90" t="s">
        <v>17</v>
      </c>
      <c r="ED90" t="s">
        <v>4640</v>
      </c>
      <c r="EE90" t="s">
        <v>4640</v>
      </c>
      <c r="EF90" t="s">
        <v>4657</v>
      </c>
      <c r="EG90" t="s">
        <v>4640</v>
      </c>
      <c r="EH90" t="s">
        <v>4855</v>
      </c>
      <c r="EI90" t="s">
        <v>4791</v>
      </c>
      <c r="EJ90" t="s">
        <v>4732</v>
      </c>
      <c r="EK90" t="s">
        <v>4714</v>
      </c>
      <c r="EL90" t="b">
        <v>1</v>
      </c>
      <c r="EM90" s="15">
        <v>45909</v>
      </c>
      <c r="EN90" s="15">
        <v>46468</v>
      </c>
      <c r="EO90" s="15">
        <v>46468</v>
      </c>
      <c r="EP90" s="15">
        <v>46468</v>
      </c>
      <c r="EQ90" s="15">
        <v>45961</v>
      </c>
      <c r="ER90" t="s">
        <v>5247</v>
      </c>
      <c r="ES90" s="15">
        <v>37692</v>
      </c>
      <c r="ET90" t="s">
        <v>4687</v>
      </c>
      <c r="EU90" t="s">
        <v>6193</v>
      </c>
      <c r="EV90" t="s">
        <v>6203</v>
      </c>
      <c r="EW90" t="b">
        <v>0</v>
      </c>
      <c r="EX90" t="b">
        <v>1</v>
      </c>
      <c r="EY90" t="s">
        <v>5044</v>
      </c>
      <c r="EZ90" t="s">
        <v>4640</v>
      </c>
      <c r="FA90" t="s">
        <v>4663</v>
      </c>
      <c r="FC90" t="s">
        <v>6192</v>
      </c>
      <c r="FD90" t="s">
        <v>6199</v>
      </c>
      <c r="FE90" t="s">
        <v>4640</v>
      </c>
      <c r="FF90" t="s">
        <v>4640</v>
      </c>
      <c r="FG90" t="s">
        <v>4640</v>
      </c>
      <c r="FH90" t="s">
        <v>4640</v>
      </c>
      <c r="FI90" t="s">
        <v>6201</v>
      </c>
      <c r="FJ90" t="s">
        <v>4693</v>
      </c>
      <c r="FK90" t="s">
        <v>4921</v>
      </c>
      <c r="FL90" t="s">
        <v>6200</v>
      </c>
      <c r="FM90" t="s">
        <v>5306</v>
      </c>
      <c r="FN90" t="b">
        <v>1</v>
      </c>
      <c r="FO90" t="s">
        <v>4669</v>
      </c>
      <c r="FP90" t="s">
        <v>5423</v>
      </c>
    </row>
    <row r="91" spans="1:172">
      <c r="A91" s="15">
        <v>45544.602442129632</v>
      </c>
      <c r="B91">
        <v>2096</v>
      </c>
      <c r="C91" t="s">
        <v>6204</v>
      </c>
      <c r="D91" t="s">
        <v>4633</v>
      </c>
      <c r="E91">
        <v>2096</v>
      </c>
      <c r="F91" t="s">
        <v>4634</v>
      </c>
      <c r="G91" t="s">
        <v>4635</v>
      </c>
      <c r="H91" t="s">
        <v>6205</v>
      </c>
      <c r="I91" t="s">
        <v>4634</v>
      </c>
      <c r="J91">
        <v>2330.0700000000002</v>
      </c>
      <c r="K91">
        <v>0</v>
      </c>
      <c r="L91">
        <v>47464.28</v>
      </c>
      <c r="M91">
        <v>17</v>
      </c>
      <c r="N91">
        <v>0</v>
      </c>
      <c r="O91">
        <v>0</v>
      </c>
      <c r="P91" t="s">
        <v>4637</v>
      </c>
      <c r="Q91" t="s">
        <v>4638</v>
      </c>
      <c r="R91" t="s">
        <v>4639</v>
      </c>
      <c r="S91" t="s">
        <v>4640</v>
      </c>
      <c r="T91">
        <v>60657.74</v>
      </c>
      <c r="U91">
        <v>4705.13</v>
      </c>
      <c r="V91">
        <v>10650.51</v>
      </c>
      <c r="W91">
        <v>23190.98</v>
      </c>
      <c r="X91">
        <v>41153.839999999997</v>
      </c>
      <c r="Y91">
        <v>109.13</v>
      </c>
      <c r="Z91">
        <v>106.93</v>
      </c>
      <c r="AA91">
        <v>110.94</v>
      </c>
      <c r="AB91">
        <v>117.72</v>
      </c>
      <c r="AC91">
        <v>110.57</v>
      </c>
      <c r="AD91" t="s">
        <v>4640</v>
      </c>
      <c r="AE91" t="s">
        <v>4640</v>
      </c>
      <c r="AF91" t="s">
        <v>4640</v>
      </c>
      <c r="AG91" t="s">
        <v>4640</v>
      </c>
      <c r="AH91" t="s">
        <v>4640</v>
      </c>
      <c r="AI91">
        <v>559</v>
      </c>
      <c r="AJ91">
        <v>44</v>
      </c>
      <c r="AK91">
        <v>96</v>
      </c>
      <c r="AL91">
        <v>197</v>
      </c>
      <c r="AM91">
        <v>373</v>
      </c>
      <c r="AN91">
        <v>100</v>
      </c>
      <c r="AO91">
        <v>100</v>
      </c>
      <c r="AP91">
        <v>100</v>
      </c>
      <c r="AQ91">
        <v>100</v>
      </c>
      <c r="AR91">
        <v>100</v>
      </c>
      <c r="AS91">
        <v>0.51</v>
      </c>
      <c r="AT91">
        <v>0</v>
      </c>
      <c r="AU91">
        <v>0</v>
      </c>
      <c r="AV91">
        <v>0.47</v>
      </c>
      <c r="AW91">
        <v>0.5</v>
      </c>
      <c r="AX91">
        <v>0.51</v>
      </c>
      <c r="AY91">
        <v>0</v>
      </c>
      <c r="AZ91">
        <v>0</v>
      </c>
      <c r="BA91">
        <v>0</v>
      </c>
      <c r="BB91">
        <v>0.25</v>
      </c>
      <c r="BC91">
        <v>0</v>
      </c>
      <c r="BD91">
        <v>0</v>
      </c>
      <c r="BE91">
        <v>0</v>
      </c>
      <c r="BF91">
        <v>0</v>
      </c>
      <c r="BG91">
        <v>0</v>
      </c>
      <c r="BH91">
        <v>2.5</v>
      </c>
      <c r="BI91">
        <v>2.27</v>
      </c>
      <c r="BJ91">
        <v>2.08</v>
      </c>
      <c r="BK91">
        <v>1.52</v>
      </c>
      <c r="BL91">
        <v>2.14</v>
      </c>
      <c r="BM91">
        <v>12542</v>
      </c>
      <c r="BN91">
        <v>14758</v>
      </c>
      <c r="BO91">
        <v>10306</v>
      </c>
      <c r="BP91">
        <v>8704</v>
      </c>
      <c r="BQ91">
        <v>12064</v>
      </c>
      <c r="BR91">
        <v>16388</v>
      </c>
      <c r="BS91">
        <v>14910</v>
      </c>
      <c r="BT91">
        <v>15458</v>
      </c>
      <c r="BU91">
        <v>15790</v>
      </c>
      <c r="BV91">
        <v>17447</v>
      </c>
      <c r="BW91">
        <v>22421</v>
      </c>
      <c r="CB91">
        <v>559</v>
      </c>
      <c r="CC91">
        <v>44</v>
      </c>
      <c r="CD91">
        <v>96</v>
      </c>
      <c r="CE91">
        <v>197</v>
      </c>
      <c r="CF91">
        <v>373</v>
      </c>
      <c r="CG91" s="7"/>
      <c r="CH91" t="s">
        <v>4640</v>
      </c>
      <c r="CI91" t="s">
        <v>4640</v>
      </c>
      <c r="CJ91" s="7"/>
      <c r="CK91" t="s">
        <v>4640</v>
      </c>
      <c r="CL91" t="s">
        <v>4640</v>
      </c>
      <c r="CM91" t="s">
        <v>4640</v>
      </c>
      <c r="CN91" s="15"/>
      <c r="CO91" s="15"/>
      <c r="CP91" t="s">
        <v>4642</v>
      </c>
      <c r="CQ91" t="s">
        <v>4643</v>
      </c>
      <c r="CR91" t="s">
        <v>6204</v>
      </c>
      <c r="CS91" t="s">
        <v>4640</v>
      </c>
      <c r="CT91" t="s">
        <v>6206</v>
      </c>
      <c r="CU91" t="s">
        <v>4704</v>
      </c>
      <c r="CV91" t="s">
        <v>6207</v>
      </c>
      <c r="CW91" t="s">
        <v>6208</v>
      </c>
      <c r="CX91" t="s">
        <v>6209</v>
      </c>
      <c r="CY91" t="s">
        <v>6210</v>
      </c>
      <c r="CZ91" t="s">
        <v>4640</v>
      </c>
      <c r="DA91" t="s">
        <v>6211</v>
      </c>
      <c r="DB91" t="s">
        <v>4640</v>
      </c>
      <c r="DC91" t="s">
        <v>6212</v>
      </c>
      <c r="DD91" t="s">
        <v>5629</v>
      </c>
      <c r="DE91" t="s">
        <v>5630</v>
      </c>
      <c r="DF91" t="s">
        <v>4642</v>
      </c>
      <c r="DG91" t="s">
        <v>6213</v>
      </c>
      <c r="DH91" t="s">
        <v>4643</v>
      </c>
      <c r="DI91" t="s">
        <v>4653</v>
      </c>
      <c r="DJ91">
        <v>0</v>
      </c>
      <c r="DK91" t="s">
        <v>4634</v>
      </c>
      <c r="DL91">
        <v>0</v>
      </c>
      <c r="DM91" t="s">
        <v>4640</v>
      </c>
      <c r="DN91" t="s">
        <v>4640</v>
      </c>
      <c r="DO91" t="s">
        <v>4769</v>
      </c>
      <c r="DP91" t="s">
        <v>4655</v>
      </c>
      <c r="DQ91">
        <v>0</v>
      </c>
      <c r="DR91" t="s">
        <v>4656</v>
      </c>
      <c r="DS91">
        <v>99.02</v>
      </c>
      <c r="DT91">
        <v>100</v>
      </c>
      <c r="DU91">
        <v>98.94</v>
      </c>
      <c r="DV91">
        <v>99.02</v>
      </c>
      <c r="DW91">
        <v>99.02</v>
      </c>
      <c r="DX91">
        <v>0</v>
      </c>
      <c r="DY91">
        <v>0</v>
      </c>
      <c r="DZ91">
        <v>0</v>
      </c>
      <c r="EA91">
        <v>0</v>
      </c>
      <c r="EB91">
        <v>0</v>
      </c>
      <c r="EC91" t="s">
        <v>17</v>
      </c>
      <c r="ED91" t="s">
        <v>4640</v>
      </c>
      <c r="EE91" t="s">
        <v>4640</v>
      </c>
      <c r="EF91" t="s">
        <v>4657</v>
      </c>
      <c r="EG91" t="s">
        <v>4640</v>
      </c>
      <c r="EH91" t="s">
        <v>4640</v>
      </c>
      <c r="EI91" t="s">
        <v>4658</v>
      </c>
      <c r="EJ91" t="s">
        <v>4659</v>
      </c>
      <c r="EK91" t="s">
        <v>4659</v>
      </c>
      <c r="EL91" t="b">
        <v>1</v>
      </c>
      <c r="EM91" s="15">
        <v>45895</v>
      </c>
      <c r="EN91" s="15">
        <v>46300</v>
      </c>
      <c r="EO91" s="15">
        <v>46300</v>
      </c>
      <c r="EP91" s="15">
        <v>46300</v>
      </c>
      <c r="EQ91" s="15">
        <v>46300</v>
      </c>
      <c r="ER91" t="s">
        <v>4753</v>
      </c>
      <c r="ES91" s="15">
        <v>42370</v>
      </c>
      <c r="ET91" t="s">
        <v>4661</v>
      </c>
      <c r="EU91" t="s">
        <v>6206</v>
      </c>
      <c r="EV91" t="s">
        <v>4640</v>
      </c>
      <c r="EW91" t="b">
        <v>0</v>
      </c>
      <c r="EX91" t="b">
        <v>1</v>
      </c>
      <c r="EY91" t="s">
        <v>5130</v>
      </c>
      <c r="EZ91" t="s">
        <v>4640</v>
      </c>
      <c r="FA91" t="s">
        <v>4663</v>
      </c>
      <c r="FC91" t="s">
        <v>6204</v>
      </c>
      <c r="FD91" t="s">
        <v>6214</v>
      </c>
      <c r="FE91" t="s">
        <v>4640</v>
      </c>
      <c r="FF91" t="s">
        <v>4640</v>
      </c>
      <c r="FG91" t="s">
        <v>4640</v>
      </c>
      <c r="FH91" t="s">
        <v>4640</v>
      </c>
      <c r="FI91" t="s">
        <v>5629</v>
      </c>
      <c r="FJ91" t="s">
        <v>4693</v>
      </c>
      <c r="FK91" t="s">
        <v>5630</v>
      </c>
      <c r="FL91" t="s">
        <v>6215</v>
      </c>
      <c r="FM91" t="s">
        <v>6216</v>
      </c>
      <c r="FN91" t="b">
        <v>0</v>
      </c>
      <c r="FO91" t="s">
        <v>4669</v>
      </c>
      <c r="FP91" t="s">
        <v>4670</v>
      </c>
    </row>
    <row r="92" spans="1:172">
      <c r="A92" s="15">
        <v>45544.614629629628</v>
      </c>
      <c r="B92">
        <v>2097</v>
      </c>
      <c r="C92" t="s">
        <v>6217</v>
      </c>
      <c r="D92" t="s">
        <v>4943</v>
      </c>
      <c r="E92">
        <v>2097</v>
      </c>
      <c r="F92" t="s">
        <v>4634</v>
      </c>
      <c r="G92" t="s">
        <v>4635</v>
      </c>
      <c r="H92" t="s">
        <v>6218</v>
      </c>
      <c r="I92" t="s">
        <v>4634</v>
      </c>
      <c r="J92">
        <v>0</v>
      </c>
      <c r="K92">
        <v>0</v>
      </c>
      <c r="L92">
        <v>201.6</v>
      </c>
      <c r="M92">
        <v>0</v>
      </c>
      <c r="N92">
        <v>0</v>
      </c>
      <c r="O92">
        <v>3</v>
      </c>
      <c r="P92" t="s">
        <v>4637</v>
      </c>
      <c r="Q92" t="s">
        <v>4638</v>
      </c>
      <c r="R92" t="s">
        <v>4639</v>
      </c>
      <c r="S92" t="s">
        <v>4640</v>
      </c>
      <c r="T92">
        <v>240</v>
      </c>
      <c r="U92">
        <v>0</v>
      </c>
      <c r="V92">
        <v>0</v>
      </c>
      <c r="W92">
        <v>0</v>
      </c>
      <c r="X92">
        <v>0</v>
      </c>
      <c r="Y92">
        <v>120</v>
      </c>
      <c r="AD92" t="s">
        <v>4640</v>
      </c>
      <c r="AE92" t="s">
        <v>4640</v>
      </c>
      <c r="AF92" t="s">
        <v>4640</v>
      </c>
      <c r="AG92" t="s">
        <v>4640</v>
      </c>
      <c r="AH92" t="s">
        <v>4640</v>
      </c>
      <c r="AI92">
        <v>2</v>
      </c>
      <c r="AJ92">
        <v>0</v>
      </c>
      <c r="AK92">
        <v>0</v>
      </c>
      <c r="AL92">
        <v>0</v>
      </c>
      <c r="AM92">
        <v>0</v>
      </c>
      <c r="AN92">
        <v>66.67</v>
      </c>
      <c r="AR92">
        <v>0</v>
      </c>
      <c r="AS92">
        <v>0</v>
      </c>
      <c r="AX92">
        <v>0</v>
      </c>
      <c r="BC92">
        <v>33.33</v>
      </c>
      <c r="BG92">
        <v>100</v>
      </c>
      <c r="BH92">
        <v>60</v>
      </c>
      <c r="BL92">
        <v>100</v>
      </c>
      <c r="BM92">
        <v>183742</v>
      </c>
      <c r="BQ92">
        <v>264435</v>
      </c>
      <c r="BR92">
        <v>233094</v>
      </c>
      <c r="CB92">
        <v>5</v>
      </c>
      <c r="CC92">
        <v>0</v>
      </c>
      <c r="CD92">
        <v>0</v>
      </c>
      <c r="CE92">
        <v>0</v>
      </c>
      <c r="CF92">
        <v>1</v>
      </c>
      <c r="CG92" s="7">
        <v>45937</v>
      </c>
      <c r="CH92" t="s">
        <v>4700</v>
      </c>
      <c r="CI92" t="s">
        <v>4640</v>
      </c>
      <c r="CJ92" s="7"/>
      <c r="CK92" t="s">
        <v>4640</v>
      </c>
      <c r="CL92" t="s">
        <v>4640</v>
      </c>
      <c r="CM92" t="s">
        <v>4640</v>
      </c>
      <c r="CN92" s="15"/>
      <c r="CO92" s="15"/>
      <c r="CP92" t="s">
        <v>4642</v>
      </c>
      <c r="CQ92" t="s">
        <v>4643</v>
      </c>
      <c r="CR92" t="s">
        <v>6219</v>
      </c>
      <c r="CS92" t="s">
        <v>6220</v>
      </c>
      <c r="CT92" t="s">
        <v>6221</v>
      </c>
      <c r="CU92" t="s">
        <v>4845</v>
      </c>
      <c r="CV92" t="s">
        <v>6222</v>
      </c>
      <c r="CW92" t="s">
        <v>6223</v>
      </c>
      <c r="CX92" t="s">
        <v>6224</v>
      </c>
      <c r="CY92" t="s">
        <v>6225</v>
      </c>
      <c r="CZ92" t="s">
        <v>4640</v>
      </c>
      <c r="DA92" t="s">
        <v>6226</v>
      </c>
      <c r="DB92" t="s">
        <v>4640</v>
      </c>
      <c r="DC92" t="s">
        <v>6227</v>
      </c>
      <c r="DD92" t="s">
        <v>6228</v>
      </c>
      <c r="DE92" t="s">
        <v>4767</v>
      </c>
      <c r="DF92" t="s">
        <v>4642</v>
      </c>
      <c r="DG92" t="s">
        <v>6229</v>
      </c>
      <c r="DH92" t="s">
        <v>4643</v>
      </c>
      <c r="DI92" t="s">
        <v>4653</v>
      </c>
      <c r="DJ92">
        <v>0</v>
      </c>
      <c r="DK92" t="s">
        <v>4634</v>
      </c>
      <c r="DL92">
        <v>0</v>
      </c>
      <c r="DM92" t="s">
        <v>4640</v>
      </c>
      <c r="DN92" t="s">
        <v>4640</v>
      </c>
      <c r="DO92" t="s">
        <v>5700</v>
      </c>
      <c r="DP92" t="s">
        <v>4655</v>
      </c>
      <c r="DQ92">
        <v>0</v>
      </c>
      <c r="DR92" t="s">
        <v>4656</v>
      </c>
      <c r="DX92">
        <v>0</v>
      </c>
      <c r="EC92" t="s">
        <v>17</v>
      </c>
      <c r="ED92" t="s">
        <v>4640</v>
      </c>
      <c r="EE92" t="s">
        <v>4640</v>
      </c>
      <c r="EF92" t="s">
        <v>4714</v>
      </c>
      <c r="EG92" t="s">
        <v>4730</v>
      </c>
      <c r="EH92" t="s">
        <v>4731</v>
      </c>
      <c r="EI92" t="s">
        <v>4791</v>
      </c>
      <c r="EJ92" t="s">
        <v>4835</v>
      </c>
      <c r="EK92" t="s">
        <v>4714</v>
      </c>
      <c r="EL92" t="b">
        <v>1</v>
      </c>
      <c r="EM92" s="15">
        <v>73050</v>
      </c>
      <c r="EN92" s="15">
        <v>45920</v>
      </c>
      <c r="EO92" s="15">
        <v>45920</v>
      </c>
      <c r="EP92" s="15">
        <v>45920</v>
      </c>
      <c r="EQ92" s="15">
        <v>45920</v>
      </c>
      <c r="ER92" t="s">
        <v>6230</v>
      </c>
      <c r="ES92" s="15">
        <v>43025</v>
      </c>
      <c r="ET92" t="s">
        <v>4661</v>
      </c>
      <c r="EU92" t="s">
        <v>6221</v>
      </c>
      <c r="EV92" t="s">
        <v>6231</v>
      </c>
      <c r="EW92" t="b">
        <v>0</v>
      </c>
      <c r="EX92" t="b">
        <v>0</v>
      </c>
      <c r="EY92" t="s">
        <v>4640</v>
      </c>
      <c r="EZ92" t="s">
        <v>4640</v>
      </c>
      <c r="FA92" t="s">
        <v>4663</v>
      </c>
      <c r="FC92" t="s">
        <v>6219</v>
      </c>
      <c r="FD92" t="s">
        <v>6226</v>
      </c>
      <c r="FE92" t="s">
        <v>4640</v>
      </c>
      <c r="FF92" t="s">
        <v>4640</v>
      </c>
      <c r="FG92" t="s">
        <v>4640</v>
      </c>
      <c r="FH92" t="s">
        <v>4640</v>
      </c>
      <c r="FI92" t="s">
        <v>6228</v>
      </c>
      <c r="FJ92" t="s">
        <v>4693</v>
      </c>
      <c r="FK92" t="s">
        <v>4767</v>
      </c>
      <c r="FL92" t="s">
        <v>6227</v>
      </c>
      <c r="FM92" t="s">
        <v>6232</v>
      </c>
      <c r="FN92" t="b">
        <v>1</v>
      </c>
      <c r="FO92" t="s">
        <v>6233</v>
      </c>
      <c r="FP92" t="s">
        <v>4670</v>
      </c>
    </row>
    <row r="93" spans="1:172">
      <c r="A93" s="15">
        <v>45545.429907407408</v>
      </c>
      <c r="B93">
        <v>2098</v>
      </c>
      <c r="C93" t="s">
        <v>6234</v>
      </c>
      <c r="D93" t="s">
        <v>4633</v>
      </c>
      <c r="E93">
        <v>2098</v>
      </c>
      <c r="F93" t="s">
        <v>4634</v>
      </c>
      <c r="G93" t="s">
        <v>4635</v>
      </c>
      <c r="H93" t="s">
        <v>6235</v>
      </c>
      <c r="I93" t="s">
        <v>4634</v>
      </c>
      <c r="J93">
        <v>1075.02</v>
      </c>
      <c r="K93">
        <v>0</v>
      </c>
      <c r="L93">
        <v>27094.85</v>
      </c>
      <c r="M93">
        <v>32</v>
      </c>
      <c r="N93">
        <v>0</v>
      </c>
      <c r="O93">
        <v>0</v>
      </c>
      <c r="P93" t="s">
        <v>4637</v>
      </c>
      <c r="Q93" t="s">
        <v>4638</v>
      </c>
      <c r="R93" t="s">
        <v>4639</v>
      </c>
      <c r="S93" t="s">
        <v>4640</v>
      </c>
      <c r="T93">
        <v>34353.5</v>
      </c>
      <c r="U93">
        <v>1835</v>
      </c>
      <c r="V93">
        <v>5738</v>
      </c>
      <c r="W93">
        <v>11619.5</v>
      </c>
      <c r="X93">
        <v>18158</v>
      </c>
      <c r="Y93">
        <v>93.69</v>
      </c>
      <c r="Z93">
        <v>91.75</v>
      </c>
      <c r="AA93">
        <v>77.540000000000006</v>
      </c>
      <c r="AB93">
        <v>90.42</v>
      </c>
      <c r="AC93">
        <v>95.81</v>
      </c>
      <c r="AD93" t="s">
        <v>4640</v>
      </c>
      <c r="AE93" t="s">
        <v>4640</v>
      </c>
      <c r="AF93" t="s">
        <v>4640</v>
      </c>
      <c r="AG93" t="s">
        <v>4640</v>
      </c>
      <c r="AH93" t="s">
        <v>4640</v>
      </c>
      <c r="AI93">
        <v>368</v>
      </c>
      <c r="AJ93">
        <v>20</v>
      </c>
      <c r="AK93">
        <v>74</v>
      </c>
      <c r="AL93">
        <v>129</v>
      </c>
      <c r="AM93">
        <v>190</v>
      </c>
      <c r="AN93">
        <v>99.77</v>
      </c>
      <c r="AO93">
        <v>100</v>
      </c>
      <c r="AP93">
        <v>98.78</v>
      </c>
      <c r="AQ93">
        <v>99.36</v>
      </c>
      <c r="AR93">
        <v>99.57</v>
      </c>
      <c r="AS93">
        <v>1.1599999999999999</v>
      </c>
      <c r="AT93">
        <v>4</v>
      </c>
      <c r="AU93">
        <v>2.4700000000000002</v>
      </c>
      <c r="AV93">
        <v>1.94</v>
      </c>
      <c r="AW93">
        <v>1.28</v>
      </c>
      <c r="AX93">
        <v>0.47</v>
      </c>
      <c r="AY93">
        <v>0</v>
      </c>
      <c r="AZ93">
        <v>0</v>
      </c>
      <c r="BA93">
        <v>0.65</v>
      </c>
      <c r="BB93">
        <v>0.43</v>
      </c>
      <c r="BC93">
        <v>0</v>
      </c>
      <c r="BD93">
        <v>0</v>
      </c>
      <c r="BE93">
        <v>0</v>
      </c>
      <c r="BF93">
        <v>0</v>
      </c>
      <c r="BG93">
        <v>0</v>
      </c>
      <c r="BH93">
        <v>22.49</v>
      </c>
      <c r="BI93">
        <v>50</v>
      </c>
      <c r="BJ93">
        <v>26.67</v>
      </c>
      <c r="BK93">
        <v>28.46</v>
      </c>
      <c r="BL93">
        <v>28.27</v>
      </c>
      <c r="BM93">
        <v>6754</v>
      </c>
      <c r="BN93">
        <v>4708</v>
      </c>
      <c r="BO93">
        <v>5028</v>
      </c>
      <c r="BP93">
        <v>6352</v>
      </c>
      <c r="BQ93">
        <v>8214</v>
      </c>
      <c r="BR93">
        <v>48642</v>
      </c>
      <c r="BS93">
        <v>81688</v>
      </c>
      <c r="BT93">
        <v>56499</v>
      </c>
      <c r="BU93">
        <v>52593</v>
      </c>
      <c r="BV93">
        <v>53566</v>
      </c>
      <c r="CB93">
        <v>369</v>
      </c>
      <c r="CC93">
        <v>20</v>
      </c>
      <c r="CD93">
        <v>75</v>
      </c>
      <c r="CE93">
        <v>130</v>
      </c>
      <c r="CF93">
        <v>191</v>
      </c>
      <c r="CG93" s="7"/>
      <c r="CH93" t="s">
        <v>4640</v>
      </c>
      <c r="CI93" t="s">
        <v>4640</v>
      </c>
      <c r="CJ93" s="7">
        <v>45604</v>
      </c>
      <c r="CK93" t="s">
        <v>4641</v>
      </c>
      <c r="CL93" t="s">
        <v>4640</v>
      </c>
      <c r="CM93" t="s">
        <v>4640</v>
      </c>
      <c r="CN93" s="15"/>
      <c r="CO93" s="15"/>
      <c r="CP93" t="s">
        <v>4642</v>
      </c>
      <c r="CQ93" t="s">
        <v>4643</v>
      </c>
      <c r="CR93" t="s">
        <v>6236</v>
      </c>
      <c r="CS93" t="s">
        <v>816</v>
      </c>
      <c r="CT93" t="s">
        <v>6237</v>
      </c>
      <c r="CU93" t="s">
        <v>4704</v>
      </c>
      <c r="CV93" t="s">
        <v>6238</v>
      </c>
      <c r="CW93" t="s">
        <v>6239</v>
      </c>
      <c r="CX93" t="s">
        <v>6240</v>
      </c>
      <c r="CY93" t="s">
        <v>6241</v>
      </c>
      <c r="CZ93" t="s">
        <v>4640</v>
      </c>
      <c r="DA93" t="s">
        <v>6242</v>
      </c>
      <c r="DB93" t="s">
        <v>6243</v>
      </c>
      <c r="DC93" t="s">
        <v>6244</v>
      </c>
      <c r="DD93" t="s">
        <v>6245</v>
      </c>
      <c r="DE93" t="s">
        <v>5873</v>
      </c>
      <c r="DF93" t="s">
        <v>4642</v>
      </c>
      <c r="DG93" t="s">
        <v>6246</v>
      </c>
      <c r="DH93" t="s">
        <v>4643</v>
      </c>
      <c r="DI93" t="s">
        <v>4653</v>
      </c>
      <c r="DJ93">
        <v>0</v>
      </c>
      <c r="DK93" t="s">
        <v>4634</v>
      </c>
      <c r="DL93">
        <v>0</v>
      </c>
      <c r="DM93" t="s">
        <v>4640</v>
      </c>
      <c r="DN93" t="s">
        <v>4640</v>
      </c>
      <c r="DO93" t="s">
        <v>4769</v>
      </c>
      <c r="DP93" t="s">
        <v>4655</v>
      </c>
      <c r="DQ93">
        <v>0</v>
      </c>
      <c r="DR93" t="s">
        <v>4656</v>
      </c>
      <c r="DS93">
        <v>98.8</v>
      </c>
      <c r="DT93">
        <v>100</v>
      </c>
      <c r="DU93">
        <v>98.63</v>
      </c>
      <c r="DV93">
        <v>98.8</v>
      </c>
      <c r="DW93">
        <v>98.8</v>
      </c>
      <c r="DX93">
        <v>0.47</v>
      </c>
      <c r="DY93">
        <v>0</v>
      </c>
      <c r="DZ93">
        <v>1.23</v>
      </c>
      <c r="EA93">
        <v>0.65</v>
      </c>
      <c r="EB93">
        <v>0.43</v>
      </c>
      <c r="EC93" t="s">
        <v>17</v>
      </c>
      <c r="ED93" t="s">
        <v>4640</v>
      </c>
      <c r="EE93" t="s">
        <v>4640</v>
      </c>
      <c r="EF93" t="s">
        <v>4657</v>
      </c>
      <c r="EG93" t="s">
        <v>4640</v>
      </c>
      <c r="EH93" t="s">
        <v>4640</v>
      </c>
      <c r="EI93" t="s">
        <v>4791</v>
      </c>
      <c r="EJ93" t="s">
        <v>4659</v>
      </c>
      <c r="EK93" t="s">
        <v>4714</v>
      </c>
      <c r="EL93" t="b">
        <v>1</v>
      </c>
      <c r="EM93" s="15">
        <v>45540</v>
      </c>
      <c r="EN93" s="15">
        <v>46387</v>
      </c>
      <c r="EO93" s="15">
        <v>46387</v>
      </c>
      <c r="EP93" s="15">
        <v>46387</v>
      </c>
      <c r="EQ93" s="15">
        <v>46387</v>
      </c>
      <c r="ER93" t="s">
        <v>4856</v>
      </c>
      <c r="ES93" s="15">
        <v>27030</v>
      </c>
      <c r="ET93" t="s">
        <v>4661</v>
      </c>
      <c r="EU93" t="s">
        <v>6237</v>
      </c>
      <c r="EV93" t="s">
        <v>6234</v>
      </c>
      <c r="EW93" t="b">
        <v>1</v>
      </c>
      <c r="EX93" t="b">
        <v>1</v>
      </c>
      <c r="EY93" t="s">
        <v>5702</v>
      </c>
      <c r="EZ93" t="s">
        <v>4640</v>
      </c>
      <c r="FA93" t="s">
        <v>4663</v>
      </c>
      <c r="FC93" t="s">
        <v>6234</v>
      </c>
      <c r="FD93" t="s">
        <v>6247</v>
      </c>
      <c r="FE93" t="s">
        <v>4640</v>
      </c>
      <c r="FF93" t="s">
        <v>4640</v>
      </c>
      <c r="FG93" t="s">
        <v>4640</v>
      </c>
      <c r="FH93" t="s">
        <v>4640</v>
      </c>
      <c r="FI93" t="s">
        <v>6248</v>
      </c>
      <c r="FJ93" t="s">
        <v>4693</v>
      </c>
      <c r="FK93" t="s">
        <v>6249</v>
      </c>
      <c r="FL93" t="s">
        <v>6250</v>
      </c>
      <c r="FM93" t="s">
        <v>6251</v>
      </c>
      <c r="FN93" t="b">
        <v>1</v>
      </c>
      <c r="FO93" t="s">
        <v>5392</v>
      </c>
      <c r="FP93" t="s">
        <v>6252</v>
      </c>
    </row>
    <row r="94" spans="1:172">
      <c r="A94" s="15">
        <v>45551.699837962966</v>
      </c>
      <c r="B94">
        <v>2099</v>
      </c>
      <c r="C94" t="s">
        <v>6253</v>
      </c>
      <c r="D94" t="s">
        <v>4633</v>
      </c>
      <c r="E94">
        <v>2099</v>
      </c>
      <c r="F94" t="s">
        <v>4634</v>
      </c>
      <c r="G94" t="s">
        <v>4635</v>
      </c>
      <c r="H94" t="s">
        <v>6254</v>
      </c>
      <c r="I94" t="s">
        <v>4634</v>
      </c>
      <c r="J94">
        <v>37.74</v>
      </c>
      <c r="K94">
        <v>0</v>
      </c>
      <c r="L94">
        <v>965.59</v>
      </c>
      <c r="M94">
        <v>2</v>
      </c>
      <c r="N94">
        <v>0</v>
      </c>
      <c r="O94">
        <v>0</v>
      </c>
      <c r="P94" t="s">
        <v>4637</v>
      </c>
      <c r="Q94" t="s">
        <v>4638</v>
      </c>
      <c r="R94" t="s">
        <v>4639</v>
      </c>
      <c r="S94" t="s">
        <v>4640</v>
      </c>
      <c r="T94">
        <v>1223.56</v>
      </c>
      <c r="U94">
        <v>46.02</v>
      </c>
      <c r="V94">
        <v>92.04</v>
      </c>
      <c r="W94">
        <v>399.06</v>
      </c>
      <c r="X94">
        <v>573.05999999999995</v>
      </c>
      <c r="Y94">
        <v>58.26</v>
      </c>
      <c r="Z94">
        <v>46.02</v>
      </c>
      <c r="AA94">
        <v>46.02</v>
      </c>
      <c r="AB94">
        <v>44.34</v>
      </c>
      <c r="AC94">
        <v>44.08</v>
      </c>
      <c r="AD94" t="s">
        <v>4640</v>
      </c>
      <c r="AE94" t="s">
        <v>4640</v>
      </c>
      <c r="AF94" t="s">
        <v>4640</v>
      </c>
      <c r="AG94" t="s">
        <v>4640</v>
      </c>
      <c r="AH94" t="s">
        <v>4640</v>
      </c>
      <c r="AI94">
        <v>21</v>
      </c>
      <c r="AJ94">
        <v>1</v>
      </c>
      <c r="AK94">
        <v>2</v>
      </c>
      <c r="AL94">
        <v>9</v>
      </c>
      <c r="AM94">
        <v>13</v>
      </c>
      <c r="AN94">
        <v>100</v>
      </c>
      <c r="AO94">
        <v>100</v>
      </c>
      <c r="AP94">
        <v>100</v>
      </c>
      <c r="AQ94">
        <v>100</v>
      </c>
      <c r="AR94">
        <v>100</v>
      </c>
      <c r="AS94">
        <v>0</v>
      </c>
      <c r="AT94">
        <v>0</v>
      </c>
      <c r="AU94">
        <v>0</v>
      </c>
      <c r="AV94">
        <v>0</v>
      </c>
      <c r="AW94">
        <v>0</v>
      </c>
      <c r="AX94">
        <v>0</v>
      </c>
      <c r="AY94">
        <v>0</v>
      </c>
      <c r="AZ94">
        <v>0</v>
      </c>
      <c r="BA94">
        <v>0</v>
      </c>
      <c r="BB94">
        <v>0</v>
      </c>
      <c r="BC94">
        <v>0</v>
      </c>
      <c r="BD94">
        <v>0</v>
      </c>
      <c r="BE94">
        <v>0</v>
      </c>
      <c r="BF94">
        <v>0</v>
      </c>
      <c r="BG94">
        <v>0</v>
      </c>
      <c r="BH94">
        <v>19.05</v>
      </c>
      <c r="BI94">
        <v>0</v>
      </c>
      <c r="BJ94">
        <v>0</v>
      </c>
      <c r="BK94">
        <v>22.22</v>
      </c>
      <c r="BL94">
        <v>15.38</v>
      </c>
      <c r="BM94">
        <v>9441</v>
      </c>
      <c r="BN94">
        <v>2336</v>
      </c>
      <c r="BO94">
        <v>1168</v>
      </c>
      <c r="BP94">
        <v>9898</v>
      </c>
      <c r="BQ94">
        <v>9752</v>
      </c>
      <c r="BR94">
        <v>28351</v>
      </c>
      <c r="BS94">
        <v>13354</v>
      </c>
      <c r="BT94">
        <v>10541</v>
      </c>
      <c r="BU94">
        <v>49628</v>
      </c>
      <c r="BV94">
        <v>37091</v>
      </c>
      <c r="CB94">
        <v>21</v>
      </c>
      <c r="CC94">
        <v>1</v>
      </c>
      <c r="CD94">
        <v>2</v>
      </c>
      <c r="CE94">
        <v>9</v>
      </c>
      <c r="CF94">
        <v>13</v>
      </c>
      <c r="CG94" s="7"/>
      <c r="CH94" t="s">
        <v>4640</v>
      </c>
      <c r="CI94" t="s">
        <v>4640</v>
      </c>
      <c r="CJ94" s="7"/>
      <c r="CK94" t="s">
        <v>4640</v>
      </c>
      <c r="CL94" t="s">
        <v>4640</v>
      </c>
      <c r="CM94" t="s">
        <v>4640</v>
      </c>
      <c r="CN94" s="15"/>
      <c r="CO94" s="15"/>
      <c r="CP94" t="s">
        <v>4642</v>
      </c>
      <c r="CQ94" t="s">
        <v>4643</v>
      </c>
      <c r="CR94" t="s">
        <v>6253</v>
      </c>
      <c r="CS94" t="s">
        <v>6255</v>
      </c>
      <c r="CT94" t="s">
        <v>6256</v>
      </c>
      <c r="CU94" t="s">
        <v>4845</v>
      </c>
      <c r="CV94" t="s">
        <v>6257</v>
      </c>
      <c r="CW94" t="s">
        <v>6258</v>
      </c>
      <c r="CX94" t="s">
        <v>6259</v>
      </c>
      <c r="CY94" t="s">
        <v>6260</v>
      </c>
      <c r="CZ94" t="s">
        <v>4640</v>
      </c>
      <c r="DA94" t="s">
        <v>6261</v>
      </c>
      <c r="DB94" t="s">
        <v>4640</v>
      </c>
      <c r="DC94" t="s">
        <v>6262</v>
      </c>
      <c r="DD94" t="s">
        <v>6263</v>
      </c>
      <c r="DE94" t="s">
        <v>5805</v>
      </c>
      <c r="DF94" t="s">
        <v>4642</v>
      </c>
      <c r="DG94" t="s">
        <v>6264</v>
      </c>
      <c r="DH94" t="s">
        <v>4643</v>
      </c>
      <c r="DI94" t="s">
        <v>4653</v>
      </c>
      <c r="DJ94">
        <v>0</v>
      </c>
      <c r="DK94" t="s">
        <v>4634</v>
      </c>
      <c r="DL94">
        <v>0</v>
      </c>
      <c r="DM94" t="s">
        <v>4640</v>
      </c>
      <c r="DN94" t="s">
        <v>4640</v>
      </c>
      <c r="DO94" t="s">
        <v>4769</v>
      </c>
      <c r="DP94" t="s">
        <v>4655</v>
      </c>
      <c r="DQ94">
        <v>0</v>
      </c>
      <c r="DR94" t="s">
        <v>4656</v>
      </c>
      <c r="DS94">
        <v>100</v>
      </c>
      <c r="DT94">
        <v>100</v>
      </c>
      <c r="DU94">
        <v>100</v>
      </c>
      <c r="DV94">
        <v>100</v>
      </c>
      <c r="DW94">
        <v>100</v>
      </c>
      <c r="DX94">
        <v>0</v>
      </c>
      <c r="DY94">
        <v>0</v>
      </c>
      <c r="DZ94">
        <v>0</v>
      </c>
      <c r="EA94">
        <v>0</v>
      </c>
      <c r="EB94">
        <v>0</v>
      </c>
      <c r="EC94" t="s">
        <v>17</v>
      </c>
      <c r="ED94" t="s">
        <v>4640</v>
      </c>
      <c r="EE94" t="s">
        <v>4640</v>
      </c>
      <c r="EF94" t="s">
        <v>4714</v>
      </c>
      <c r="EG94" t="s">
        <v>4640</v>
      </c>
      <c r="EH94" t="s">
        <v>4640</v>
      </c>
      <c r="EI94" t="s">
        <v>4791</v>
      </c>
      <c r="EJ94" t="s">
        <v>4659</v>
      </c>
      <c r="EK94" t="s">
        <v>4714</v>
      </c>
      <c r="EL94" t="b">
        <v>1</v>
      </c>
      <c r="EM94" s="15">
        <v>73050</v>
      </c>
      <c r="EN94" s="15">
        <v>46426</v>
      </c>
      <c r="EO94" s="15">
        <v>46426</v>
      </c>
      <c r="EP94" s="15">
        <v>46426</v>
      </c>
      <c r="EQ94" s="15">
        <v>46600</v>
      </c>
      <c r="ER94" t="s">
        <v>5366</v>
      </c>
      <c r="ES94" s="15">
        <v>40308</v>
      </c>
      <c r="ET94" t="s">
        <v>4661</v>
      </c>
      <c r="EU94" t="s">
        <v>6256</v>
      </c>
      <c r="EV94" t="s">
        <v>4640</v>
      </c>
      <c r="EW94" t="b">
        <v>0</v>
      </c>
      <c r="EX94" t="b">
        <v>1</v>
      </c>
      <c r="EY94" t="s">
        <v>5044</v>
      </c>
      <c r="EZ94" t="s">
        <v>4640</v>
      </c>
      <c r="FA94" t="s">
        <v>4663</v>
      </c>
      <c r="FC94" t="s">
        <v>6253</v>
      </c>
      <c r="FD94" t="s">
        <v>6261</v>
      </c>
      <c r="FE94" t="s">
        <v>4640</v>
      </c>
      <c r="FF94" t="s">
        <v>4640</v>
      </c>
      <c r="FG94" t="s">
        <v>4640</v>
      </c>
      <c r="FH94" t="s">
        <v>4640</v>
      </c>
      <c r="FI94" t="s">
        <v>6263</v>
      </c>
      <c r="FJ94" t="s">
        <v>4642</v>
      </c>
      <c r="FK94" t="s">
        <v>5805</v>
      </c>
      <c r="FL94" t="s">
        <v>6262</v>
      </c>
      <c r="FM94" t="s">
        <v>4773</v>
      </c>
      <c r="FN94" t="b">
        <v>0</v>
      </c>
      <c r="FO94" t="s">
        <v>4669</v>
      </c>
      <c r="FP94" t="s">
        <v>4670</v>
      </c>
    </row>
    <row r="95" spans="1:172">
      <c r="A95" s="15">
        <v>45560.652488425927</v>
      </c>
      <c r="B95">
        <v>3100</v>
      </c>
      <c r="C95" t="s">
        <v>6265</v>
      </c>
      <c r="D95" t="s">
        <v>4633</v>
      </c>
      <c r="E95">
        <v>3100</v>
      </c>
      <c r="F95" t="s">
        <v>4634</v>
      </c>
      <c r="G95" t="s">
        <v>4635</v>
      </c>
      <c r="H95" t="s">
        <v>6266</v>
      </c>
      <c r="I95" t="s">
        <v>4634</v>
      </c>
      <c r="J95">
        <v>141756.89000000001</v>
      </c>
      <c r="K95">
        <v>0</v>
      </c>
      <c r="L95">
        <v>3755570.79</v>
      </c>
      <c r="M95">
        <v>1073</v>
      </c>
      <c r="N95">
        <v>0</v>
      </c>
      <c r="O95">
        <v>0</v>
      </c>
      <c r="P95" t="s">
        <v>4637</v>
      </c>
      <c r="Q95" t="s">
        <v>4638</v>
      </c>
      <c r="R95" t="s">
        <v>4639</v>
      </c>
      <c r="S95" t="s">
        <v>4640</v>
      </c>
      <c r="T95">
        <v>4752424.8499999996</v>
      </c>
      <c r="U95">
        <v>338705.25</v>
      </c>
      <c r="V95">
        <v>1231901.99</v>
      </c>
      <c r="W95">
        <v>2429516.77</v>
      </c>
      <c r="X95">
        <v>4173098.32</v>
      </c>
      <c r="Y95">
        <v>74.760000000000005</v>
      </c>
      <c r="Z95">
        <v>75.790000000000006</v>
      </c>
      <c r="AA95">
        <v>77.69</v>
      </c>
      <c r="AB95">
        <v>76.260000000000005</v>
      </c>
      <c r="AC95">
        <v>74.56</v>
      </c>
      <c r="AD95" t="s">
        <v>4640</v>
      </c>
      <c r="AE95" t="s">
        <v>4640</v>
      </c>
      <c r="AF95" t="s">
        <v>4640</v>
      </c>
      <c r="AG95" t="s">
        <v>4640</v>
      </c>
      <c r="AH95" t="s">
        <v>4640</v>
      </c>
      <c r="AI95">
        <v>63687</v>
      </c>
      <c r="AJ95">
        <v>4472</v>
      </c>
      <c r="AK95">
        <v>15879</v>
      </c>
      <c r="AL95">
        <v>31914</v>
      </c>
      <c r="AM95">
        <v>56071</v>
      </c>
      <c r="AN95">
        <v>99.99</v>
      </c>
      <c r="AO95">
        <v>100</v>
      </c>
      <c r="AP95">
        <v>100</v>
      </c>
      <c r="AQ95">
        <v>100</v>
      </c>
      <c r="AR95">
        <v>100</v>
      </c>
      <c r="AS95">
        <v>0.22</v>
      </c>
      <c r="AT95">
        <v>7.0000000000000007E-2</v>
      </c>
      <c r="AU95">
        <v>0.21</v>
      </c>
      <c r="AV95">
        <v>0.21</v>
      </c>
      <c r="AW95">
        <v>0.2</v>
      </c>
      <c r="AX95">
        <v>0.18</v>
      </c>
      <c r="AY95">
        <v>7.0000000000000007E-2</v>
      </c>
      <c r="AZ95">
        <v>0.13</v>
      </c>
      <c r="BA95">
        <v>0.16</v>
      </c>
      <c r="BB95">
        <v>0.17</v>
      </c>
      <c r="BC95">
        <v>0</v>
      </c>
      <c r="BD95">
        <v>0</v>
      </c>
      <c r="BE95">
        <v>0</v>
      </c>
      <c r="BF95">
        <v>0</v>
      </c>
      <c r="BG95">
        <v>0</v>
      </c>
      <c r="BH95">
        <v>3.19</v>
      </c>
      <c r="BI95">
        <v>11.09</v>
      </c>
      <c r="BJ95">
        <v>6.28</v>
      </c>
      <c r="BK95">
        <v>5.0599999999999996</v>
      </c>
      <c r="BL95">
        <v>3.15</v>
      </c>
      <c r="BM95">
        <v>818</v>
      </c>
      <c r="BN95">
        <v>366</v>
      </c>
      <c r="BO95">
        <v>364</v>
      </c>
      <c r="BP95">
        <v>361</v>
      </c>
      <c r="BQ95">
        <v>601</v>
      </c>
      <c r="BR95">
        <v>49181</v>
      </c>
      <c r="BS95">
        <v>71841</v>
      </c>
      <c r="BT95">
        <v>60235</v>
      </c>
      <c r="BU95">
        <v>57883</v>
      </c>
      <c r="BV95">
        <v>50274</v>
      </c>
      <c r="BW95">
        <v>22219</v>
      </c>
      <c r="CA95">
        <v>24782</v>
      </c>
      <c r="CB95">
        <v>63699</v>
      </c>
      <c r="CC95">
        <v>4474</v>
      </c>
      <c r="CD95">
        <v>15881</v>
      </c>
      <c r="CE95">
        <v>31916</v>
      </c>
      <c r="CF95">
        <v>56075</v>
      </c>
      <c r="CG95" s="7"/>
      <c r="CH95" t="s">
        <v>4640</v>
      </c>
      <c r="CI95" t="s">
        <v>4640</v>
      </c>
      <c r="CJ95" s="7">
        <v>46186</v>
      </c>
      <c r="CK95" t="s">
        <v>4641</v>
      </c>
      <c r="CL95" t="s">
        <v>4640</v>
      </c>
      <c r="CM95" t="s">
        <v>4640</v>
      </c>
      <c r="CN95" s="15"/>
      <c r="CO95" s="15"/>
      <c r="CP95" t="s">
        <v>4642</v>
      </c>
      <c r="CQ95" t="s">
        <v>4643</v>
      </c>
      <c r="CR95" t="s">
        <v>6267</v>
      </c>
      <c r="CS95" t="s">
        <v>6268</v>
      </c>
      <c r="CT95" t="s">
        <v>6269</v>
      </c>
      <c r="CU95" t="s">
        <v>4704</v>
      </c>
      <c r="CV95" t="s">
        <v>6270</v>
      </c>
      <c r="CW95" t="s">
        <v>6271</v>
      </c>
      <c r="CX95" t="s">
        <v>6272</v>
      </c>
      <c r="CY95" t="s">
        <v>4640</v>
      </c>
      <c r="CZ95" t="s">
        <v>4640</v>
      </c>
      <c r="DA95" t="s">
        <v>6273</v>
      </c>
      <c r="DB95" t="s">
        <v>4640</v>
      </c>
      <c r="DC95" t="s">
        <v>6274</v>
      </c>
      <c r="DD95" t="s">
        <v>6275</v>
      </c>
      <c r="DE95" t="s">
        <v>5300</v>
      </c>
      <c r="DF95" t="s">
        <v>4642</v>
      </c>
      <c r="DG95" t="s">
        <v>6276</v>
      </c>
      <c r="DH95" t="s">
        <v>4643</v>
      </c>
      <c r="DI95" t="s">
        <v>4653</v>
      </c>
      <c r="DJ95">
        <v>0</v>
      </c>
      <c r="DK95" t="s">
        <v>4634</v>
      </c>
      <c r="DL95">
        <v>0</v>
      </c>
      <c r="DM95" t="s">
        <v>4640</v>
      </c>
      <c r="DN95" t="s">
        <v>4640</v>
      </c>
      <c r="DO95" t="s">
        <v>4769</v>
      </c>
      <c r="DP95" t="s">
        <v>4655</v>
      </c>
      <c r="DQ95">
        <v>0</v>
      </c>
      <c r="DR95" t="s">
        <v>4656</v>
      </c>
      <c r="DS95">
        <v>65.37</v>
      </c>
      <c r="DT95">
        <v>62.39</v>
      </c>
      <c r="DU95">
        <v>65.239999999999995</v>
      </c>
      <c r="DV95">
        <v>65.37</v>
      </c>
      <c r="DW95">
        <v>65.37</v>
      </c>
      <c r="DX95">
        <v>0.78</v>
      </c>
      <c r="DY95">
        <v>0.46</v>
      </c>
      <c r="DZ95">
        <v>0.61</v>
      </c>
      <c r="EA95">
        <v>0.89</v>
      </c>
      <c r="EB95">
        <v>0.74</v>
      </c>
      <c r="EC95" t="s">
        <v>17</v>
      </c>
      <c r="ED95" t="s">
        <v>4640</v>
      </c>
      <c r="EE95" t="s">
        <v>4640</v>
      </c>
      <c r="EF95" t="s">
        <v>4714</v>
      </c>
      <c r="EG95" t="s">
        <v>4854</v>
      </c>
      <c r="EH95" t="s">
        <v>4731</v>
      </c>
      <c r="EI95" t="s">
        <v>4658</v>
      </c>
      <c r="EJ95" t="s">
        <v>4659</v>
      </c>
      <c r="EK95" t="s">
        <v>4657</v>
      </c>
      <c r="EL95" t="b">
        <v>1</v>
      </c>
      <c r="EM95" s="15">
        <v>73050</v>
      </c>
      <c r="EN95" s="15">
        <v>45591</v>
      </c>
      <c r="EO95" s="15">
        <v>47417</v>
      </c>
      <c r="EP95" s="15">
        <v>45591</v>
      </c>
      <c r="EQ95" s="15">
        <v>45854</v>
      </c>
      <c r="ER95" t="s">
        <v>5366</v>
      </c>
      <c r="ES95" s="15">
        <v>36546</v>
      </c>
      <c r="ET95" t="s">
        <v>4661</v>
      </c>
      <c r="EU95" t="s">
        <v>6269</v>
      </c>
      <c r="EV95" t="s">
        <v>6265</v>
      </c>
      <c r="EW95" t="b">
        <v>1</v>
      </c>
      <c r="EX95" t="b">
        <v>0</v>
      </c>
      <c r="EY95" t="s">
        <v>4640</v>
      </c>
      <c r="EZ95" t="s">
        <v>4640</v>
      </c>
      <c r="FA95" t="s">
        <v>4663</v>
      </c>
      <c r="FC95" t="s">
        <v>6265</v>
      </c>
      <c r="FD95" t="s">
        <v>6273</v>
      </c>
      <c r="FE95" t="s">
        <v>4640</v>
      </c>
      <c r="FF95" t="s">
        <v>4640</v>
      </c>
      <c r="FG95" t="s">
        <v>4640</v>
      </c>
      <c r="FH95" t="s">
        <v>4640</v>
      </c>
      <c r="FI95" t="s">
        <v>6275</v>
      </c>
      <c r="FJ95" t="s">
        <v>4693</v>
      </c>
      <c r="FK95" t="s">
        <v>5300</v>
      </c>
      <c r="FL95" t="s">
        <v>6274</v>
      </c>
      <c r="FM95" t="s">
        <v>6277</v>
      </c>
      <c r="FN95" t="b">
        <v>1</v>
      </c>
      <c r="FO95" t="s">
        <v>6278</v>
      </c>
      <c r="FP95" t="s">
        <v>4865</v>
      </c>
    </row>
    <row r="96" spans="1:172">
      <c r="A96" s="15">
        <v>45560.68550925926</v>
      </c>
      <c r="B96">
        <v>3101</v>
      </c>
      <c r="C96" t="s">
        <v>6279</v>
      </c>
      <c r="D96" t="s">
        <v>4633</v>
      </c>
      <c r="E96">
        <v>3101</v>
      </c>
      <c r="F96" t="s">
        <v>4634</v>
      </c>
      <c r="G96" t="s">
        <v>4635</v>
      </c>
      <c r="H96" t="s">
        <v>6280</v>
      </c>
      <c r="I96" t="s">
        <v>4634</v>
      </c>
      <c r="J96">
        <v>0</v>
      </c>
      <c r="K96">
        <v>0</v>
      </c>
      <c r="L96">
        <v>817.55</v>
      </c>
      <c r="M96">
        <v>41</v>
      </c>
      <c r="N96">
        <v>0</v>
      </c>
      <c r="O96">
        <v>0</v>
      </c>
      <c r="P96" t="s">
        <v>4637</v>
      </c>
      <c r="Q96" t="s">
        <v>4638</v>
      </c>
      <c r="R96" t="s">
        <v>4639</v>
      </c>
      <c r="S96" t="s">
        <v>4640</v>
      </c>
      <c r="T96">
        <v>997.02</v>
      </c>
      <c r="U96">
        <v>0</v>
      </c>
      <c r="V96">
        <v>457.92</v>
      </c>
      <c r="W96">
        <v>457.92</v>
      </c>
      <c r="X96">
        <v>997.02</v>
      </c>
      <c r="Y96">
        <v>332.34</v>
      </c>
      <c r="AA96">
        <v>457.92</v>
      </c>
      <c r="AB96">
        <v>457.92</v>
      </c>
      <c r="AC96">
        <v>332.34</v>
      </c>
      <c r="AD96" t="s">
        <v>4640</v>
      </c>
      <c r="AE96" t="s">
        <v>4640</v>
      </c>
      <c r="AF96" t="s">
        <v>4640</v>
      </c>
      <c r="AG96" t="s">
        <v>4640</v>
      </c>
      <c r="AH96" t="s">
        <v>4640</v>
      </c>
      <c r="AI96">
        <v>3</v>
      </c>
      <c r="AJ96">
        <v>0</v>
      </c>
      <c r="AK96">
        <v>1</v>
      </c>
      <c r="AL96">
        <v>1</v>
      </c>
      <c r="AM96">
        <v>3</v>
      </c>
      <c r="AN96">
        <v>100</v>
      </c>
      <c r="AP96">
        <v>100</v>
      </c>
      <c r="AQ96">
        <v>100</v>
      </c>
      <c r="AR96">
        <v>100</v>
      </c>
      <c r="AS96">
        <v>0</v>
      </c>
      <c r="AU96">
        <v>0</v>
      </c>
      <c r="AV96">
        <v>0</v>
      </c>
      <c r="AW96">
        <v>0</v>
      </c>
      <c r="AX96">
        <v>0</v>
      </c>
      <c r="AZ96">
        <v>0</v>
      </c>
      <c r="BA96">
        <v>0</v>
      </c>
      <c r="BB96">
        <v>0</v>
      </c>
      <c r="BC96">
        <v>0</v>
      </c>
      <c r="BE96">
        <v>0</v>
      </c>
      <c r="BF96">
        <v>0</v>
      </c>
      <c r="BG96">
        <v>0</v>
      </c>
      <c r="BH96">
        <v>66.67</v>
      </c>
      <c r="BJ96">
        <v>100</v>
      </c>
      <c r="BK96">
        <v>100</v>
      </c>
      <c r="BL96">
        <v>66.67</v>
      </c>
      <c r="BM96">
        <v>15364</v>
      </c>
      <c r="BO96">
        <v>21457</v>
      </c>
      <c r="BP96">
        <v>21457</v>
      </c>
      <c r="BQ96">
        <v>15364</v>
      </c>
      <c r="BR96">
        <v>78246</v>
      </c>
      <c r="BT96">
        <v>131993</v>
      </c>
      <c r="BU96">
        <v>131993</v>
      </c>
      <c r="BV96">
        <v>78246</v>
      </c>
      <c r="CB96">
        <v>3</v>
      </c>
      <c r="CC96">
        <v>0</v>
      </c>
      <c r="CD96">
        <v>1</v>
      </c>
      <c r="CE96">
        <v>1</v>
      </c>
      <c r="CF96">
        <v>3</v>
      </c>
      <c r="CG96" s="7"/>
      <c r="CH96" t="s">
        <v>4640</v>
      </c>
      <c r="CI96" t="s">
        <v>4640</v>
      </c>
      <c r="CJ96" s="7"/>
      <c r="CK96" t="s">
        <v>4640</v>
      </c>
      <c r="CL96" t="s">
        <v>4640</v>
      </c>
      <c r="CM96" t="s">
        <v>4640</v>
      </c>
      <c r="CN96" s="15"/>
      <c r="CO96" s="15"/>
      <c r="CP96" t="s">
        <v>4642</v>
      </c>
      <c r="CQ96" t="s">
        <v>4643</v>
      </c>
      <c r="CR96" t="s">
        <v>6279</v>
      </c>
      <c r="CS96" t="s">
        <v>6281</v>
      </c>
      <c r="CT96" t="s">
        <v>6281</v>
      </c>
      <c r="CU96" t="s">
        <v>4646</v>
      </c>
      <c r="CV96" t="s">
        <v>6282</v>
      </c>
      <c r="CW96" t="s">
        <v>6283</v>
      </c>
      <c r="CX96" t="s">
        <v>6284</v>
      </c>
      <c r="CY96" t="s">
        <v>6285</v>
      </c>
      <c r="CZ96" t="s">
        <v>6286</v>
      </c>
      <c r="DA96" t="s">
        <v>6287</v>
      </c>
      <c r="DB96" t="s">
        <v>4640</v>
      </c>
      <c r="DC96" t="s">
        <v>6288</v>
      </c>
      <c r="DD96" t="s">
        <v>6289</v>
      </c>
      <c r="DE96" t="s">
        <v>4991</v>
      </c>
      <c r="DF96" t="s">
        <v>4642</v>
      </c>
      <c r="DG96" t="s">
        <v>6290</v>
      </c>
      <c r="DH96" t="s">
        <v>4643</v>
      </c>
      <c r="DI96" t="s">
        <v>4653</v>
      </c>
      <c r="DJ96">
        <v>0</v>
      </c>
      <c r="DK96" t="s">
        <v>4634</v>
      </c>
      <c r="DL96">
        <v>0</v>
      </c>
      <c r="DM96" t="s">
        <v>4640</v>
      </c>
      <c r="DN96" t="s">
        <v>4640</v>
      </c>
      <c r="DO96" t="s">
        <v>4769</v>
      </c>
      <c r="DP96" t="s">
        <v>4655</v>
      </c>
      <c r="DQ96">
        <v>0</v>
      </c>
      <c r="DR96" t="s">
        <v>4656</v>
      </c>
      <c r="DS96">
        <v>100</v>
      </c>
      <c r="DU96">
        <v>100</v>
      </c>
      <c r="DV96">
        <v>100</v>
      </c>
      <c r="DW96">
        <v>100</v>
      </c>
      <c r="DX96">
        <v>0</v>
      </c>
      <c r="DZ96">
        <v>0</v>
      </c>
      <c r="EA96">
        <v>0</v>
      </c>
      <c r="EB96">
        <v>0</v>
      </c>
      <c r="EC96" t="s">
        <v>17</v>
      </c>
      <c r="ED96" t="s">
        <v>4640</v>
      </c>
      <c r="EE96" t="s">
        <v>4640</v>
      </c>
      <c r="EF96" t="s">
        <v>4657</v>
      </c>
      <c r="EG96" t="s">
        <v>4640</v>
      </c>
      <c r="EH96" t="s">
        <v>4640</v>
      </c>
      <c r="EI96" t="s">
        <v>4658</v>
      </c>
      <c r="EJ96" t="s">
        <v>4659</v>
      </c>
      <c r="EK96" t="s">
        <v>4714</v>
      </c>
      <c r="EL96" t="b">
        <v>1</v>
      </c>
      <c r="EM96" s="15">
        <v>73050</v>
      </c>
      <c r="EN96" s="15">
        <v>45816</v>
      </c>
      <c r="EO96" s="15">
        <v>45816</v>
      </c>
      <c r="EP96" s="15">
        <v>45816</v>
      </c>
      <c r="EQ96" s="15">
        <v>45806</v>
      </c>
      <c r="ER96" t="s">
        <v>5247</v>
      </c>
      <c r="ES96" s="15">
        <v>40795</v>
      </c>
      <c r="ET96" t="s">
        <v>4661</v>
      </c>
      <c r="EU96" t="s">
        <v>6281</v>
      </c>
      <c r="EV96" t="s">
        <v>6279</v>
      </c>
      <c r="EW96" t="b">
        <v>0</v>
      </c>
      <c r="EX96" t="b">
        <v>1</v>
      </c>
      <c r="EY96" t="s">
        <v>4858</v>
      </c>
      <c r="EZ96" t="s">
        <v>4640</v>
      </c>
      <c r="FA96" t="s">
        <v>4663</v>
      </c>
      <c r="FC96" t="s">
        <v>6279</v>
      </c>
      <c r="FD96" t="s">
        <v>6287</v>
      </c>
      <c r="FE96" t="s">
        <v>4640</v>
      </c>
      <c r="FF96" t="s">
        <v>4640</v>
      </c>
      <c r="FG96" t="s">
        <v>4640</v>
      </c>
      <c r="FH96" t="s">
        <v>4640</v>
      </c>
      <c r="FI96" t="s">
        <v>6289</v>
      </c>
      <c r="FJ96" t="s">
        <v>4693</v>
      </c>
      <c r="FK96" t="s">
        <v>4991</v>
      </c>
      <c r="FL96" t="s">
        <v>6288</v>
      </c>
      <c r="FM96" t="s">
        <v>6291</v>
      </c>
      <c r="FN96" t="b">
        <v>0</v>
      </c>
      <c r="FO96" t="s">
        <v>6292</v>
      </c>
      <c r="FP96" t="s">
        <v>6293</v>
      </c>
    </row>
    <row r="97" spans="1:172">
      <c r="A97" s="15">
        <v>45561.703657407408</v>
      </c>
      <c r="B97">
        <v>3102</v>
      </c>
      <c r="C97" t="s">
        <v>6294</v>
      </c>
      <c r="D97" t="s">
        <v>4633</v>
      </c>
      <c r="E97">
        <v>3102</v>
      </c>
      <c r="F97" t="s">
        <v>4634</v>
      </c>
      <c r="G97" t="s">
        <v>4635</v>
      </c>
      <c r="H97" t="s">
        <v>6295</v>
      </c>
      <c r="I97" t="s">
        <v>4634</v>
      </c>
      <c r="J97">
        <v>0</v>
      </c>
      <c r="K97">
        <v>0</v>
      </c>
      <c r="L97">
        <v>417.54</v>
      </c>
      <c r="M97">
        <v>1</v>
      </c>
      <c r="N97">
        <v>0</v>
      </c>
      <c r="O97">
        <v>0</v>
      </c>
      <c r="P97" t="s">
        <v>4637</v>
      </c>
      <c r="Q97" t="s">
        <v>4638</v>
      </c>
      <c r="R97" t="s">
        <v>4639</v>
      </c>
      <c r="S97" t="s">
        <v>4640</v>
      </c>
      <c r="T97">
        <v>497.06</v>
      </c>
      <c r="U97">
        <v>0</v>
      </c>
      <c r="V97">
        <v>0</v>
      </c>
      <c r="W97">
        <v>497.06</v>
      </c>
      <c r="X97">
        <v>497.06</v>
      </c>
      <c r="Y97">
        <v>248.53</v>
      </c>
      <c r="AB97">
        <v>248.53</v>
      </c>
      <c r="AC97">
        <v>248.53</v>
      </c>
      <c r="AD97" t="s">
        <v>4640</v>
      </c>
      <c r="AE97" t="s">
        <v>4640</v>
      </c>
      <c r="AF97" t="s">
        <v>4640</v>
      </c>
      <c r="AG97" t="s">
        <v>4640</v>
      </c>
      <c r="AH97" t="s">
        <v>4640</v>
      </c>
      <c r="AI97">
        <v>2</v>
      </c>
      <c r="AJ97">
        <v>0</v>
      </c>
      <c r="AK97">
        <v>0</v>
      </c>
      <c r="AL97">
        <v>2</v>
      </c>
      <c r="AM97">
        <v>2</v>
      </c>
      <c r="AN97">
        <v>100</v>
      </c>
      <c r="AQ97">
        <v>100</v>
      </c>
      <c r="AR97">
        <v>100</v>
      </c>
      <c r="AS97">
        <v>0</v>
      </c>
      <c r="AV97">
        <v>0</v>
      </c>
      <c r="AW97">
        <v>0</v>
      </c>
      <c r="AX97">
        <v>0</v>
      </c>
      <c r="BA97">
        <v>0</v>
      </c>
      <c r="BB97">
        <v>0</v>
      </c>
      <c r="BC97">
        <v>0</v>
      </c>
      <c r="BF97">
        <v>0</v>
      </c>
      <c r="BG97">
        <v>0</v>
      </c>
      <c r="BH97">
        <v>100</v>
      </c>
      <c r="BK97">
        <v>100</v>
      </c>
      <c r="BL97">
        <v>100</v>
      </c>
      <c r="BM97">
        <v>38113</v>
      </c>
      <c r="BP97">
        <v>38113</v>
      </c>
      <c r="BQ97">
        <v>38113</v>
      </c>
      <c r="BR97">
        <v>205479</v>
      </c>
      <c r="BU97">
        <v>205479</v>
      </c>
      <c r="BV97">
        <v>205479</v>
      </c>
      <c r="CB97">
        <v>2</v>
      </c>
      <c r="CC97">
        <v>0</v>
      </c>
      <c r="CD97">
        <v>0</v>
      </c>
      <c r="CE97">
        <v>2</v>
      </c>
      <c r="CF97">
        <v>2</v>
      </c>
      <c r="CG97" s="7"/>
      <c r="CH97" t="s">
        <v>4640</v>
      </c>
      <c r="CI97" t="s">
        <v>4640</v>
      </c>
      <c r="CJ97" s="7"/>
      <c r="CK97" t="s">
        <v>4640</v>
      </c>
      <c r="CL97" t="s">
        <v>4640</v>
      </c>
      <c r="CM97" t="s">
        <v>4640</v>
      </c>
      <c r="CN97" s="15"/>
      <c r="CO97" s="15"/>
      <c r="CP97" t="s">
        <v>4642</v>
      </c>
      <c r="CQ97" t="s">
        <v>4643</v>
      </c>
      <c r="CR97" t="s">
        <v>6294</v>
      </c>
      <c r="CS97" t="s">
        <v>6296</v>
      </c>
      <c r="CT97" t="s">
        <v>6297</v>
      </c>
      <c r="CU97" t="s">
        <v>4646</v>
      </c>
      <c r="CV97" t="s">
        <v>6298</v>
      </c>
      <c r="CW97" t="s">
        <v>6299</v>
      </c>
      <c r="CX97" t="s">
        <v>6300</v>
      </c>
      <c r="CY97" t="s">
        <v>4640</v>
      </c>
      <c r="CZ97" t="s">
        <v>4640</v>
      </c>
      <c r="DA97" t="s">
        <v>6301</v>
      </c>
      <c r="DB97" t="s">
        <v>4640</v>
      </c>
      <c r="DC97" t="s">
        <v>6302</v>
      </c>
      <c r="DD97" t="s">
        <v>6303</v>
      </c>
      <c r="DE97" t="s">
        <v>6304</v>
      </c>
      <c r="DF97" t="s">
        <v>4642</v>
      </c>
      <c r="DG97" t="s">
        <v>6305</v>
      </c>
      <c r="DH97" t="s">
        <v>4643</v>
      </c>
      <c r="DI97" t="s">
        <v>4653</v>
      </c>
      <c r="DJ97">
        <v>0</v>
      </c>
      <c r="DK97" t="s">
        <v>4634</v>
      </c>
      <c r="DL97">
        <v>0</v>
      </c>
      <c r="DM97" t="s">
        <v>4640</v>
      </c>
      <c r="DN97" t="s">
        <v>4640</v>
      </c>
      <c r="DO97" t="s">
        <v>5700</v>
      </c>
      <c r="DP97" t="s">
        <v>4655</v>
      </c>
      <c r="DQ97">
        <v>0</v>
      </c>
      <c r="DR97" t="s">
        <v>4656</v>
      </c>
      <c r="DX97">
        <v>0</v>
      </c>
      <c r="EA97">
        <v>0</v>
      </c>
      <c r="EB97">
        <v>0</v>
      </c>
      <c r="EC97" t="s">
        <v>17</v>
      </c>
      <c r="ED97" t="s">
        <v>4640</v>
      </c>
      <c r="EE97" t="s">
        <v>4640</v>
      </c>
      <c r="EF97" t="s">
        <v>4657</v>
      </c>
      <c r="EG97" t="s">
        <v>4640</v>
      </c>
      <c r="EH97" t="s">
        <v>4640</v>
      </c>
      <c r="EI97" t="s">
        <v>4791</v>
      </c>
      <c r="EJ97" t="s">
        <v>4732</v>
      </c>
      <c r="EK97" t="s">
        <v>4714</v>
      </c>
      <c r="EL97" t="b">
        <v>0</v>
      </c>
      <c r="EM97" s="15">
        <v>73050</v>
      </c>
      <c r="EN97" s="15">
        <v>45751</v>
      </c>
      <c r="EO97" s="15">
        <v>45751</v>
      </c>
      <c r="EP97" s="15">
        <v>45751</v>
      </c>
      <c r="EQ97" s="15">
        <v>45751</v>
      </c>
      <c r="ER97" t="s">
        <v>5366</v>
      </c>
      <c r="ES97" s="15">
        <v>40554</v>
      </c>
      <c r="ET97" t="s">
        <v>4661</v>
      </c>
      <c r="EU97" t="s">
        <v>6306</v>
      </c>
      <c r="EV97" t="s">
        <v>6294</v>
      </c>
      <c r="EW97" t="b">
        <v>0</v>
      </c>
      <c r="EX97" t="b">
        <v>1</v>
      </c>
      <c r="EY97" t="s">
        <v>4640</v>
      </c>
      <c r="EZ97" t="s">
        <v>4640</v>
      </c>
      <c r="FA97" t="s">
        <v>4663</v>
      </c>
      <c r="FC97" t="s">
        <v>6294</v>
      </c>
      <c r="FD97" t="s">
        <v>6307</v>
      </c>
      <c r="FE97" t="s">
        <v>4640</v>
      </c>
      <c r="FF97" t="s">
        <v>4640</v>
      </c>
      <c r="FG97" t="s">
        <v>4640</v>
      </c>
      <c r="FH97" t="s">
        <v>4640</v>
      </c>
      <c r="FI97" t="s">
        <v>5570</v>
      </c>
      <c r="FJ97" t="s">
        <v>4693</v>
      </c>
      <c r="FK97" t="s">
        <v>5202</v>
      </c>
      <c r="FL97" t="s">
        <v>6308</v>
      </c>
      <c r="FM97" t="s">
        <v>5503</v>
      </c>
      <c r="FN97" t="b">
        <v>0</v>
      </c>
      <c r="FO97" t="s">
        <v>4669</v>
      </c>
      <c r="FP97" t="s">
        <v>6309</v>
      </c>
    </row>
    <row r="98" spans="1:172">
      <c r="A98" s="15">
        <v>45567.579664351855</v>
      </c>
      <c r="B98">
        <v>3135</v>
      </c>
      <c r="C98" t="s">
        <v>6310</v>
      </c>
      <c r="D98" t="s">
        <v>4633</v>
      </c>
      <c r="E98">
        <v>3135</v>
      </c>
      <c r="F98" t="s">
        <v>4634</v>
      </c>
      <c r="G98" t="s">
        <v>4635</v>
      </c>
      <c r="H98" t="s">
        <v>6311</v>
      </c>
      <c r="I98" t="s">
        <v>4634</v>
      </c>
      <c r="J98">
        <v>33856.019999999997</v>
      </c>
      <c r="K98">
        <v>0</v>
      </c>
      <c r="L98">
        <v>1301780.7</v>
      </c>
      <c r="M98">
        <v>285</v>
      </c>
      <c r="N98">
        <v>0</v>
      </c>
      <c r="O98">
        <v>0</v>
      </c>
      <c r="P98" t="s">
        <v>4637</v>
      </c>
      <c r="Q98" t="s">
        <v>4638</v>
      </c>
      <c r="R98" t="s">
        <v>4639</v>
      </c>
      <c r="S98" t="s">
        <v>4640</v>
      </c>
      <c r="T98">
        <v>1516658.85</v>
      </c>
      <c r="U98">
        <v>88483.61</v>
      </c>
      <c r="V98">
        <v>305928.71000000002</v>
      </c>
      <c r="W98">
        <v>624872.29</v>
      </c>
      <c r="X98">
        <v>1087076.28</v>
      </c>
      <c r="Y98">
        <v>174.13</v>
      </c>
      <c r="Z98">
        <v>168.86</v>
      </c>
      <c r="AA98">
        <v>177.59</v>
      </c>
      <c r="AB98">
        <v>175.95</v>
      </c>
      <c r="AC98">
        <v>175.03</v>
      </c>
      <c r="AD98" t="s">
        <v>4640</v>
      </c>
      <c r="AE98" t="s">
        <v>4640</v>
      </c>
      <c r="AF98" t="s">
        <v>4640</v>
      </c>
      <c r="AG98" t="s">
        <v>4640</v>
      </c>
      <c r="AH98" t="s">
        <v>4640</v>
      </c>
      <c r="AI98">
        <v>8753</v>
      </c>
      <c r="AJ98">
        <v>524</v>
      </c>
      <c r="AK98">
        <v>1730</v>
      </c>
      <c r="AL98">
        <v>3570</v>
      </c>
      <c r="AM98">
        <v>6238</v>
      </c>
      <c r="AN98">
        <v>99.98</v>
      </c>
      <c r="AO98">
        <v>100</v>
      </c>
      <c r="AP98">
        <v>100</v>
      </c>
      <c r="AQ98">
        <v>99.95</v>
      </c>
      <c r="AR98">
        <v>99.97</v>
      </c>
      <c r="AS98">
        <v>0.25</v>
      </c>
      <c r="AT98">
        <v>0</v>
      </c>
      <c r="AU98">
        <v>0.34</v>
      </c>
      <c r="AV98">
        <v>0.23</v>
      </c>
      <c r="AW98">
        <v>0.28000000000000003</v>
      </c>
      <c r="AX98">
        <v>0.42</v>
      </c>
      <c r="AY98">
        <v>0</v>
      </c>
      <c r="AZ98">
        <v>0.1</v>
      </c>
      <c r="BA98">
        <v>0.3</v>
      </c>
      <c r="BB98">
        <v>0.33</v>
      </c>
      <c r="BC98">
        <v>0.02</v>
      </c>
      <c r="BD98">
        <v>0</v>
      </c>
      <c r="BE98">
        <v>0</v>
      </c>
      <c r="BF98">
        <v>0.05</v>
      </c>
      <c r="BG98">
        <v>0.03</v>
      </c>
      <c r="BH98">
        <v>3.86</v>
      </c>
      <c r="BI98">
        <v>0</v>
      </c>
      <c r="BJ98">
        <v>4.05</v>
      </c>
      <c r="BK98">
        <v>7.11</v>
      </c>
      <c r="BL98">
        <v>4.95</v>
      </c>
      <c r="BM98">
        <v>189</v>
      </c>
      <c r="BN98">
        <v>98</v>
      </c>
      <c r="BO98">
        <v>164</v>
      </c>
      <c r="BP98">
        <v>197</v>
      </c>
      <c r="BQ98">
        <v>202</v>
      </c>
      <c r="BR98">
        <v>35235</v>
      </c>
      <c r="BS98">
        <v>26721</v>
      </c>
      <c r="BT98">
        <v>33151</v>
      </c>
      <c r="BU98">
        <v>37948</v>
      </c>
      <c r="BV98">
        <v>35419</v>
      </c>
      <c r="BW98">
        <v>5968</v>
      </c>
      <c r="BX98">
        <v>4721</v>
      </c>
      <c r="BY98">
        <v>6933</v>
      </c>
      <c r="BZ98">
        <v>8035</v>
      </c>
      <c r="CA98">
        <v>4640</v>
      </c>
      <c r="CB98">
        <v>8754</v>
      </c>
      <c r="CC98">
        <v>524</v>
      </c>
      <c r="CD98">
        <v>1730</v>
      </c>
      <c r="CE98">
        <v>3571</v>
      </c>
      <c r="CF98">
        <v>6239</v>
      </c>
      <c r="CG98" s="7"/>
      <c r="CH98" t="s">
        <v>4640</v>
      </c>
      <c r="CI98" t="s">
        <v>4640</v>
      </c>
      <c r="CJ98" s="7">
        <v>46169</v>
      </c>
      <c r="CK98" t="s">
        <v>4641</v>
      </c>
      <c r="CL98" t="s">
        <v>4640</v>
      </c>
      <c r="CM98" t="s">
        <v>4640</v>
      </c>
      <c r="CN98" s="15"/>
      <c r="CO98" s="15"/>
      <c r="CP98" t="s">
        <v>4642</v>
      </c>
      <c r="CQ98" t="s">
        <v>4643</v>
      </c>
      <c r="CR98" t="s">
        <v>6310</v>
      </c>
      <c r="CS98" t="s">
        <v>6312</v>
      </c>
      <c r="CT98" t="s">
        <v>6313</v>
      </c>
      <c r="CU98" t="s">
        <v>4704</v>
      </c>
      <c r="CV98" t="s">
        <v>6314</v>
      </c>
      <c r="CW98" t="s">
        <v>6315</v>
      </c>
      <c r="CX98" t="s">
        <v>6316</v>
      </c>
      <c r="CY98" t="s">
        <v>6317</v>
      </c>
      <c r="CZ98" t="s">
        <v>4640</v>
      </c>
      <c r="DA98" t="s">
        <v>6318</v>
      </c>
      <c r="DB98" t="s">
        <v>4952</v>
      </c>
      <c r="DC98" t="s">
        <v>6319</v>
      </c>
      <c r="DD98" t="s">
        <v>6320</v>
      </c>
      <c r="DE98" t="s">
        <v>6321</v>
      </c>
      <c r="DF98" t="s">
        <v>4642</v>
      </c>
      <c r="DG98" t="s">
        <v>6322</v>
      </c>
      <c r="DH98" t="s">
        <v>4643</v>
      </c>
      <c r="DI98" t="s">
        <v>4653</v>
      </c>
      <c r="DJ98">
        <v>0</v>
      </c>
      <c r="DK98" t="s">
        <v>4634</v>
      </c>
      <c r="DL98">
        <v>0</v>
      </c>
      <c r="DM98" t="s">
        <v>4640</v>
      </c>
      <c r="DN98" t="s">
        <v>4640</v>
      </c>
      <c r="DO98" t="s">
        <v>4686</v>
      </c>
      <c r="DP98" t="s">
        <v>4655</v>
      </c>
      <c r="DQ98">
        <v>0</v>
      </c>
      <c r="DR98" t="s">
        <v>4656</v>
      </c>
      <c r="DS98">
        <v>99.95</v>
      </c>
      <c r="DT98">
        <v>100</v>
      </c>
      <c r="DU98">
        <v>99.94</v>
      </c>
      <c r="DV98">
        <v>99.95</v>
      </c>
      <c r="DW98">
        <v>99.95</v>
      </c>
      <c r="DX98">
        <v>0.62</v>
      </c>
      <c r="DY98">
        <v>0.47</v>
      </c>
      <c r="DZ98">
        <v>0.44</v>
      </c>
      <c r="EA98">
        <v>0.35</v>
      </c>
      <c r="EB98">
        <v>0.49</v>
      </c>
      <c r="EC98" t="s">
        <v>17</v>
      </c>
      <c r="ED98" t="s">
        <v>4640</v>
      </c>
      <c r="EE98" t="s">
        <v>4640</v>
      </c>
      <c r="EF98" t="s">
        <v>4659</v>
      </c>
      <c r="EG98" t="s">
        <v>4640</v>
      </c>
      <c r="EH98" t="s">
        <v>4640</v>
      </c>
      <c r="EI98" t="s">
        <v>4659</v>
      </c>
      <c r="EJ98" t="s">
        <v>4659</v>
      </c>
      <c r="EK98" t="s">
        <v>4659</v>
      </c>
      <c r="EL98" t="b">
        <v>1</v>
      </c>
      <c r="EM98" s="15">
        <v>72959</v>
      </c>
      <c r="EN98" s="15">
        <v>46296</v>
      </c>
      <c r="EO98" s="15">
        <v>46296</v>
      </c>
      <c r="EP98" s="15">
        <v>46296</v>
      </c>
      <c r="EQ98" s="15">
        <v>46296</v>
      </c>
      <c r="ER98" t="s">
        <v>4753</v>
      </c>
      <c r="ES98" s="15">
        <v>40234</v>
      </c>
      <c r="ET98" t="s">
        <v>4661</v>
      </c>
      <c r="EU98" t="s">
        <v>6313</v>
      </c>
      <c r="EV98" t="s">
        <v>4640</v>
      </c>
      <c r="EW98" t="b">
        <v>1</v>
      </c>
      <c r="EX98" t="b">
        <v>1</v>
      </c>
      <c r="EY98" t="s">
        <v>4734</v>
      </c>
      <c r="EZ98" t="s">
        <v>4640</v>
      </c>
      <c r="FA98" t="s">
        <v>4663</v>
      </c>
      <c r="FC98" t="s">
        <v>6323</v>
      </c>
      <c r="FD98" t="s">
        <v>6324</v>
      </c>
      <c r="FE98" t="s">
        <v>4640</v>
      </c>
      <c r="FF98" t="s">
        <v>4640</v>
      </c>
      <c r="FG98" t="s">
        <v>4640</v>
      </c>
      <c r="FH98" t="s">
        <v>4640</v>
      </c>
      <c r="FI98" t="s">
        <v>6325</v>
      </c>
      <c r="FJ98" t="s">
        <v>4693</v>
      </c>
      <c r="FK98" t="s">
        <v>5170</v>
      </c>
      <c r="FL98" t="s">
        <v>6326</v>
      </c>
      <c r="FM98" t="s">
        <v>6327</v>
      </c>
      <c r="FN98" t="b">
        <v>0</v>
      </c>
      <c r="FO98" t="s">
        <v>6328</v>
      </c>
      <c r="FP98" t="s">
        <v>6329</v>
      </c>
    </row>
    <row r="99" spans="1:172">
      <c r="A99" s="15">
        <v>45568.434351851851</v>
      </c>
      <c r="B99">
        <v>3136</v>
      </c>
      <c r="C99" t="s">
        <v>6330</v>
      </c>
      <c r="D99" t="s">
        <v>4633</v>
      </c>
      <c r="E99">
        <v>3136</v>
      </c>
      <c r="F99" t="s">
        <v>4634</v>
      </c>
      <c r="G99" t="s">
        <v>4635</v>
      </c>
      <c r="H99" t="s">
        <v>6331</v>
      </c>
      <c r="I99" t="s">
        <v>4634</v>
      </c>
      <c r="J99">
        <v>0</v>
      </c>
      <c r="K99">
        <v>0</v>
      </c>
      <c r="L99">
        <v>3958.55</v>
      </c>
      <c r="M99">
        <v>28</v>
      </c>
      <c r="N99">
        <v>0</v>
      </c>
      <c r="O99">
        <v>0</v>
      </c>
      <c r="P99" t="s">
        <v>4637</v>
      </c>
      <c r="Q99" t="s">
        <v>4638</v>
      </c>
      <c r="R99" t="s">
        <v>4639</v>
      </c>
      <c r="S99" t="s">
        <v>4640</v>
      </c>
      <c r="T99">
        <v>4827.5</v>
      </c>
      <c r="U99">
        <v>130</v>
      </c>
      <c r="V99">
        <v>460</v>
      </c>
      <c r="W99">
        <v>970</v>
      </c>
      <c r="X99">
        <v>2315</v>
      </c>
      <c r="Y99">
        <v>241.38</v>
      </c>
      <c r="Z99">
        <v>130</v>
      </c>
      <c r="AA99">
        <v>115</v>
      </c>
      <c r="AB99">
        <v>121.25</v>
      </c>
      <c r="AC99">
        <v>178.08</v>
      </c>
      <c r="AD99" t="s">
        <v>4640</v>
      </c>
      <c r="AE99" t="s">
        <v>4640</v>
      </c>
      <c r="AF99" t="s">
        <v>4640</v>
      </c>
      <c r="AG99" t="s">
        <v>4640</v>
      </c>
      <c r="AH99" t="s">
        <v>4640</v>
      </c>
      <c r="AI99">
        <v>20</v>
      </c>
      <c r="AJ99">
        <v>1</v>
      </c>
      <c r="AK99">
        <v>4</v>
      </c>
      <c r="AL99">
        <v>8</v>
      </c>
      <c r="AM99">
        <v>13</v>
      </c>
      <c r="AN99">
        <v>100</v>
      </c>
      <c r="AO99">
        <v>100</v>
      </c>
      <c r="AP99">
        <v>100</v>
      </c>
      <c r="AQ99">
        <v>100</v>
      </c>
      <c r="AR99">
        <v>100</v>
      </c>
      <c r="AS99">
        <v>0</v>
      </c>
      <c r="AT99">
        <v>0</v>
      </c>
      <c r="AU99">
        <v>0</v>
      </c>
      <c r="AV99">
        <v>0</v>
      </c>
      <c r="AW99">
        <v>0</v>
      </c>
      <c r="AX99">
        <v>0</v>
      </c>
      <c r="AY99">
        <v>0</v>
      </c>
      <c r="AZ99">
        <v>0</v>
      </c>
      <c r="BA99">
        <v>0</v>
      </c>
      <c r="BB99">
        <v>0</v>
      </c>
      <c r="BC99">
        <v>0</v>
      </c>
      <c r="BD99">
        <v>0</v>
      </c>
      <c r="BE99">
        <v>0</v>
      </c>
      <c r="BF99">
        <v>0</v>
      </c>
      <c r="BG99">
        <v>0</v>
      </c>
      <c r="BH99">
        <v>25</v>
      </c>
      <c r="BI99">
        <v>100</v>
      </c>
      <c r="BJ99">
        <v>50</v>
      </c>
      <c r="BK99">
        <v>50</v>
      </c>
      <c r="BL99">
        <v>30.77</v>
      </c>
      <c r="BM99">
        <v>17422</v>
      </c>
      <c r="BN99">
        <v>78612</v>
      </c>
      <c r="BO99">
        <v>24930</v>
      </c>
      <c r="BP99">
        <v>13439</v>
      </c>
      <c r="BQ99">
        <v>8497</v>
      </c>
      <c r="BR99">
        <v>143958</v>
      </c>
      <c r="BS99">
        <v>423239</v>
      </c>
      <c r="BT99">
        <v>319477</v>
      </c>
      <c r="BU99">
        <v>247355</v>
      </c>
      <c r="BV99">
        <v>185577</v>
      </c>
      <c r="BW99">
        <v>832</v>
      </c>
      <c r="BY99">
        <v>832</v>
      </c>
      <c r="BZ99">
        <v>832</v>
      </c>
      <c r="CA99">
        <v>832</v>
      </c>
      <c r="CB99">
        <v>20</v>
      </c>
      <c r="CC99">
        <v>1</v>
      </c>
      <c r="CD99">
        <v>4</v>
      </c>
      <c r="CE99">
        <v>8</v>
      </c>
      <c r="CF99">
        <v>13</v>
      </c>
      <c r="CG99" s="7"/>
      <c r="CH99" t="s">
        <v>4640</v>
      </c>
      <c r="CI99" t="s">
        <v>4640</v>
      </c>
      <c r="CJ99" s="7">
        <v>46149</v>
      </c>
      <c r="CK99" t="s">
        <v>4641</v>
      </c>
      <c r="CL99" t="s">
        <v>4640</v>
      </c>
      <c r="CM99" t="s">
        <v>4640</v>
      </c>
      <c r="CN99" s="15">
        <v>46128</v>
      </c>
      <c r="CO99" s="15">
        <v>46138.999988425923</v>
      </c>
      <c r="CP99" t="s">
        <v>4642</v>
      </c>
      <c r="CQ99" t="s">
        <v>4643</v>
      </c>
      <c r="CR99" t="s">
        <v>6330</v>
      </c>
      <c r="CS99" t="s">
        <v>6332</v>
      </c>
      <c r="CT99" t="s">
        <v>6332</v>
      </c>
      <c r="CU99" t="s">
        <v>4646</v>
      </c>
      <c r="CV99" t="s">
        <v>6333</v>
      </c>
      <c r="CW99" t="s">
        <v>6334</v>
      </c>
      <c r="CX99" t="s">
        <v>6335</v>
      </c>
      <c r="CY99" t="s">
        <v>4640</v>
      </c>
      <c r="CZ99" t="s">
        <v>4640</v>
      </c>
      <c r="DA99" t="s">
        <v>6336</v>
      </c>
      <c r="DB99" t="s">
        <v>4640</v>
      </c>
      <c r="DC99" t="s">
        <v>6337</v>
      </c>
      <c r="DD99" t="s">
        <v>5584</v>
      </c>
      <c r="DE99" t="s">
        <v>5115</v>
      </c>
      <c r="DF99" t="s">
        <v>4642</v>
      </c>
      <c r="DG99" t="s">
        <v>6338</v>
      </c>
      <c r="DH99" t="s">
        <v>4643</v>
      </c>
      <c r="DI99" t="s">
        <v>4653</v>
      </c>
      <c r="DJ99">
        <v>0</v>
      </c>
      <c r="DK99" t="s">
        <v>4634</v>
      </c>
      <c r="DL99">
        <v>0</v>
      </c>
      <c r="DM99" t="s">
        <v>4640</v>
      </c>
      <c r="DN99" t="s">
        <v>4640</v>
      </c>
      <c r="DO99" t="s">
        <v>4769</v>
      </c>
      <c r="DP99" t="s">
        <v>4655</v>
      </c>
      <c r="DQ99">
        <v>0</v>
      </c>
      <c r="DR99" t="s">
        <v>4656</v>
      </c>
      <c r="DS99">
        <v>100</v>
      </c>
      <c r="DT99">
        <v>100</v>
      </c>
      <c r="DU99">
        <v>100</v>
      </c>
      <c r="DV99">
        <v>100</v>
      </c>
      <c r="DW99">
        <v>100</v>
      </c>
      <c r="DX99">
        <v>0</v>
      </c>
      <c r="DY99">
        <v>0</v>
      </c>
      <c r="DZ99">
        <v>0</v>
      </c>
      <c r="EA99">
        <v>0</v>
      </c>
      <c r="EB99">
        <v>0</v>
      </c>
      <c r="EC99" t="s">
        <v>17</v>
      </c>
      <c r="ED99" t="s">
        <v>4640</v>
      </c>
      <c r="EE99" t="s">
        <v>4640</v>
      </c>
      <c r="EF99" t="s">
        <v>4659</v>
      </c>
      <c r="EG99" t="s">
        <v>4640</v>
      </c>
      <c r="EH99" t="s">
        <v>4640</v>
      </c>
      <c r="EI99" t="s">
        <v>4659</v>
      </c>
      <c r="EJ99" t="s">
        <v>4659</v>
      </c>
      <c r="EK99" t="s">
        <v>4714</v>
      </c>
      <c r="EL99" t="b">
        <v>1</v>
      </c>
      <c r="EM99" s="15">
        <v>45931</v>
      </c>
      <c r="EN99" s="15">
        <v>46266</v>
      </c>
      <c r="EO99" s="15">
        <v>46266</v>
      </c>
      <c r="EP99" s="15">
        <v>46266</v>
      </c>
      <c r="EQ99" s="15">
        <v>45931</v>
      </c>
      <c r="ER99" t="s">
        <v>6339</v>
      </c>
      <c r="ES99" s="15">
        <v>42738</v>
      </c>
      <c r="ET99" t="s">
        <v>4661</v>
      </c>
      <c r="EU99" t="s">
        <v>6332</v>
      </c>
      <c r="EV99" t="s">
        <v>6330</v>
      </c>
      <c r="EW99" t="b">
        <v>0</v>
      </c>
      <c r="EX99" t="b">
        <v>0</v>
      </c>
      <c r="EY99" t="s">
        <v>4640</v>
      </c>
      <c r="EZ99" t="s">
        <v>4640</v>
      </c>
      <c r="FA99" t="s">
        <v>4663</v>
      </c>
      <c r="FC99" t="s">
        <v>6330</v>
      </c>
      <c r="FD99" t="s">
        <v>6336</v>
      </c>
      <c r="FE99" t="s">
        <v>4640</v>
      </c>
      <c r="FF99" t="s">
        <v>4640</v>
      </c>
      <c r="FG99" t="s">
        <v>4640</v>
      </c>
      <c r="FH99" t="s">
        <v>4640</v>
      </c>
      <c r="FI99" t="s">
        <v>5584</v>
      </c>
      <c r="FJ99" t="s">
        <v>4693</v>
      </c>
      <c r="FK99" t="s">
        <v>5115</v>
      </c>
      <c r="FL99" t="s">
        <v>6337</v>
      </c>
      <c r="FM99" t="s">
        <v>6340</v>
      </c>
      <c r="FN99" t="b">
        <v>0</v>
      </c>
      <c r="FO99" t="s">
        <v>6341</v>
      </c>
      <c r="FP99" t="s">
        <v>6342</v>
      </c>
    </row>
    <row r="100" spans="1:172">
      <c r="A100" s="15">
        <v>45568.628923611112</v>
      </c>
      <c r="B100">
        <v>3137</v>
      </c>
      <c r="C100" t="s">
        <v>6343</v>
      </c>
      <c r="D100" t="s">
        <v>4633</v>
      </c>
      <c r="E100">
        <v>3137</v>
      </c>
      <c r="F100" t="s">
        <v>4643</v>
      </c>
      <c r="G100" t="s">
        <v>4635</v>
      </c>
      <c r="H100" t="s">
        <v>6344</v>
      </c>
      <c r="I100" t="s">
        <v>4634</v>
      </c>
      <c r="J100">
        <v>1123.72</v>
      </c>
      <c r="K100">
        <v>0</v>
      </c>
      <c r="L100">
        <v>56798.720000000001</v>
      </c>
      <c r="M100">
        <v>19</v>
      </c>
      <c r="N100">
        <v>0</v>
      </c>
      <c r="O100">
        <v>0</v>
      </c>
      <c r="P100" t="s">
        <v>4637</v>
      </c>
      <c r="Q100" t="s">
        <v>4638</v>
      </c>
      <c r="R100" t="s">
        <v>4639</v>
      </c>
      <c r="S100" t="s">
        <v>4640</v>
      </c>
      <c r="T100">
        <v>68142.94</v>
      </c>
      <c r="U100">
        <v>2520.0500000000002</v>
      </c>
      <c r="V100">
        <v>14354</v>
      </c>
      <c r="W100">
        <v>25577.7</v>
      </c>
      <c r="X100">
        <v>40858.339999999997</v>
      </c>
      <c r="Y100">
        <v>97.13</v>
      </c>
      <c r="Z100">
        <v>81.290000000000006</v>
      </c>
      <c r="AA100">
        <v>102.53</v>
      </c>
      <c r="AB100">
        <v>97.6</v>
      </c>
      <c r="AC100">
        <v>93.61</v>
      </c>
      <c r="AD100" t="s">
        <v>4640</v>
      </c>
      <c r="AE100" t="s">
        <v>4640</v>
      </c>
      <c r="AF100" t="s">
        <v>4640</v>
      </c>
      <c r="AG100" t="s">
        <v>4640</v>
      </c>
      <c r="AH100" t="s">
        <v>4640</v>
      </c>
      <c r="AI100">
        <v>705</v>
      </c>
      <c r="AJ100">
        <v>31</v>
      </c>
      <c r="AK100">
        <v>140</v>
      </c>
      <c r="AL100">
        <v>263</v>
      </c>
      <c r="AM100">
        <v>438</v>
      </c>
      <c r="AN100">
        <v>99.87</v>
      </c>
      <c r="AO100">
        <v>100</v>
      </c>
      <c r="AP100">
        <v>100</v>
      </c>
      <c r="AQ100">
        <v>100</v>
      </c>
      <c r="AR100">
        <v>100</v>
      </c>
      <c r="AS100">
        <v>0</v>
      </c>
      <c r="AT100">
        <v>0</v>
      </c>
      <c r="AU100">
        <v>0</v>
      </c>
      <c r="AV100">
        <v>0</v>
      </c>
      <c r="AW100">
        <v>0</v>
      </c>
      <c r="AX100">
        <v>0.67</v>
      </c>
      <c r="AY100">
        <v>0</v>
      </c>
      <c r="AZ100">
        <v>0</v>
      </c>
      <c r="BA100">
        <v>0.36</v>
      </c>
      <c r="BB100">
        <v>0.64</v>
      </c>
      <c r="BC100">
        <v>0</v>
      </c>
      <c r="BD100">
        <v>0</v>
      </c>
      <c r="BE100">
        <v>0</v>
      </c>
      <c r="BF100">
        <v>0</v>
      </c>
      <c r="BG100">
        <v>0</v>
      </c>
      <c r="BH100">
        <v>0</v>
      </c>
      <c r="BI100">
        <v>0</v>
      </c>
      <c r="BJ100">
        <v>0</v>
      </c>
      <c r="BK100">
        <v>0</v>
      </c>
      <c r="BL100">
        <v>0</v>
      </c>
      <c r="BM100">
        <v>20941</v>
      </c>
      <c r="BN100">
        <v>16554</v>
      </c>
      <c r="BO100">
        <v>21478</v>
      </c>
      <c r="BP100">
        <v>20066</v>
      </c>
      <c r="BQ100">
        <v>18824</v>
      </c>
      <c r="BR100">
        <v>816</v>
      </c>
      <c r="BS100">
        <v>45</v>
      </c>
      <c r="BT100">
        <v>90</v>
      </c>
      <c r="BU100">
        <v>110</v>
      </c>
      <c r="BV100">
        <v>255</v>
      </c>
      <c r="CB100">
        <v>706</v>
      </c>
      <c r="CC100">
        <v>31</v>
      </c>
      <c r="CD100">
        <v>140</v>
      </c>
      <c r="CE100">
        <v>263</v>
      </c>
      <c r="CF100">
        <v>438</v>
      </c>
      <c r="CG100" s="7"/>
      <c r="CH100" t="s">
        <v>4640</v>
      </c>
      <c r="CI100" t="s">
        <v>4640</v>
      </c>
      <c r="CJ100" s="7"/>
      <c r="CK100" t="s">
        <v>4640</v>
      </c>
      <c r="CL100" t="s">
        <v>4640</v>
      </c>
      <c r="CM100" t="s">
        <v>4640</v>
      </c>
      <c r="CN100" s="15"/>
      <c r="CO100" s="15"/>
      <c r="CP100" t="s">
        <v>4642</v>
      </c>
      <c r="CQ100" t="s">
        <v>4643</v>
      </c>
      <c r="CR100" t="s">
        <v>6345</v>
      </c>
      <c r="CS100" t="s">
        <v>6346</v>
      </c>
      <c r="CT100" t="s">
        <v>6347</v>
      </c>
      <c r="CU100" t="s">
        <v>4704</v>
      </c>
      <c r="CV100" t="s">
        <v>6348</v>
      </c>
      <c r="CW100" t="s">
        <v>6349</v>
      </c>
      <c r="CX100" t="s">
        <v>6350</v>
      </c>
      <c r="CY100" t="s">
        <v>4640</v>
      </c>
      <c r="CZ100" t="s">
        <v>4640</v>
      </c>
      <c r="DA100" t="s">
        <v>6351</v>
      </c>
      <c r="DB100" t="s">
        <v>4640</v>
      </c>
      <c r="DC100" t="s">
        <v>6352</v>
      </c>
      <c r="DD100" t="s">
        <v>6353</v>
      </c>
      <c r="DE100" t="s">
        <v>5042</v>
      </c>
      <c r="DF100" t="s">
        <v>4642</v>
      </c>
      <c r="DG100" t="s">
        <v>6354</v>
      </c>
      <c r="DH100" t="s">
        <v>4643</v>
      </c>
      <c r="DI100" t="s">
        <v>4653</v>
      </c>
      <c r="DJ100">
        <v>0</v>
      </c>
      <c r="DK100" t="s">
        <v>4634</v>
      </c>
      <c r="DL100">
        <v>0</v>
      </c>
      <c r="DM100" t="s">
        <v>4640</v>
      </c>
      <c r="DN100" t="s">
        <v>4640</v>
      </c>
      <c r="DO100" t="s">
        <v>4751</v>
      </c>
      <c r="DP100" t="s">
        <v>4655</v>
      </c>
      <c r="DQ100">
        <v>0</v>
      </c>
      <c r="DR100" t="s">
        <v>4656</v>
      </c>
      <c r="DS100">
        <v>94.19</v>
      </c>
      <c r="DT100">
        <v>100</v>
      </c>
      <c r="DU100">
        <v>93.57</v>
      </c>
      <c r="DV100">
        <v>94.19</v>
      </c>
      <c r="DW100">
        <v>94.19</v>
      </c>
      <c r="DX100">
        <v>0</v>
      </c>
      <c r="DY100">
        <v>0</v>
      </c>
      <c r="DZ100">
        <v>0</v>
      </c>
      <c r="EA100">
        <v>0</v>
      </c>
      <c r="EB100">
        <v>0</v>
      </c>
      <c r="EC100" t="s">
        <v>17</v>
      </c>
      <c r="ED100" t="s">
        <v>4640</v>
      </c>
      <c r="EE100" t="s">
        <v>4640</v>
      </c>
      <c r="EF100" t="s">
        <v>4657</v>
      </c>
      <c r="EG100" t="s">
        <v>4640</v>
      </c>
      <c r="EH100" t="s">
        <v>4855</v>
      </c>
      <c r="EI100" t="s">
        <v>4658</v>
      </c>
      <c r="EJ100" t="s">
        <v>4732</v>
      </c>
      <c r="EK100" t="s">
        <v>4714</v>
      </c>
      <c r="EL100" t="b">
        <v>1</v>
      </c>
      <c r="EM100" s="15">
        <v>73050</v>
      </c>
      <c r="EN100" s="15">
        <v>45748</v>
      </c>
      <c r="EO100" s="15">
        <v>45748</v>
      </c>
      <c r="EP100" s="15">
        <v>45748</v>
      </c>
      <c r="EQ100" s="15">
        <v>45748</v>
      </c>
      <c r="ER100" t="s">
        <v>6355</v>
      </c>
      <c r="ES100" s="15">
        <v>43525</v>
      </c>
      <c r="ET100" t="s">
        <v>4661</v>
      </c>
      <c r="EU100" t="s">
        <v>6347</v>
      </c>
      <c r="EV100" t="s">
        <v>6345</v>
      </c>
      <c r="EW100" t="b">
        <v>1</v>
      </c>
      <c r="EX100" t="b">
        <v>0</v>
      </c>
      <c r="EY100" t="s">
        <v>4688</v>
      </c>
      <c r="EZ100" t="s">
        <v>4640</v>
      </c>
      <c r="FA100" t="s">
        <v>4663</v>
      </c>
      <c r="FC100" t="s">
        <v>6345</v>
      </c>
      <c r="FD100" t="s">
        <v>6356</v>
      </c>
      <c r="FE100" t="s">
        <v>6357</v>
      </c>
      <c r="FF100" t="s">
        <v>4640</v>
      </c>
      <c r="FG100" t="s">
        <v>4640</v>
      </c>
      <c r="FH100" t="s">
        <v>4640</v>
      </c>
      <c r="FI100" t="s">
        <v>6353</v>
      </c>
      <c r="FJ100" t="s">
        <v>4693</v>
      </c>
      <c r="FK100" t="s">
        <v>5042</v>
      </c>
      <c r="FL100" t="s">
        <v>6352</v>
      </c>
      <c r="FM100" t="s">
        <v>6358</v>
      </c>
      <c r="FN100" t="b">
        <v>0</v>
      </c>
      <c r="FO100" t="s">
        <v>6359</v>
      </c>
      <c r="FP100" t="s">
        <v>4670</v>
      </c>
    </row>
    <row r="101" spans="1:172">
      <c r="A101" s="15">
        <v>45569.41300925926</v>
      </c>
      <c r="B101">
        <v>3138</v>
      </c>
      <c r="C101" t="s">
        <v>6360</v>
      </c>
      <c r="D101" t="s">
        <v>4633</v>
      </c>
      <c r="E101">
        <v>3138</v>
      </c>
      <c r="F101" t="s">
        <v>4634</v>
      </c>
      <c r="G101" t="s">
        <v>4635</v>
      </c>
      <c r="H101" t="s">
        <v>6361</v>
      </c>
      <c r="I101" t="s">
        <v>4634</v>
      </c>
      <c r="J101">
        <v>88.19</v>
      </c>
      <c r="K101">
        <v>0</v>
      </c>
      <c r="L101">
        <v>10752.61</v>
      </c>
      <c r="M101">
        <v>11</v>
      </c>
      <c r="N101">
        <v>0</v>
      </c>
      <c r="O101">
        <v>0</v>
      </c>
      <c r="P101" t="s">
        <v>4637</v>
      </c>
      <c r="Q101" t="s">
        <v>4638</v>
      </c>
      <c r="R101" t="s">
        <v>4639</v>
      </c>
      <c r="S101" t="s">
        <v>4640</v>
      </c>
      <c r="T101">
        <v>13218.92</v>
      </c>
      <c r="U101">
        <v>238.64</v>
      </c>
      <c r="V101">
        <v>1568.32</v>
      </c>
      <c r="W101">
        <v>3838.88</v>
      </c>
      <c r="X101">
        <v>9027.6</v>
      </c>
      <c r="Y101">
        <v>21.25</v>
      </c>
      <c r="Z101">
        <v>21.69</v>
      </c>
      <c r="AA101">
        <v>24.89</v>
      </c>
      <c r="AB101">
        <v>23.99</v>
      </c>
      <c r="AC101">
        <v>21.49</v>
      </c>
      <c r="AD101" t="s">
        <v>4640</v>
      </c>
      <c r="AE101" t="s">
        <v>4640</v>
      </c>
      <c r="AF101" t="s">
        <v>4640</v>
      </c>
      <c r="AG101" t="s">
        <v>4640</v>
      </c>
      <c r="AH101" t="s">
        <v>4640</v>
      </c>
      <c r="AI101">
        <v>622</v>
      </c>
      <c r="AJ101">
        <v>11</v>
      </c>
      <c r="AK101">
        <v>63</v>
      </c>
      <c r="AL101">
        <v>160</v>
      </c>
      <c r="AM101">
        <v>420</v>
      </c>
      <c r="AN101">
        <v>100</v>
      </c>
      <c r="AO101">
        <v>100</v>
      </c>
      <c r="AP101">
        <v>100</v>
      </c>
      <c r="AQ101">
        <v>100</v>
      </c>
      <c r="AR101">
        <v>100</v>
      </c>
      <c r="AS101">
        <v>0</v>
      </c>
      <c r="AT101">
        <v>0</v>
      </c>
      <c r="AU101">
        <v>0</v>
      </c>
      <c r="AV101">
        <v>0</v>
      </c>
      <c r="AW101">
        <v>0</v>
      </c>
      <c r="AX101">
        <v>0</v>
      </c>
      <c r="AY101">
        <v>0</v>
      </c>
      <c r="AZ101">
        <v>0</v>
      </c>
      <c r="BA101">
        <v>0</v>
      </c>
      <c r="BB101">
        <v>0</v>
      </c>
      <c r="BC101">
        <v>0</v>
      </c>
      <c r="BD101">
        <v>0</v>
      </c>
      <c r="BE101">
        <v>0</v>
      </c>
      <c r="BF101">
        <v>0</v>
      </c>
      <c r="BG101">
        <v>0</v>
      </c>
      <c r="BH101">
        <v>5.14</v>
      </c>
      <c r="BI101">
        <v>0</v>
      </c>
      <c r="BJ101">
        <v>4.76</v>
      </c>
      <c r="BK101">
        <v>4.38</v>
      </c>
      <c r="BL101">
        <v>4.5199999999999996</v>
      </c>
      <c r="BM101">
        <v>8386</v>
      </c>
      <c r="BN101">
        <v>16112</v>
      </c>
      <c r="BO101">
        <v>13380</v>
      </c>
      <c r="BP101">
        <v>12591</v>
      </c>
      <c r="BQ101">
        <v>8081</v>
      </c>
      <c r="BR101">
        <v>36303</v>
      </c>
      <c r="BS101">
        <v>24453</v>
      </c>
      <c r="BT101">
        <v>30927</v>
      </c>
      <c r="BU101">
        <v>30483</v>
      </c>
      <c r="BV101">
        <v>32654</v>
      </c>
      <c r="CB101">
        <v>622</v>
      </c>
      <c r="CC101">
        <v>11</v>
      </c>
      <c r="CD101">
        <v>63</v>
      </c>
      <c r="CE101">
        <v>160</v>
      </c>
      <c r="CF101">
        <v>420</v>
      </c>
      <c r="CG101" s="7"/>
      <c r="CH101" t="s">
        <v>4640</v>
      </c>
      <c r="CI101" t="s">
        <v>4640</v>
      </c>
      <c r="CJ101" s="7">
        <v>46032</v>
      </c>
      <c r="CK101" t="s">
        <v>4641</v>
      </c>
      <c r="CL101" t="s">
        <v>4640</v>
      </c>
      <c r="CM101" t="s">
        <v>4640</v>
      </c>
      <c r="CN101" s="15"/>
      <c r="CO101" s="15"/>
      <c r="CP101" t="s">
        <v>4642</v>
      </c>
      <c r="CQ101" t="s">
        <v>4643</v>
      </c>
      <c r="CR101" t="s">
        <v>6362</v>
      </c>
      <c r="CS101" t="s">
        <v>6363</v>
      </c>
      <c r="CT101" t="s">
        <v>6364</v>
      </c>
      <c r="CU101" t="s">
        <v>4704</v>
      </c>
      <c r="CV101" t="s">
        <v>5493</v>
      </c>
      <c r="CW101" t="s">
        <v>6365</v>
      </c>
      <c r="CX101" t="s">
        <v>6366</v>
      </c>
      <c r="CY101" t="s">
        <v>6366</v>
      </c>
      <c r="CZ101" t="s">
        <v>6366</v>
      </c>
      <c r="DA101" t="s">
        <v>6367</v>
      </c>
      <c r="DB101" t="s">
        <v>6368</v>
      </c>
      <c r="DC101" t="s">
        <v>6369</v>
      </c>
      <c r="DD101" t="s">
        <v>6223</v>
      </c>
      <c r="DE101" t="s">
        <v>6370</v>
      </c>
      <c r="DF101" t="s">
        <v>4642</v>
      </c>
      <c r="DG101" t="s">
        <v>6371</v>
      </c>
      <c r="DH101" t="s">
        <v>4643</v>
      </c>
      <c r="DI101" t="s">
        <v>4653</v>
      </c>
      <c r="DJ101">
        <v>0</v>
      </c>
      <c r="DK101" t="s">
        <v>4634</v>
      </c>
      <c r="DL101">
        <v>0</v>
      </c>
      <c r="DM101" t="s">
        <v>4640</v>
      </c>
      <c r="DN101" t="s">
        <v>4640</v>
      </c>
      <c r="DO101" t="s">
        <v>4769</v>
      </c>
      <c r="DP101" t="s">
        <v>4655</v>
      </c>
      <c r="DQ101">
        <v>0</v>
      </c>
      <c r="DR101" t="s">
        <v>4656</v>
      </c>
      <c r="DS101">
        <v>100</v>
      </c>
      <c r="DT101">
        <v>100</v>
      </c>
      <c r="DU101">
        <v>100</v>
      </c>
      <c r="DV101">
        <v>100</v>
      </c>
      <c r="DW101">
        <v>100</v>
      </c>
      <c r="DX101">
        <v>0.32</v>
      </c>
      <c r="DY101">
        <v>0</v>
      </c>
      <c r="DZ101">
        <v>0</v>
      </c>
      <c r="EA101">
        <v>0.62</v>
      </c>
      <c r="EB101">
        <v>0.47</v>
      </c>
      <c r="EC101" t="s">
        <v>17</v>
      </c>
      <c r="ED101" t="s">
        <v>4640</v>
      </c>
      <c r="EE101" t="s">
        <v>4640</v>
      </c>
      <c r="EF101" t="s">
        <v>4657</v>
      </c>
      <c r="EG101" t="s">
        <v>4640</v>
      </c>
      <c r="EH101" t="s">
        <v>4640</v>
      </c>
      <c r="EI101" t="s">
        <v>4658</v>
      </c>
      <c r="EJ101" t="s">
        <v>4659</v>
      </c>
      <c r="EK101" t="s">
        <v>4659</v>
      </c>
      <c r="EL101" t="b">
        <v>1</v>
      </c>
      <c r="EM101" s="15">
        <v>47385</v>
      </c>
      <c r="EN101" s="15">
        <v>45614</v>
      </c>
      <c r="EO101" s="15">
        <v>45614</v>
      </c>
      <c r="EP101" s="15">
        <v>45614</v>
      </c>
      <c r="EQ101" s="15">
        <v>45657</v>
      </c>
      <c r="ER101" t="s">
        <v>6372</v>
      </c>
      <c r="ES101" s="15">
        <v>42354</v>
      </c>
      <c r="ET101" t="s">
        <v>4661</v>
      </c>
      <c r="EU101" t="s">
        <v>6364</v>
      </c>
      <c r="EV101" t="s">
        <v>6362</v>
      </c>
      <c r="EW101" t="b">
        <v>0</v>
      </c>
      <c r="EX101" t="b">
        <v>1</v>
      </c>
      <c r="EY101" t="s">
        <v>5044</v>
      </c>
      <c r="EZ101" t="s">
        <v>4640</v>
      </c>
      <c r="FA101" t="s">
        <v>4663</v>
      </c>
      <c r="FC101" t="s">
        <v>6373</v>
      </c>
      <c r="FD101" t="s">
        <v>6373</v>
      </c>
      <c r="FE101" t="s">
        <v>4640</v>
      </c>
      <c r="FF101" t="s">
        <v>4640</v>
      </c>
      <c r="FG101" t="s">
        <v>4640</v>
      </c>
      <c r="FH101" t="s">
        <v>6367</v>
      </c>
      <c r="FI101" t="s">
        <v>6223</v>
      </c>
      <c r="FJ101" t="s">
        <v>5560</v>
      </c>
      <c r="FK101" t="s">
        <v>6370</v>
      </c>
      <c r="FL101" t="s">
        <v>6369</v>
      </c>
      <c r="FM101" t="s">
        <v>5391</v>
      </c>
      <c r="FN101" t="b">
        <v>1</v>
      </c>
      <c r="FO101" t="s">
        <v>6374</v>
      </c>
      <c r="FP101" t="s">
        <v>4963</v>
      </c>
    </row>
    <row r="102" spans="1:172">
      <c r="A102" s="15">
        <v>45569.463425925926</v>
      </c>
      <c r="B102">
        <v>3139</v>
      </c>
      <c r="C102" t="s">
        <v>6375</v>
      </c>
      <c r="D102" t="s">
        <v>4633</v>
      </c>
      <c r="E102">
        <v>3139</v>
      </c>
      <c r="F102" t="s">
        <v>4643</v>
      </c>
      <c r="G102" t="s">
        <v>4635</v>
      </c>
      <c r="H102" t="s">
        <v>6376</v>
      </c>
      <c r="I102" t="s">
        <v>4634</v>
      </c>
      <c r="J102">
        <v>6610.36</v>
      </c>
      <c r="K102">
        <v>0</v>
      </c>
      <c r="L102">
        <v>197757.39</v>
      </c>
      <c r="M102">
        <v>139</v>
      </c>
      <c r="N102">
        <v>0</v>
      </c>
      <c r="O102">
        <v>0</v>
      </c>
      <c r="P102" t="s">
        <v>4637</v>
      </c>
      <c r="Q102" t="s">
        <v>4638</v>
      </c>
      <c r="R102" t="s">
        <v>4639</v>
      </c>
      <c r="S102" t="s">
        <v>4640</v>
      </c>
      <c r="T102">
        <v>249231.75</v>
      </c>
      <c r="U102">
        <v>14581.1</v>
      </c>
      <c r="V102">
        <v>47007.42</v>
      </c>
      <c r="W102">
        <v>88104.87</v>
      </c>
      <c r="X102">
        <v>170201.92</v>
      </c>
      <c r="Y102">
        <v>201.35</v>
      </c>
      <c r="Z102">
        <v>167.6</v>
      </c>
      <c r="AA102">
        <v>205.27</v>
      </c>
      <c r="AB102">
        <v>200.69</v>
      </c>
      <c r="AC102">
        <v>206.56</v>
      </c>
      <c r="AD102" t="s">
        <v>4640</v>
      </c>
      <c r="AE102" t="s">
        <v>4640</v>
      </c>
      <c r="AF102" t="s">
        <v>4640</v>
      </c>
      <c r="AG102" t="s">
        <v>4640</v>
      </c>
      <c r="AH102" t="s">
        <v>4640</v>
      </c>
      <c r="AI102">
        <v>1242</v>
      </c>
      <c r="AJ102">
        <v>87</v>
      </c>
      <c r="AK102">
        <v>229</v>
      </c>
      <c r="AL102">
        <v>439</v>
      </c>
      <c r="AM102">
        <v>824</v>
      </c>
      <c r="AN102">
        <v>99.4</v>
      </c>
      <c r="AO102">
        <v>98.92</v>
      </c>
      <c r="AP102">
        <v>99.18</v>
      </c>
      <c r="AQ102">
        <v>99.56</v>
      </c>
      <c r="AR102">
        <v>99.44</v>
      </c>
      <c r="AS102">
        <v>0.3</v>
      </c>
      <c r="AT102">
        <v>0</v>
      </c>
      <c r="AU102">
        <v>0</v>
      </c>
      <c r="AV102">
        <v>0</v>
      </c>
      <c r="AW102">
        <v>0.34</v>
      </c>
      <c r="AX102">
        <v>0.22</v>
      </c>
      <c r="AY102">
        <v>0</v>
      </c>
      <c r="AZ102">
        <v>0</v>
      </c>
      <c r="BA102">
        <v>0</v>
      </c>
      <c r="BB102">
        <v>0</v>
      </c>
      <c r="BC102">
        <v>0</v>
      </c>
      <c r="BD102">
        <v>0</v>
      </c>
      <c r="BE102">
        <v>0</v>
      </c>
      <c r="BF102">
        <v>0</v>
      </c>
      <c r="BG102">
        <v>0</v>
      </c>
      <c r="BH102">
        <v>0.08</v>
      </c>
      <c r="BI102">
        <v>0</v>
      </c>
      <c r="BJ102">
        <v>0</v>
      </c>
      <c r="BK102">
        <v>0</v>
      </c>
      <c r="BL102">
        <v>0</v>
      </c>
      <c r="BM102">
        <v>3727</v>
      </c>
      <c r="BN102">
        <v>3858</v>
      </c>
      <c r="BO102">
        <v>3259</v>
      </c>
      <c r="BP102">
        <v>3285</v>
      </c>
      <c r="BQ102">
        <v>3699</v>
      </c>
      <c r="BR102">
        <v>11461</v>
      </c>
      <c r="BS102">
        <v>12382</v>
      </c>
      <c r="BT102">
        <v>16345</v>
      </c>
      <c r="BU102">
        <v>13761</v>
      </c>
      <c r="BV102">
        <v>12181</v>
      </c>
      <c r="CB102">
        <v>1251</v>
      </c>
      <c r="CC102">
        <v>88</v>
      </c>
      <c r="CD102">
        <v>231</v>
      </c>
      <c r="CE102">
        <v>441</v>
      </c>
      <c r="CF102">
        <v>829</v>
      </c>
      <c r="CG102" s="7"/>
      <c r="CH102" t="s">
        <v>4640</v>
      </c>
      <c r="CI102" t="s">
        <v>4640</v>
      </c>
      <c r="CJ102" s="7"/>
      <c r="CK102" t="s">
        <v>4640</v>
      </c>
      <c r="CL102" t="s">
        <v>4640</v>
      </c>
      <c r="CM102" t="s">
        <v>4640</v>
      </c>
      <c r="CN102" s="15"/>
      <c r="CO102" s="15"/>
      <c r="CP102" t="s">
        <v>4642</v>
      </c>
      <c r="CQ102" t="s">
        <v>4643</v>
      </c>
      <c r="CR102" t="s">
        <v>6375</v>
      </c>
      <c r="CS102" t="s">
        <v>4640</v>
      </c>
      <c r="CT102" t="s">
        <v>6377</v>
      </c>
      <c r="CU102" t="s">
        <v>4704</v>
      </c>
      <c r="CV102" t="s">
        <v>6378</v>
      </c>
      <c r="CW102" t="s">
        <v>5217</v>
      </c>
      <c r="CX102" t="s">
        <v>6379</v>
      </c>
      <c r="CY102" t="s">
        <v>4640</v>
      </c>
      <c r="CZ102" t="s">
        <v>4640</v>
      </c>
      <c r="DA102" t="s">
        <v>6380</v>
      </c>
      <c r="DB102" t="s">
        <v>4640</v>
      </c>
      <c r="DC102" t="s">
        <v>6381</v>
      </c>
      <c r="DD102" t="s">
        <v>6382</v>
      </c>
      <c r="DE102" t="s">
        <v>6383</v>
      </c>
      <c r="DF102" t="s">
        <v>4642</v>
      </c>
      <c r="DG102" t="s">
        <v>6384</v>
      </c>
      <c r="DH102" t="s">
        <v>4643</v>
      </c>
      <c r="DI102" t="s">
        <v>4653</v>
      </c>
      <c r="DJ102">
        <v>0</v>
      </c>
      <c r="DK102" t="s">
        <v>4634</v>
      </c>
      <c r="DL102">
        <v>0</v>
      </c>
      <c r="DM102" t="s">
        <v>4640</v>
      </c>
      <c r="DN102" t="s">
        <v>4640</v>
      </c>
      <c r="DO102" t="s">
        <v>4769</v>
      </c>
      <c r="DP102" t="s">
        <v>4655</v>
      </c>
      <c r="DQ102">
        <v>0</v>
      </c>
      <c r="DR102" t="s">
        <v>4656</v>
      </c>
      <c r="DS102">
        <v>100</v>
      </c>
      <c r="DT102">
        <v>100</v>
      </c>
      <c r="DU102">
        <v>100</v>
      </c>
      <c r="DV102">
        <v>100</v>
      </c>
      <c r="DW102">
        <v>100</v>
      </c>
      <c r="DX102">
        <v>0.3</v>
      </c>
      <c r="DY102">
        <v>0</v>
      </c>
      <c r="DZ102">
        <v>0</v>
      </c>
      <c r="EA102">
        <v>0.22</v>
      </c>
      <c r="EB102">
        <v>0.23</v>
      </c>
      <c r="EC102" t="s">
        <v>17</v>
      </c>
      <c r="ED102" t="s">
        <v>4640</v>
      </c>
      <c r="EE102" t="s">
        <v>4640</v>
      </c>
      <c r="EF102" t="s">
        <v>4657</v>
      </c>
      <c r="EG102" t="s">
        <v>4640</v>
      </c>
      <c r="EH102" t="s">
        <v>4640</v>
      </c>
      <c r="EI102" t="s">
        <v>4658</v>
      </c>
      <c r="EJ102" t="s">
        <v>4732</v>
      </c>
      <c r="EK102" t="s">
        <v>4714</v>
      </c>
      <c r="EL102" t="b">
        <v>1</v>
      </c>
      <c r="EM102" s="15">
        <v>73050</v>
      </c>
      <c r="EN102" s="15">
        <v>46457</v>
      </c>
      <c r="EO102" s="15">
        <v>46457</v>
      </c>
      <c r="EP102" s="15">
        <v>46457</v>
      </c>
      <c r="EQ102" s="15">
        <v>46354</v>
      </c>
      <c r="ER102" t="s">
        <v>4898</v>
      </c>
      <c r="ES102" s="15">
        <v>40927</v>
      </c>
      <c r="ET102" t="s">
        <v>4661</v>
      </c>
      <c r="EU102" t="s">
        <v>6377</v>
      </c>
      <c r="EV102" t="s">
        <v>4640</v>
      </c>
      <c r="EW102" t="b">
        <v>0</v>
      </c>
      <c r="EX102" t="b">
        <v>0</v>
      </c>
      <c r="EY102" t="s">
        <v>4640</v>
      </c>
      <c r="EZ102" t="s">
        <v>4640</v>
      </c>
      <c r="FA102" t="s">
        <v>4663</v>
      </c>
      <c r="FC102" t="s">
        <v>6375</v>
      </c>
      <c r="FD102" t="s">
        <v>6380</v>
      </c>
      <c r="FE102" t="s">
        <v>4640</v>
      </c>
      <c r="FF102" t="s">
        <v>4640</v>
      </c>
      <c r="FG102" t="s">
        <v>4640</v>
      </c>
      <c r="FH102" t="s">
        <v>4640</v>
      </c>
      <c r="FI102" t="s">
        <v>6382</v>
      </c>
      <c r="FJ102" t="s">
        <v>4693</v>
      </c>
      <c r="FK102" t="s">
        <v>6383</v>
      </c>
      <c r="FL102" t="s">
        <v>6381</v>
      </c>
      <c r="FM102" t="s">
        <v>4756</v>
      </c>
      <c r="FN102" t="b">
        <v>1</v>
      </c>
      <c r="FO102" t="s">
        <v>6385</v>
      </c>
      <c r="FP102" t="s">
        <v>6386</v>
      </c>
    </row>
    <row r="103" spans="1:172">
      <c r="A103" s="15">
        <v>45572.572442129633</v>
      </c>
      <c r="B103">
        <v>3140</v>
      </c>
      <c r="C103" t="s">
        <v>6387</v>
      </c>
      <c r="D103" t="s">
        <v>4633</v>
      </c>
      <c r="E103">
        <v>3140</v>
      </c>
      <c r="F103" t="s">
        <v>4634</v>
      </c>
      <c r="G103" t="s">
        <v>4635</v>
      </c>
      <c r="H103" t="s">
        <v>6388</v>
      </c>
      <c r="I103" t="s">
        <v>4634</v>
      </c>
      <c r="J103">
        <v>0</v>
      </c>
      <c r="K103">
        <v>0</v>
      </c>
      <c r="L103">
        <v>6402.62</v>
      </c>
      <c r="M103">
        <v>5</v>
      </c>
      <c r="N103">
        <v>0</v>
      </c>
      <c r="O103">
        <v>0</v>
      </c>
      <c r="P103" t="s">
        <v>4637</v>
      </c>
      <c r="Q103" t="s">
        <v>4638</v>
      </c>
      <c r="R103" t="s">
        <v>4639</v>
      </c>
      <c r="S103" t="s">
        <v>4640</v>
      </c>
      <c r="T103">
        <v>7714</v>
      </c>
      <c r="U103">
        <v>0</v>
      </c>
      <c r="V103">
        <v>100</v>
      </c>
      <c r="W103">
        <v>1988</v>
      </c>
      <c r="X103">
        <v>3890</v>
      </c>
      <c r="Y103">
        <v>220.4</v>
      </c>
      <c r="AA103">
        <v>100</v>
      </c>
      <c r="AB103">
        <v>152.91999999999999</v>
      </c>
      <c r="AC103">
        <v>155.6</v>
      </c>
      <c r="AD103" t="s">
        <v>4640</v>
      </c>
      <c r="AE103" t="s">
        <v>4640</v>
      </c>
      <c r="AF103" t="s">
        <v>4640</v>
      </c>
      <c r="AG103" t="s">
        <v>4640</v>
      </c>
      <c r="AH103" t="s">
        <v>4640</v>
      </c>
      <c r="AI103">
        <v>35</v>
      </c>
      <c r="AJ103">
        <v>0</v>
      </c>
      <c r="AK103">
        <v>1</v>
      </c>
      <c r="AL103">
        <v>13</v>
      </c>
      <c r="AM103">
        <v>25</v>
      </c>
      <c r="AN103">
        <v>100</v>
      </c>
      <c r="AP103">
        <v>100</v>
      </c>
      <c r="AQ103">
        <v>100</v>
      </c>
      <c r="AR103">
        <v>100</v>
      </c>
      <c r="AS103">
        <v>0</v>
      </c>
      <c r="AU103">
        <v>0</v>
      </c>
      <c r="AV103">
        <v>0</v>
      </c>
      <c r="AW103">
        <v>0</v>
      </c>
      <c r="AX103">
        <v>0</v>
      </c>
      <c r="AZ103">
        <v>0</v>
      </c>
      <c r="BA103">
        <v>0</v>
      </c>
      <c r="BB103">
        <v>0</v>
      </c>
      <c r="BC103">
        <v>0</v>
      </c>
      <c r="BE103">
        <v>0</v>
      </c>
      <c r="BF103">
        <v>0</v>
      </c>
      <c r="BG103">
        <v>0</v>
      </c>
      <c r="BH103">
        <v>11.43</v>
      </c>
      <c r="BJ103">
        <v>0</v>
      </c>
      <c r="BK103">
        <v>7.69</v>
      </c>
      <c r="BL103">
        <v>12</v>
      </c>
      <c r="BM103">
        <v>10116</v>
      </c>
      <c r="BO103">
        <v>4121</v>
      </c>
      <c r="BP103">
        <v>7473</v>
      </c>
      <c r="BQ103">
        <v>9054</v>
      </c>
      <c r="BR103">
        <v>12264</v>
      </c>
      <c r="BT103">
        <v>283</v>
      </c>
      <c r="BU103">
        <v>3560</v>
      </c>
      <c r="BV103">
        <v>11546</v>
      </c>
      <c r="CB103">
        <v>35</v>
      </c>
      <c r="CC103">
        <v>0</v>
      </c>
      <c r="CD103">
        <v>1</v>
      </c>
      <c r="CE103">
        <v>13</v>
      </c>
      <c r="CF103">
        <v>25</v>
      </c>
      <c r="CG103" s="7"/>
      <c r="CH103" t="s">
        <v>4640</v>
      </c>
      <c r="CI103" t="s">
        <v>4640</v>
      </c>
      <c r="CJ103" s="7"/>
      <c r="CK103" t="s">
        <v>4640</v>
      </c>
      <c r="CL103" t="s">
        <v>4640</v>
      </c>
      <c r="CM103" t="s">
        <v>4640</v>
      </c>
      <c r="CN103" s="15"/>
      <c r="CO103" s="15"/>
      <c r="CP103" t="s">
        <v>4642</v>
      </c>
      <c r="CQ103" t="s">
        <v>4643</v>
      </c>
      <c r="CR103" t="s">
        <v>6389</v>
      </c>
      <c r="CS103" t="s">
        <v>6390</v>
      </c>
      <c r="CT103" t="s">
        <v>6391</v>
      </c>
      <c r="CU103" t="s">
        <v>4704</v>
      </c>
      <c r="CV103" t="s">
        <v>6392</v>
      </c>
      <c r="CW103" t="s">
        <v>6393</v>
      </c>
      <c r="CX103" t="s">
        <v>6394</v>
      </c>
      <c r="CY103" t="s">
        <v>4640</v>
      </c>
      <c r="CZ103" t="s">
        <v>4640</v>
      </c>
      <c r="DA103" t="s">
        <v>6395</v>
      </c>
      <c r="DB103" t="s">
        <v>4640</v>
      </c>
      <c r="DC103" t="s">
        <v>6396</v>
      </c>
      <c r="DD103" t="s">
        <v>6397</v>
      </c>
      <c r="DE103" t="s">
        <v>6398</v>
      </c>
      <c r="DF103" t="s">
        <v>4642</v>
      </c>
      <c r="DG103" t="s">
        <v>6399</v>
      </c>
      <c r="DH103" t="s">
        <v>4643</v>
      </c>
      <c r="DI103" t="s">
        <v>4653</v>
      </c>
      <c r="DJ103">
        <v>0</v>
      </c>
      <c r="DK103" t="s">
        <v>4634</v>
      </c>
      <c r="DL103">
        <v>0</v>
      </c>
      <c r="DM103" t="s">
        <v>4640</v>
      </c>
      <c r="DN103" t="s">
        <v>4640</v>
      </c>
      <c r="DO103" t="s">
        <v>5651</v>
      </c>
      <c r="DP103" t="s">
        <v>4655</v>
      </c>
      <c r="DQ103">
        <v>0</v>
      </c>
      <c r="DR103" t="s">
        <v>4656</v>
      </c>
      <c r="DS103">
        <v>100</v>
      </c>
      <c r="DU103">
        <v>100</v>
      </c>
      <c r="DV103">
        <v>100</v>
      </c>
      <c r="DW103">
        <v>100</v>
      </c>
      <c r="DX103">
        <v>0</v>
      </c>
      <c r="DZ103">
        <v>0</v>
      </c>
      <c r="EA103">
        <v>0</v>
      </c>
      <c r="EB103">
        <v>0</v>
      </c>
      <c r="EC103" t="s">
        <v>17</v>
      </c>
      <c r="ED103" t="s">
        <v>4640</v>
      </c>
      <c r="EE103" t="s">
        <v>4640</v>
      </c>
      <c r="EF103" t="s">
        <v>4657</v>
      </c>
      <c r="EG103" t="s">
        <v>4640</v>
      </c>
      <c r="EH103" t="s">
        <v>4640</v>
      </c>
      <c r="EI103" t="s">
        <v>4658</v>
      </c>
      <c r="EJ103" t="s">
        <v>4659</v>
      </c>
      <c r="EK103" t="s">
        <v>4714</v>
      </c>
      <c r="EL103" t="b">
        <v>1</v>
      </c>
      <c r="EM103" s="15">
        <v>45930</v>
      </c>
      <c r="EN103" s="15">
        <v>45862</v>
      </c>
      <c r="EO103" s="15">
        <v>45862</v>
      </c>
      <c r="EP103" s="15">
        <v>45689</v>
      </c>
      <c r="EQ103" s="15">
        <v>45862</v>
      </c>
      <c r="ER103" t="s">
        <v>4898</v>
      </c>
      <c r="ES103" s="15">
        <v>42473</v>
      </c>
      <c r="ET103" t="s">
        <v>4661</v>
      </c>
      <c r="EU103" t="s">
        <v>6391</v>
      </c>
      <c r="EV103" t="s">
        <v>6400</v>
      </c>
      <c r="EW103" t="b">
        <v>0</v>
      </c>
      <c r="EX103" t="b">
        <v>0</v>
      </c>
      <c r="EY103" t="s">
        <v>4640</v>
      </c>
      <c r="EZ103" t="s">
        <v>4640</v>
      </c>
      <c r="FA103" t="s">
        <v>4663</v>
      </c>
      <c r="FC103" t="s">
        <v>6389</v>
      </c>
      <c r="FD103" t="s">
        <v>6401</v>
      </c>
      <c r="FE103" t="s">
        <v>4640</v>
      </c>
      <c r="FF103" t="s">
        <v>4640</v>
      </c>
      <c r="FG103" t="s">
        <v>4640</v>
      </c>
      <c r="FH103" t="s">
        <v>4640</v>
      </c>
      <c r="FI103" t="s">
        <v>6402</v>
      </c>
      <c r="FJ103" t="s">
        <v>6403</v>
      </c>
      <c r="FK103" t="s">
        <v>6398</v>
      </c>
      <c r="FL103" t="s">
        <v>6404</v>
      </c>
      <c r="FM103" t="s">
        <v>6405</v>
      </c>
      <c r="FN103" t="b">
        <v>1</v>
      </c>
      <c r="FO103" t="s">
        <v>6406</v>
      </c>
      <c r="FP103" t="s">
        <v>4670</v>
      </c>
    </row>
    <row r="104" spans="1:172">
      <c r="A104" s="15">
        <v>45572.673263888886</v>
      </c>
      <c r="B104">
        <v>3141</v>
      </c>
      <c r="C104" t="s">
        <v>6407</v>
      </c>
      <c r="D104" t="s">
        <v>4633</v>
      </c>
      <c r="E104">
        <v>3141</v>
      </c>
      <c r="F104" t="s">
        <v>4634</v>
      </c>
      <c r="G104" t="s">
        <v>4635</v>
      </c>
      <c r="H104" t="s">
        <v>6408</v>
      </c>
      <c r="I104" t="s">
        <v>4634</v>
      </c>
      <c r="J104">
        <v>106.6</v>
      </c>
      <c r="K104">
        <v>0</v>
      </c>
      <c r="L104">
        <v>3600.94</v>
      </c>
      <c r="M104">
        <v>1</v>
      </c>
      <c r="N104">
        <v>0</v>
      </c>
      <c r="O104">
        <v>0</v>
      </c>
      <c r="P104" t="s">
        <v>4637</v>
      </c>
      <c r="Q104" t="s">
        <v>4638</v>
      </c>
      <c r="R104" t="s">
        <v>4639</v>
      </c>
      <c r="S104" t="s">
        <v>4640</v>
      </c>
      <c r="T104">
        <v>4521.33</v>
      </c>
      <c r="U104">
        <v>190</v>
      </c>
      <c r="V104">
        <v>576.36</v>
      </c>
      <c r="W104">
        <v>856.44</v>
      </c>
      <c r="X104">
        <v>2203.42</v>
      </c>
      <c r="Y104">
        <v>88.65</v>
      </c>
      <c r="Z104">
        <v>63.33</v>
      </c>
      <c r="AA104">
        <v>82.34</v>
      </c>
      <c r="AB104">
        <v>77.86</v>
      </c>
      <c r="AC104">
        <v>73.45</v>
      </c>
      <c r="AD104" t="s">
        <v>4640</v>
      </c>
      <c r="AE104" t="s">
        <v>4640</v>
      </c>
      <c r="AF104" t="s">
        <v>4640</v>
      </c>
      <c r="AG104" t="s">
        <v>4640</v>
      </c>
      <c r="AH104" t="s">
        <v>4640</v>
      </c>
      <c r="AI104">
        <v>51</v>
      </c>
      <c r="AJ104">
        <v>3</v>
      </c>
      <c r="AK104">
        <v>7</v>
      </c>
      <c r="AL104">
        <v>11</v>
      </c>
      <c r="AM104">
        <v>30</v>
      </c>
      <c r="AN104">
        <v>98.25</v>
      </c>
      <c r="AO104">
        <v>75</v>
      </c>
      <c r="AP104">
        <v>87.5</v>
      </c>
      <c r="AQ104">
        <v>92.31</v>
      </c>
      <c r="AR104">
        <v>96.88</v>
      </c>
      <c r="AS104">
        <v>0</v>
      </c>
      <c r="AT104">
        <v>0</v>
      </c>
      <c r="AU104">
        <v>0</v>
      </c>
      <c r="AV104">
        <v>0</v>
      </c>
      <c r="AW104">
        <v>0</v>
      </c>
      <c r="AX104">
        <v>0</v>
      </c>
      <c r="AY104">
        <v>0</v>
      </c>
      <c r="AZ104">
        <v>0</v>
      </c>
      <c r="BA104">
        <v>0</v>
      </c>
      <c r="BB104">
        <v>0</v>
      </c>
      <c r="BC104">
        <v>1.75</v>
      </c>
      <c r="BD104">
        <v>25</v>
      </c>
      <c r="BE104">
        <v>12.5</v>
      </c>
      <c r="BF104">
        <v>7.69</v>
      </c>
      <c r="BG104">
        <v>3.13</v>
      </c>
      <c r="BH104">
        <v>17.309999999999999</v>
      </c>
      <c r="BI104">
        <v>75</v>
      </c>
      <c r="BJ104">
        <v>37.5</v>
      </c>
      <c r="BK104">
        <v>33.33</v>
      </c>
      <c r="BL104">
        <v>16.13</v>
      </c>
      <c r="BM104">
        <v>23946</v>
      </c>
      <c r="BN104">
        <v>55998</v>
      </c>
      <c r="BO104">
        <v>36065</v>
      </c>
      <c r="BP104">
        <v>31892</v>
      </c>
      <c r="BQ104">
        <v>20793</v>
      </c>
      <c r="BR104">
        <v>50814</v>
      </c>
      <c r="BS104">
        <v>46683</v>
      </c>
      <c r="BT104">
        <v>43092</v>
      </c>
      <c r="BU104">
        <v>44922</v>
      </c>
      <c r="BV104">
        <v>51914</v>
      </c>
      <c r="CB104">
        <v>52</v>
      </c>
      <c r="CC104">
        <v>4</v>
      </c>
      <c r="CD104">
        <v>8</v>
      </c>
      <c r="CE104">
        <v>12</v>
      </c>
      <c r="CF104">
        <v>31</v>
      </c>
      <c r="CG104" s="7"/>
      <c r="CH104" t="s">
        <v>4640</v>
      </c>
      <c r="CI104" t="s">
        <v>4640</v>
      </c>
      <c r="CJ104" s="7">
        <v>46272</v>
      </c>
      <c r="CK104" t="s">
        <v>5292</v>
      </c>
      <c r="CL104" t="s">
        <v>4640</v>
      </c>
      <c r="CM104" t="s">
        <v>4640</v>
      </c>
      <c r="CN104" s="15"/>
      <c r="CO104" s="15"/>
      <c r="CP104" t="s">
        <v>4642</v>
      </c>
      <c r="CQ104" t="s">
        <v>4643</v>
      </c>
      <c r="CR104" t="s">
        <v>6407</v>
      </c>
      <c r="CS104" t="s">
        <v>6409</v>
      </c>
      <c r="CT104" t="s">
        <v>6410</v>
      </c>
      <c r="CU104" t="s">
        <v>4704</v>
      </c>
      <c r="CV104" t="s">
        <v>6411</v>
      </c>
      <c r="CW104" t="s">
        <v>5361</v>
      </c>
      <c r="CX104" t="s">
        <v>6412</v>
      </c>
      <c r="CY104" t="s">
        <v>4640</v>
      </c>
      <c r="CZ104" t="s">
        <v>4640</v>
      </c>
      <c r="DA104" t="s">
        <v>6413</v>
      </c>
      <c r="DB104" t="s">
        <v>4640</v>
      </c>
      <c r="DC104" t="s">
        <v>6414</v>
      </c>
      <c r="DD104" t="s">
        <v>6415</v>
      </c>
      <c r="DE104" t="s">
        <v>4640</v>
      </c>
      <c r="DF104" t="s">
        <v>4642</v>
      </c>
      <c r="DG104" t="s">
        <v>4640</v>
      </c>
      <c r="DH104" t="s">
        <v>4643</v>
      </c>
      <c r="DI104" t="s">
        <v>4653</v>
      </c>
      <c r="DJ104">
        <v>0</v>
      </c>
      <c r="DK104" t="s">
        <v>4634</v>
      </c>
      <c r="DL104">
        <v>0</v>
      </c>
      <c r="DM104" t="s">
        <v>4640</v>
      </c>
      <c r="DN104" t="s">
        <v>4640</v>
      </c>
      <c r="DO104" t="s">
        <v>4769</v>
      </c>
      <c r="DP104" t="s">
        <v>4655</v>
      </c>
      <c r="DQ104">
        <v>0</v>
      </c>
      <c r="DR104" t="s">
        <v>4656</v>
      </c>
      <c r="DS104">
        <v>100</v>
      </c>
      <c r="DT104">
        <v>100</v>
      </c>
      <c r="DU104">
        <v>100</v>
      </c>
      <c r="DV104">
        <v>100</v>
      </c>
      <c r="DW104">
        <v>100</v>
      </c>
      <c r="DX104">
        <v>0</v>
      </c>
      <c r="DY104">
        <v>0</v>
      </c>
      <c r="DZ104">
        <v>0</v>
      </c>
      <c r="EA104">
        <v>0</v>
      </c>
      <c r="EB104">
        <v>0</v>
      </c>
      <c r="EC104" t="s">
        <v>17</v>
      </c>
      <c r="ED104" t="s">
        <v>4640</v>
      </c>
      <c r="EE104" t="s">
        <v>4640</v>
      </c>
      <c r="EF104" t="s">
        <v>4714</v>
      </c>
      <c r="EG104" t="s">
        <v>4730</v>
      </c>
      <c r="EH104" t="s">
        <v>4640</v>
      </c>
      <c r="EI104" t="s">
        <v>4658</v>
      </c>
      <c r="EJ104" t="s">
        <v>6416</v>
      </c>
      <c r="EK104" t="s">
        <v>4714</v>
      </c>
      <c r="EL104" t="b">
        <v>1</v>
      </c>
      <c r="EM104" s="15">
        <v>73050</v>
      </c>
      <c r="EN104" s="15">
        <v>45867</v>
      </c>
      <c r="EO104" s="15">
        <v>45867</v>
      </c>
      <c r="EP104" s="15">
        <v>45867</v>
      </c>
      <c r="EQ104" s="15">
        <v>45867</v>
      </c>
      <c r="ER104" t="s">
        <v>4770</v>
      </c>
      <c r="ES104" s="15">
        <v>44267</v>
      </c>
      <c r="ET104" t="s">
        <v>4687</v>
      </c>
      <c r="EU104" t="s">
        <v>6417</v>
      </c>
      <c r="EV104" t="s">
        <v>6407</v>
      </c>
      <c r="EW104" t="b">
        <v>0</v>
      </c>
      <c r="EX104" t="b">
        <v>0</v>
      </c>
      <c r="EY104" t="s">
        <v>4640</v>
      </c>
      <c r="EZ104" t="s">
        <v>4640</v>
      </c>
      <c r="FA104" t="s">
        <v>4663</v>
      </c>
      <c r="FC104" t="s">
        <v>6407</v>
      </c>
      <c r="FD104" t="s">
        <v>6413</v>
      </c>
      <c r="FE104" t="s">
        <v>4640</v>
      </c>
      <c r="FF104" t="s">
        <v>4640</v>
      </c>
      <c r="FG104" t="s">
        <v>4640</v>
      </c>
      <c r="FH104" t="s">
        <v>4640</v>
      </c>
      <c r="FI104" t="s">
        <v>6418</v>
      </c>
      <c r="FJ104" t="s">
        <v>4642</v>
      </c>
      <c r="FK104" t="s">
        <v>5081</v>
      </c>
      <c r="FL104" t="s">
        <v>6414</v>
      </c>
      <c r="FM104" t="s">
        <v>6419</v>
      </c>
      <c r="FN104" t="b">
        <v>1</v>
      </c>
      <c r="FO104" t="s">
        <v>4773</v>
      </c>
      <c r="FP104" t="s">
        <v>4670</v>
      </c>
    </row>
    <row r="105" spans="1:172">
      <c r="A105" s="15">
        <v>45573.569606481484</v>
      </c>
      <c r="B105">
        <v>3142</v>
      </c>
      <c r="C105" t="s">
        <v>6420</v>
      </c>
      <c r="D105" t="s">
        <v>4633</v>
      </c>
      <c r="E105">
        <v>3142</v>
      </c>
      <c r="F105" t="s">
        <v>4634</v>
      </c>
      <c r="G105" t="s">
        <v>4635</v>
      </c>
      <c r="H105" t="s">
        <v>6421</v>
      </c>
      <c r="I105" t="s">
        <v>4634</v>
      </c>
      <c r="J105">
        <v>252.74</v>
      </c>
      <c r="K105">
        <v>60.43</v>
      </c>
      <c r="L105">
        <v>10250.26</v>
      </c>
      <c r="M105">
        <v>13</v>
      </c>
      <c r="N105">
        <v>0</v>
      </c>
      <c r="O105">
        <v>0</v>
      </c>
      <c r="P105" t="s">
        <v>4637</v>
      </c>
      <c r="Q105" t="s">
        <v>4638</v>
      </c>
      <c r="R105" t="s">
        <v>4639</v>
      </c>
      <c r="S105" t="s">
        <v>4640</v>
      </c>
      <c r="T105">
        <v>12427.74</v>
      </c>
      <c r="U105">
        <v>501.44</v>
      </c>
      <c r="V105">
        <v>3373.34</v>
      </c>
      <c r="W105">
        <v>6493.84</v>
      </c>
      <c r="X105">
        <v>9806.16</v>
      </c>
      <c r="Y105">
        <v>109.02</v>
      </c>
      <c r="Z105">
        <v>62.68</v>
      </c>
      <c r="AA105">
        <v>99.22</v>
      </c>
      <c r="AB105">
        <v>95.5</v>
      </c>
      <c r="AC105">
        <v>103.22</v>
      </c>
      <c r="AD105" t="s">
        <v>4640</v>
      </c>
      <c r="AE105" t="s">
        <v>4640</v>
      </c>
      <c r="AF105" t="s">
        <v>4640</v>
      </c>
      <c r="AG105" t="s">
        <v>4640</v>
      </c>
      <c r="AH105" t="s">
        <v>4640</v>
      </c>
      <c r="AI105">
        <v>114</v>
      </c>
      <c r="AJ105">
        <v>8</v>
      </c>
      <c r="AK105">
        <v>34</v>
      </c>
      <c r="AL105">
        <v>68</v>
      </c>
      <c r="AM105">
        <v>95</v>
      </c>
      <c r="AN105">
        <v>97.64</v>
      </c>
      <c r="AO105">
        <v>100</v>
      </c>
      <c r="AP105">
        <v>100</v>
      </c>
      <c r="AQ105">
        <v>100</v>
      </c>
      <c r="AR105">
        <v>100</v>
      </c>
      <c r="AS105">
        <v>0</v>
      </c>
      <c r="AT105">
        <v>0</v>
      </c>
      <c r="AU105">
        <v>0</v>
      </c>
      <c r="AV105">
        <v>0</v>
      </c>
      <c r="AW105">
        <v>0</v>
      </c>
      <c r="AX105">
        <v>0</v>
      </c>
      <c r="AY105">
        <v>0</v>
      </c>
      <c r="AZ105">
        <v>0</v>
      </c>
      <c r="BA105">
        <v>0</v>
      </c>
      <c r="BB105">
        <v>0</v>
      </c>
      <c r="BC105">
        <v>2.36</v>
      </c>
      <c r="BD105">
        <v>0</v>
      </c>
      <c r="BE105">
        <v>0</v>
      </c>
      <c r="BF105">
        <v>0</v>
      </c>
      <c r="BG105">
        <v>0</v>
      </c>
      <c r="BH105">
        <v>51.3</v>
      </c>
      <c r="BI105">
        <v>62.5</v>
      </c>
      <c r="BJ105">
        <v>82.35</v>
      </c>
      <c r="BK105">
        <v>61.76</v>
      </c>
      <c r="BL105">
        <v>51.58</v>
      </c>
      <c r="BM105">
        <v>62555</v>
      </c>
      <c r="BN105">
        <v>45985</v>
      </c>
      <c r="BO105">
        <v>57854</v>
      </c>
      <c r="BP105">
        <v>61918</v>
      </c>
      <c r="BQ105">
        <v>58721</v>
      </c>
      <c r="BR105">
        <v>249169</v>
      </c>
      <c r="BS105">
        <v>346732</v>
      </c>
      <c r="BT105">
        <v>526124</v>
      </c>
      <c r="BU105">
        <v>328157</v>
      </c>
      <c r="BV105">
        <v>268946</v>
      </c>
      <c r="CB105">
        <v>115</v>
      </c>
      <c r="CC105">
        <v>8</v>
      </c>
      <c r="CD105">
        <v>34</v>
      </c>
      <c r="CE105">
        <v>68</v>
      </c>
      <c r="CF105">
        <v>95</v>
      </c>
      <c r="CG105" s="7"/>
      <c r="CH105" t="s">
        <v>4640</v>
      </c>
      <c r="CI105" t="s">
        <v>4640</v>
      </c>
      <c r="CJ105" s="7">
        <v>46049</v>
      </c>
      <c r="CK105" t="s">
        <v>4641</v>
      </c>
      <c r="CL105" t="s">
        <v>4640</v>
      </c>
      <c r="CM105" t="s">
        <v>4640</v>
      </c>
      <c r="CN105" s="15"/>
      <c r="CO105" s="15"/>
      <c r="CP105" t="s">
        <v>4642</v>
      </c>
      <c r="CQ105" t="s">
        <v>4643</v>
      </c>
      <c r="CR105" t="s">
        <v>6420</v>
      </c>
      <c r="CS105" t="s">
        <v>6422</v>
      </c>
      <c r="CT105" t="s">
        <v>6423</v>
      </c>
      <c r="CU105" t="s">
        <v>4646</v>
      </c>
      <c r="CV105" t="s">
        <v>6424</v>
      </c>
      <c r="CW105" t="s">
        <v>6425</v>
      </c>
      <c r="CX105" t="s">
        <v>6426</v>
      </c>
      <c r="CY105" t="s">
        <v>4640</v>
      </c>
      <c r="CZ105" t="s">
        <v>4640</v>
      </c>
      <c r="DA105" t="s">
        <v>6427</v>
      </c>
      <c r="DB105" t="s">
        <v>4640</v>
      </c>
      <c r="DC105" t="s">
        <v>6428</v>
      </c>
      <c r="DD105" t="s">
        <v>6429</v>
      </c>
      <c r="DE105" t="s">
        <v>4755</v>
      </c>
      <c r="DF105" t="s">
        <v>4642</v>
      </c>
      <c r="DG105" t="s">
        <v>6430</v>
      </c>
      <c r="DH105" t="s">
        <v>4643</v>
      </c>
      <c r="DI105" t="s">
        <v>4653</v>
      </c>
      <c r="DJ105">
        <v>0</v>
      </c>
      <c r="DK105" t="s">
        <v>4634</v>
      </c>
      <c r="DL105">
        <v>0</v>
      </c>
      <c r="DM105" t="s">
        <v>4640</v>
      </c>
      <c r="DN105" t="s">
        <v>4640</v>
      </c>
      <c r="DO105" t="s">
        <v>4751</v>
      </c>
      <c r="DP105" t="s">
        <v>4655</v>
      </c>
      <c r="DQ105">
        <v>0</v>
      </c>
      <c r="DR105" t="s">
        <v>4656</v>
      </c>
      <c r="DS105">
        <v>97.3</v>
      </c>
      <c r="DT105">
        <v>100</v>
      </c>
      <c r="DU105">
        <v>96.77</v>
      </c>
      <c r="DV105">
        <v>97.3</v>
      </c>
      <c r="DW105">
        <v>97.3</v>
      </c>
      <c r="DX105">
        <v>0.81</v>
      </c>
      <c r="DY105">
        <v>0</v>
      </c>
      <c r="DZ105">
        <v>2.7</v>
      </c>
      <c r="EA105">
        <v>1.32</v>
      </c>
      <c r="EB105">
        <v>0.97</v>
      </c>
      <c r="EC105" t="s">
        <v>17</v>
      </c>
      <c r="ED105" t="s">
        <v>4640</v>
      </c>
      <c r="EE105" t="s">
        <v>4640</v>
      </c>
      <c r="EF105" t="s">
        <v>4714</v>
      </c>
      <c r="EG105" t="s">
        <v>4640</v>
      </c>
      <c r="EH105" t="s">
        <v>4640</v>
      </c>
      <c r="EI105" t="s">
        <v>4791</v>
      </c>
      <c r="EJ105" t="s">
        <v>4659</v>
      </c>
      <c r="EK105" t="s">
        <v>4714</v>
      </c>
      <c r="EL105" t="b">
        <v>1</v>
      </c>
      <c r="EM105" s="15">
        <v>73050</v>
      </c>
      <c r="EN105" s="15">
        <v>45884</v>
      </c>
      <c r="EO105" s="15">
        <v>45884</v>
      </c>
      <c r="EP105" s="15">
        <v>45884</v>
      </c>
      <c r="EQ105" s="15">
        <v>45884</v>
      </c>
      <c r="ER105" t="s">
        <v>6120</v>
      </c>
      <c r="ES105" s="15">
        <v>44216</v>
      </c>
      <c r="ET105" t="s">
        <v>4661</v>
      </c>
      <c r="EU105" t="s">
        <v>6423</v>
      </c>
      <c r="EV105" t="s">
        <v>4640</v>
      </c>
      <c r="EW105" t="b">
        <v>0</v>
      </c>
      <c r="EX105" t="b">
        <v>1</v>
      </c>
      <c r="EY105" t="s">
        <v>4734</v>
      </c>
      <c r="EZ105" t="s">
        <v>4640</v>
      </c>
      <c r="FA105" t="s">
        <v>4663</v>
      </c>
      <c r="FC105" t="s">
        <v>6420</v>
      </c>
      <c r="FD105" t="s">
        <v>6431</v>
      </c>
      <c r="FE105" t="s">
        <v>4640</v>
      </c>
      <c r="FF105" t="s">
        <v>4640</v>
      </c>
      <c r="FG105" t="s">
        <v>4640</v>
      </c>
      <c r="FH105" t="s">
        <v>4640</v>
      </c>
      <c r="FI105" t="s">
        <v>6432</v>
      </c>
      <c r="FJ105" t="s">
        <v>4693</v>
      </c>
      <c r="FK105" t="s">
        <v>5585</v>
      </c>
      <c r="FL105" t="s">
        <v>6433</v>
      </c>
      <c r="FM105" t="s">
        <v>6434</v>
      </c>
      <c r="FN105" t="b">
        <v>1</v>
      </c>
      <c r="FO105" t="s">
        <v>4885</v>
      </c>
      <c r="FP105" t="s">
        <v>4865</v>
      </c>
    </row>
    <row r="106" spans="1:172">
      <c r="A106" s="15">
        <v>45573.622916666667</v>
      </c>
      <c r="B106">
        <v>3144</v>
      </c>
      <c r="C106" t="s">
        <v>6435</v>
      </c>
      <c r="D106" t="s">
        <v>4633</v>
      </c>
      <c r="E106">
        <v>3144</v>
      </c>
      <c r="F106" t="s">
        <v>4634</v>
      </c>
      <c r="G106" t="s">
        <v>4635</v>
      </c>
      <c r="H106" t="s">
        <v>6436</v>
      </c>
      <c r="I106" t="s">
        <v>4634</v>
      </c>
      <c r="J106">
        <v>0</v>
      </c>
      <c r="K106">
        <v>0</v>
      </c>
      <c r="L106">
        <v>2014.36</v>
      </c>
      <c r="M106">
        <v>0</v>
      </c>
      <c r="N106">
        <v>0</v>
      </c>
      <c r="O106">
        <v>0</v>
      </c>
      <c r="P106" t="s">
        <v>4637</v>
      </c>
      <c r="Q106" t="s">
        <v>4638</v>
      </c>
      <c r="R106" t="s">
        <v>4639</v>
      </c>
      <c r="S106" t="s">
        <v>4640</v>
      </c>
      <c r="T106">
        <v>2456.62</v>
      </c>
      <c r="U106">
        <v>0</v>
      </c>
      <c r="V106">
        <v>0</v>
      </c>
      <c r="W106">
        <v>144.4</v>
      </c>
      <c r="X106">
        <v>580.04</v>
      </c>
      <c r="Y106">
        <v>98.26</v>
      </c>
      <c r="AB106">
        <v>72.2</v>
      </c>
      <c r="AC106">
        <v>72.510000000000005</v>
      </c>
      <c r="AD106" t="s">
        <v>4640</v>
      </c>
      <c r="AE106" t="s">
        <v>4640</v>
      </c>
      <c r="AF106" t="s">
        <v>4640</v>
      </c>
      <c r="AG106" t="s">
        <v>4640</v>
      </c>
      <c r="AH106" t="s">
        <v>4640</v>
      </c>
      <c r="AI106">
        <v>25</v>
      </c>
      <c r="AJ106">
        <v>0</v>
      </c>
      <c r="AK106">
        <v>0</v>
      </c>
      <c r="AL106">
        <v>2</v>
      </c>
      <c r="AM106">
        <v>8</v>
      </c>
      <c r="AN106">
        <v>93.75</v>
      </c>
      <c r="AQ106">
        <v>100</v>
      </c>
      <c r="AR106">
        <v>81.819999999999993</v>
      </c>
      <c r="AS106">
        <v>0</v>
      </c>
      <c r="AV106">
        <v>0</v>
      </c>
      <c r="AW106">
        <v>0</v>
      </c>
      <c r="AX106">
        <v>0</v>
      </c>
      <c r="BA106">
        <v>0</v>
      </c>
      <c r="BB106">
        <v>0</v>
      </c>
      <c r="BC106">
        <v>0</v>
      </c>
      <c r="BF106">
        <v>0</v>
      </c>
      <c r="BG106">
        <v>0</v>
      </c>
      <c r="BH106">
        <v>7.14</v>
      </c>
      <c r="BK106">
        <v>0</v>
      </c>
      <c r="BL106">
        <v>0</v>
      </c>
      <c r="BM106">
        <v>7864</v>
      </c>
      <c r="BP106">
        <v>1840</v>
      </c>
      <c r="BQ106">
        <v>2472</v>
      </c>
      <c r="BR106">
        <v>27177</v>
      </c>
      <c r="BU106">
        <v>35662</v>
      </c>
      <c r="BV106">
        <v>27320</v>
      </c>
      <c r="CB106">
        <v>28</v>
      </c>
      <c r="CC106">
        <v>0</v>
      </c>
      <c r="CD106">
        <v>0</v>
      </c>
      <c r="CE106">
        <v>2</v>
      </c>
      <c r="CF106">
        <v>10</v>
      </c>
      <c r="CG106" s="7"/>
      <c r="CH106" t="s">
        <v>4640</v>
      </c>
      <c r="CI106" t="s">
        <v>4640</v>
      </c>
      <c r="CJ106" s="7"/>
      <c r="CK106" t="s">
        <v>4640</v>
      </c>
      <c r="CL106" t="s">
        <v>4640</v>
      </c>
      <c r="CM106" t="s">
        <v>4640</v>
      </c>
      <c r="CN106" s="15"/>
      <c r="CO106" s="15"/>
      <c r="CP106" t="s">
        <v>4642</v>
      </c>
      <c r="CQ106" t="s">
        <v>4643</v>
      </c>
      <c r="CR106" t="s">
        <v>6437</v>
      </c>
      <c r="CS106" t="s">
        <v>6438</v>
      </c>
      <c r="CT106" t="s">
        <v>6439</v>
      </c>
      <c r="CU106" t="s">
        <v>4704</v>
      </c>
      <c r="CV106" t="s">
        <v>5429</v>
      </c>
      <c r="CW106" t="s">
        <v>6440</v>
      </c>
      <c r="CX106" t="s">
        <v>4640</v>
      </c>
      <c r="CY106" t="s">
        <v>4640</v>
      </c>
      <c r="CZ106" t="s">
        <v>4640</v>
      </c>
      <c r="DA106" t="s">
        <v>6441</v>
      </c>
      <c r="DB106" t="s">
        <v>4640</v>
      </c>
      <c r="DC106" t="s">
        <v>6442</v>
      </c>
      <c r="DD106" t="s">
        <v>6443</v>
      </c>
      <c r="DE106" t="s">
        <v>4852</v>
      </c>
      <c r="DF106" t="s">
        <v>4642</v>
      </c>
      <c r="DG106" t="s">
        <v>6444</v>
      </c>
      <c r="DH106" t="s">
        <v>4643</v>
      </c>
      <c r="DI106" t="s">
        <v>4653</v>
      </c>
      <c r="DJ106">
        <v>0</v>
      </c>
      <c r="DK106" t="s">
        <v>4634</v>
      </c>
      <c r="DL106">
        <v>0</v>
      </c>
      <c r="DM106" t="s">
        <v>4640</v>
      </c>
      <c r="DN106" t="s">
        <v>4640</v>
      </c>
      <c r="DO106" t="s">
        <v>4769</v>
      </c>
      <c r="DP106" t="s">
        <v>4655</v>
      </c>
      <c r="DQ106">
        <v>0</v>
      </c>
      <c r="DR106" t="s">
        <v>4656</v>
      </c>
      <c r="DX106">
        <v>3.33</v>
      </c>
      <c r="EA106">
        <v>0</v>
      </c>
      <c r="EB106">
        <v>0</v>
      </c>
      <c r="EC106" t="s">
        <v>17</v>
      </c>
      <c r="ED106" t="s">
        <v>4640</v>
      </c>
      <c r="EE106" t="s">
        <v>4640</v>
      </c>
      <c r="EF106" t="s">
        <v>4659</v>
      </c>
      <c r="EG106" t="s">
        <v>4640</v>
      </c>
      <c r="EH106" t="s">
        <v>4640</v>
      </c>
      <c r="EI106" t="s">
        <v>4659</v>
      </c>
      <c r="EJ106" t="s">
        <v>4732</v>
      </c>
      <c r="EK106" t="s">
        <v>4714</v>
      </c>
      <c r="EL106" t="b">
        <v>1</v>
      </c>
      <c r="EM106" s="15">
        <v>73050</v>
      </c>
      <c r="EN106" s="15">
        <v>45839</v>
      </c>
      <c r="EO106" s="15">
        <v>45839</v>
      </c>
      <c r="EP106" s="15">
        <v>45839</v>
      </c>
      <c r="EQ106" s="15">
        <v>45839</v>
      </c>
      <c r="ER106" t="s">
        <v>5668</v>
      </c>
      <c r="ES106" s="15">
        <v>44529</v>
      </c>
      <c r="ET106" t="s">
        <v>4661</v>
      </c>
      <c r="EU106" t="s">
        <v>6439</v>
      </c>
      <c r="EV106" t="s">
        <v>6435</v>
      </c>
      <c r="EW106" t="b">
        <v>0</v>
      </c>
      <c r="EX106" t="b">
        <v>0</v>
      </c>
      <c r="EY106" t="s">
        <v>4640</v>
      </c>
      <c r="EZ106" t="s">
        <v>4640</v>
      </c>
      <c r="FA106" t="s">
        <v>4663</v>
      </c>
      <c r="FC106" t="s">
        <v>6445</v>
      </c>
      <c r="FD106" t="s">
        <v>6441</v>
      </c>
      <c r="FE106" t="s">
        <v>4640</v>
      </c>
      <c r="FF106" t="s">
        <v>4640</v>
      </c>
      <c r="FG106" t="s">
        <v>4640</v>
      </c>
      <c r="FH106" t="s">
        <v>4640</v>
      </c>
      <c r="FI106" t="s">
        <v>6443</v>
      </c>
      <c r="FJ106" t="s">
        <v>4693</v>
      </c>
      <c r="FK106" t="s">
        <v>6383</v>
      </c>
      <c r="FL106" t="s">
        <v>6442</v>
      </c>
      <c r="FM106" t="s">
        <v>6216</v>
      </c>
      <c r="FN106" t="b">
        <v>0</v>
      </c>
      <c r="FO106" t="s">
        <v>6278</v>
      </c>
      <c r="FP106" t="s">
        <v>4670</v>
      </c>
    </row>
    <row r="107" spans="1:172">
      <c r="A107" s="15">
        <v>45573.635034722225</v>
      </c>
      <c r="B107">
        <v>3145</v>
      </c>
      <c r="C107" t="s">
        <v>6446</v>
      </c>
      <c r="D107" t="s">
        <v>4943</v>
      </c>
      <c r="E107">
        <v>3145</v>
      </c>
      <c r="F107" t="s">
        <v>4634</v>
      </c>
      <c r="G107" t="s">
        <v>4635</v>
      </c>
      <c r="H107" t="s">
        <v>6447</v>
      </c>
      <c r="I107" t="s">
        <v>4634</v>
      </c>
      <c r="J107">
        <v>0</v>
      </c>
      <c r="K107">
        <v>0</v>
      </c>
      <c r="L107">
        <v>0</v>
      </c>
      <c r="M107">
        <v>0</v>
      </c>
      <c r="N107">
        <v>0</v>
      </c>
      <c r="O107">
        <v>0</v>
      </c>
      <c r="P107" t="s">
        <v>4637</v>
      </c>
      <c r="Q107" t="s">
        <v>4638</v>
      </c>
      <c r="R107" t="s">
        <v>4639</v>
      </c>
      <c r="S107" t="s">
        <v>4640</v>
      </c>
      <c r="T107">
        <v>0</v>
      </c>
      <c r="U107">
        <v>0</v>
      </c>
      <c r="V107">
        <v>0</v>
      </c>
      <c r="W107">
        <v>0</v>
      </c>
      <c r="X107">
        <v>0</v>
      </c>
      <c r="AD107" t="s">
        <v>4640</v>
      </c>
      <c r="AE107" t="s">
        <v>4640</v>
      </c>
      <c r="AF107" t="s">
        <v>4640</v>
      </c>
      <c r="AG107" t="s">
        <v>4640</v>
      </c>
      <c r="AH107" t="s">
        <v>4640</v>
      </c>
      <c r="AI107">
        <v>0</v>
      </c>
      <c r="AJ107">
        <v>0</v>
      </c>
      <c r="AK107">
        <v>0</v>
      </c>
      <c r="AL107">
        <v>0</v>
      </c>
      <c r="AM107">
        <v>0</v>
      </c>
      <c r="CB107">
        <v>0</v>
      </c>
      <c r="CC107">
        <v>0</v>
      </c>
      <c r="CD107">
        <v>0</v>
      </c>
      <c r="CE107">
        <v>0</v>
      </c>
      <c r="CF107">
        <v>0</v>
      </c>
      <c r="CG107" s="7">
        <v>45853</v>
      </c>
      <c r="CH107" t="s">
        <v>4700</v>
      </c>
      <c r="CI107" t="s">
        <v>4640</v>
      </c>
      <c r="CJ107" s="7"/>
      <c r="CK107" t="s">
        <v>4640</v>
      </c>
      <c r="CL107" t="s">
        <v>4640</v>
      </c>
      <c r="CM107" t="s">
        <v>4640</v>
      </c>
      <c r="CN107" s="15"/>
      <c r="CO107" s="15"/>
      <c r="CP107" t="s">
        <v>4642</v>
      </c>
      <c r="CQ107" t="s">
        <v>4643</v>
      </c>
      <c r="CR107" t="s">
        <v>6446</v>
      </c>
      <c r="CS107" t="s">
        <v>4640</v>
      </c>
      <c r="CT107" t="s">
        <v>6448</v>
      </c>
      <c r="CU107" t="s">
        <v>4704</v>
      </c>
      <c r="CV107" t="s">
        <v>6449</v>
      </c>
      <c r="CW107" t="s">
        <v>6450</v>
      </c>
      <c r="CX107" t="s">
        <v>6451</v>
      </c>
      <c r="CY107" t="s">
        <v>6452</v>
      </c>
      <c r="CZ107" t="s">
        <v>4640</v>
      </c>
      <c r="DA107" t="s">
        <v>6453</v>
      </c>
      <c r="DB107" t="s">
        <v>6454</v>
      </c>
      <c r="DC107" t="s">
        <v>6455</v>
      </c>
      <c r="DD107" t="s">
        <v>6456</v>
      </c>
      <c r="DE107" t="s">
        <v>6457</v>
      </c>
      <c r="DF107" t="s">
        <v>4642</v>
      </c>
      <c r="DG107" t="s">
        <v>6458</v>
      </c>
      <c r="DH107" t="s">
        <v>4643</v>
      </c>
      <c r="DI107" t="s">
        <v>4653</v>
      </c>
      <c r="DJ107">
        <v>0</v>
      </c>
      <c r="DK107" t="s">
        <v>4634</v>
      </c>
      <c r="DL107">
        <v>0</v>
      </c>
      <c r="DM107" t="s">
        <v>4640</v>
      </c>
      <c r="DN107" t="s">
        <v>4640</v>
      </c>
      <c r="DO107" t="s">
        <v>4769</v>
      </c>
      <c r="DP107" t="s">
        <v>4655</v>
      </c>
      <c r="DQ107">
        <v>0</v>
      </c>
      <c r="DR107" t="s">
        <v>4656</v>
      </c>
      <c r="EC107" t="s">
        <v>17</v>
      </c>
      <c r="ED107" t="s">
        <v>4640</v>
      </c>
      <c r="EE107" t="s">
        <v>4640</v>
      </c>
      <c r="EF107" t="s">
        <v>4657</v>
      </c>
      <c r="EG107" t="s">
        <v>4640</v>
      </c>
      <c r="EH107" t="s">
        <v>4640</v>
      </c>
      <c r="EI107" t="s">
        <v>4658</v>
      </c>
      <c r="EJ107" t="s">
        <v>4659</v>
      </c>
      <c r="EK107" t="s">
        <v>4657</v>
      </c>
      <c r="EL107" t="b">
        <v>1</v>
      </c>
      <c r="EM107" s="15">
        <v>73050</v>
      </c>
      <c r="EN107" s="15">
        <v>45850</v>
      </c>
      <c r="EO107" s="15">
        <v>45914</v>
      </c>
      <c r="EP107" s="15">
        <v>45914</v>
      </c>
      <c r="EQ107" s="15">
        <v>45914</v>
      </c>
      <c r="ER107" t="s">
        <v>4753</v>
      </c>
      <c r="ES107" s="15">
        <v>42251</v>
      </c>
      <c r="ET107" t="s">
        <v>4661</v>
      </c>
      <c r="EU107" t="s">
        <v>6448</v>
      </c>
      <c r="EV107" t="s">
        <v>4640</v>
      </c>
      <c r="EW107" t="b">
        <v>1</v>
      </c>
      <c r="EX107" t="b">
        <v>0</v>
      </c>
      <c r="EY107" t="s">
        <v>4734</v>
      </c>
      <c r="EZ107" t="s">
        <v>4640</v>
      </c>
      <c r="FA107" t="s">
        <v>4663</v>
      </c>
      <c r="FC107" t="s">
        <v>6459</v>
      </c>
      <c r="FD107" t="s">
        <v>6453</v>
      </c>
      <c r="FE107" t="s">
        <v>6454</v>
      </c>
      <c r="FF107" t="s">
        <v>4640</v>
      </c>
      <c r="FG107" t="s">
        <v>4640</v>
      </c>
      <c r="FH107" t="s">
        <v>4640</v>
      </c>
      <c r="FI107" t="s">
        <v>6456</v>
      </c>
      <c r="FJ107" t="s">
        <v>4693</v>
      </c>
      <c r="FK107" t="s">
        <v>6457</v>
      </c>
      <c r="FL107" t="s">
        <v>6455</v>
      </c>
      <c r="FM107" t="s">
        <v>5011</v>
      </c>
      <c r="FN107" t="b">
        <v>1</v>
      </c>
      <c r="FO107" t="s">
        <v>4669</v>
      </c>
      <c r="FP107" t="s">
        <v>4670</v>
      </c>
    </row>
    <row r="108" spans="1:172">
      <c r="A108" s="15">
        <v>45574.531678240739</v>
      </c>
      <c r="B108">
        <v>3146</v>
      </c>
      <c r="C108" t="s">
        <v>6460</v>
      </c>
      <c r="D108" t="s">
        <v>4633</v>
      </c>
      <c r="E108">
        <v>3146</v>
      </c>
      <c r="F108" t="s">
        <v>4634</v>
      </c>
      <c r="G108" t="s">
        <v>4635</v>
      </c>
      <c r="H108" t="s">
        <v>6461</v>
      </c>
      <c r="I108" t="s">
        <v>4634</v>
      </c>
      <c r="J108">
        <v>174.72</v>
      </c>
      <c r="K108">
        <v>0</v>
      </c>
      <c r="L108">
        <v>10221.120000000001</v>
      </c>
      <c r="M108">
        <v>4</v>
      </c>
      <c r="N108">
        <v>0</v>
      </c>
      <c r="O108">
        <v>0</v>
      </c>
      <c r="P108" t="s">
        <v>4637</v>
      </c>
      <c r="Q108" t="s">
        <v>4638</v>
      </c>
      <c r="R108" t="s">
        <v>4639</v>
      </c>
      <c r="S108" t="s">
        <v>4640</v>
      </c>
      <c r="T108">
        <v>12376</v>
      </c>
      <c r="U108">
        <v>208</v>
      </c>
      <c r="V108">
        <v>936</v>
      </c>
      <c r="W108">
        <v>3952</v>
      </c>
      <c r="X108">
        <v>9360</v>
      </c>
      <c r="Y108">
        <v>132.77000000000001</v>
      </c>
      <c r="Z108">
        <v>208</v>
      </c>
      <c r="AA108">
        <v>117</v>
      </c>
      <c r="AB108">
        <v>136.28</v>
      </c>
      <c r="AC108">
        <v>135.19999999999999</v>
      </c>
      <c r="AD108" t="s">
        <v>4640</v>
      </c>
      <c r="AE108" t="s">
        <v>4640</v>
      </c>
      <c r="AF108" t="s">
        <v>4640</v>
      </c>
      <c r="AG108" t="s">
        <v>4640</v>
      </c>
      <c r="AH108" t="s">
        <v>4640</v>
      </c>
      <c r="AI108">
        <v>94</v>
      </c>
      <c r="AJ108">
        <v>1</v>
      </c>
      <c r="AK108">
        <v>8</v>
      </c>
      <c r="AL108">
        <v>29</v>
      </c>
      <c r="AM108">
        <v>70</v>
      </c>
      <c r="AN108">
        <v>100</v>
      </c>
      <c r="AO108">
        <v>100</v>
      </c>
      <c r="AP108">
        <v>100</v>
      </c>
      <c r="AQ108">
        <v>100</v>
      </c>
      <c r="AR108">
        <v>100</v>
      </c>
      <c r="AS108">
        <v>1</v>
      </c>
      <c r="AT108">
        <v>0</v>
      </c>
      <c r="AU108">
        <v>0</v>
      </c>
      <c r="AV108">
        <v>0</v>
      </c>
      <c r="AW108">
        <v>1.37</v>
      </c>
      <c r="AX108">
        <v>1</v>
      </c>
      <c r="AY108">
        <v>0</v>
      </c>
      <c r="AZ108">
        <v>0</v>
      </c>
      <c r="BA108">
        <v>0</v>
      </c>
      <c r="BB108">
        <v>1.37</v>
      </c>
      <c r="BC108">
        <v>0</v>
      </c>
      <c r="BD108">
        <v>0</v>
      </c>
      <c r="BE108">
        <v>0</v>
      </c>
      <c r="BF108">
        <v>0</v>
      </c>
      <c r="BG108">
        <v>0</v>
      </c>
      <c r="BH108">
        <v>5.32</v>
      </c>
      <c r="BI108">
        <v>0</v>
      </c>
      <c r="BJ108">
        <v>0</v>
      </c>
      <c r="BK108">
        <v>3.45</v>
      </c>
      <c r="BL108">
        <v>2.86</v>
      </c>
      <c r="BM108">
        <v>9737</v>
      </c>
      <c r="BN108">
        <v>0</v>
      </c>
      <c r="BO108">
        <v>29506</v>
      </c>
      <c r="BP108">
        <v>12573</v>
      </c>
      <c r="BQ108">
        <v>10869</v>
      </c>
      <c r="BR108">
        <v>91916</v>
      </c>
      <c r="BS108">
        <v>113896</v>
      </c>
      <c r="BT108">
        <v>94161</v>
      </c>
      <c r="BU108">
        <v>103712</v>
      </c>
      <c r="BV108">
        <v>74931</v>
      </c>
      <c r="CB108">
        <v>94</v>
      </c>
      <c r="CC108">
        <v>1</v>
      </c>
      <c r="CD108">
        <v>8</v>
      </c>
      <c r="CE108">
        <v>29</v>
      </c>
      <c r="CF108">
        <v>70</v>
      </c>
      <c r="CG108" s="7"/>
      <c r="CH108" t="s">
        <v>4640</v>
      </c>
      <c r="CI108" t="s">
        <v>4640</v>
      </c>
      <c r="CJ108" s="7"/>
      <c r="CK108" t="s">
        <v>4640</v>
      </c>
      <c r="CL108" t="s">
        <v>4640</v>
      </c>
      <c r="CM108" t="s">
        <v>4640</v>
      </c>
      <c r="CN108" s="15"/>
      <c r="CO108" s="15"/>
      <c r="CP108" t="s">
        <v>4642</v>
      </c>
      <c r="CQ108" t="s">
        <v>4643</v>
      </c>
      <c r="CR108" t="s">
        <v>6460</v>
      </c>
      <c r="CS108" t="s">
        <v>6462</v>
      </c>
      <c r="CT108" t="s">
        <v>6462</v>
      </c>
      <c r="CU108" t="s">
        <v>4845</v>
      </c>
      <c r="CV108" t="s">
        <v>6463</v>
      </c>
      <c r="CW108" t="s">
        <v>6464</v>
      </c>
      <c r="CX108" t="s">
        <v>6465</v>
      </c>
      <c r="CY108" t="s">
        <v>4640</v>
      </c>
      <c r="CZ108" t="s">
        <v>4640</v>
      </c>
      <c r="DA108" t="s">
        <v>6466</v>
      </c>
      <c r="DB108" t="s">
        <v>4640</v>
      </c>
      <c r="DC108" t="s">
        <v>6467</v>
      </c>
      <c r="DD108" t="s">
        <v>6468</v>
      </c>
      <c r="DE108" t="s">
        <v>5163</v>
      </c>
      <c r="DF108" t="s">
        <v>4642</v>
      </c>
      <c r="DG108" t="s">
        <v>6469</v>
      </c>
      <c r="DH108" t="s">
        <v>4643</v>
      </c>
      <c r="DI108" t="s">
        <v>4653</v>
      </c>
      <c r="DJ108">
        <v>0</v>
      </c>
      <c r="DK108" t="s">
        <v>4634</v>
      </c>
      <c r="DL108">
        <v>0</v>
      </c>
      <c r="DM108" t="s">
        <v>4640</v>
      </c>
      <c r="DN108" t="s">
        <v>4640</v>
      </c>
      <c r="DO108" t="s">
        <v>5700</v>
      </c>
      <c r="DP108" t="s">
        <v>4655</v>
      </c>
      <c r="DQ108">
        <v>0</v>
      </c>
      <c r="DR108" t="s">
        <v>4656</v>
      </c>
      <c r="DS108">
        <v>100</v>
      </c>
      <c r="DT108">
        <v>100</v>
      </c>
      <c r="DU108">
        <v>100</v>
      </c>
      <c r="DV108">
        <v>100</v>
      </c>
      <c r="DW108">
        <v>100</v>
      </c>
      <c r="DX108">
        <v>1</v>
      </c>
      <c r="DY108">
        <v>0</v>
      </c>
      <c r="DZ108">
        <v>0</v>
      </c>
      <c r="EA108">
        <v>0</v>
      </c>
      <c r="EB108">
        <v>0</v>
      </c>
      <c r="EC108" t="s">
        <v>17</v>
      </c>
      <c r="ED108" t="s">
        <v>4640</v>
      </c>
      <c r="EE108" t="s">
        <v>4640</v>
      </c>
      <c r="EF108" t="s">
        <v>4714</v>
      </c>
      <c r="EG108" t="s">
        <v>4854</v>
      </c>
      <c r="EH108" t="s">
        <v>4731</v>
      </c>
      <c r="EI108" t="s">
        <v>4791</v>
      </c>
      <c r="EJ108" t="s">
        <v>4732</v>
      </c>
      <c r="EK108" t="s">
        <v>4714</v>
      </c>
      <c r="EL108" t="b">
        <v>1</v>
      </c>
      <c r="EM108" s="15">
        <v>73050</v>
      </c>
      <c r="EN108" s="15">
        <v>46047</v>
      </c>
      <c r="EO108" s="15">
        <v>46047</v>
      </c>
      <c r="EP108" s="15">
        <v>46047</v>
      </c>
      <c r="EQ108" s="15">
        <v>46047</v>
      </c>
      <c r="ER108" t="s">
        <v>4898</v>
      </c>
      <c r="ES108" s="15">
        <v>44085</v>
      </c>
      <c r="ET108" t="s">
        <v>4687</v>
      </c>
      <c r="EU108" t="s">
        <v>6462</v>
      </c>
      <c r="EV108" t="s">
        <v>6460</v>
      </c>
      <c r="EW108" t="b">
        <v>0</v>
      </c>
      <c r="EX108" t="b">
        <v>0</v>
      </c>
      <c r="EY108" t="s">
        <v>4640</v>
      </c>
      <c r="EZ108" t="s">
        <v>4640</v>
      </c>
      <c r="FA108" t="s">
        <v>4663</v>
      </c>
      <c r="FC108" t="s">
        <v>6460</v>
      </c>
      <c r="FD108" t="s">
        <v>6466</v>
      </c>
      <c r="FE108" t="s">
        <v>4640</v>
      </c>
      <c r="FF108" t="s">
        <v>4640</v>
      </c>
      <c r="FG108" t="s">
        <v>4640</v>
      </c>
      <c r="FH108" t="s">
        <v>4640</v>
      </c>
      <c r="FI108" t="s">
        <v>6470</v>
      </c>
      <c r="FJ108" t="s">
        <v>4693</v>
      </c>
      <c r="FK108" t="s">
        <v>5163</v>
      </c>
      <c r="FL108" t="s">
        <v>6471</v>
      </c>
      <c r="FM108" t="s">
        <v>6472</v>
      </c>
      <c r="FN108" t="b">
        <v>0</v>
      </c>
      <c r="FO108" t="s">
        <v>6473</v>
      </c>
      <c r="FP108" t="s">
        <v>4670</v>
      </c>
    </row>
    <row r="109" spans="1:172">
      <c r="A109" s="15">
        <v>45575.506967592592</v>
      </c>
      <c r="B109">
        <v>3147</v>
      </c>
      <c r="C109" t="s">
        <v>6474</v>
      </c>
      <c r="D109" t="s">
        <v>4633</v>
      </c>
      <c r="E109">
        <v>3147</v>
      </c>
      <c r="F109" t="s">
        <v>4643</v>
      </c>
      <c r="G109" t="s">
        <v>4635</v>
      </c>
      <c r="H109" t="s">
        <v>6475</v>
      </c>
      <c r="I109" t="s">
        <v>4634</v>
      </c>
      <c r="J109">
        <v>1035.74</v>
      </c>
      <c r="K109">
        <v>0</v>
      </c>
      <c r="L109">
        <v>18326.61</v>
      </c>
      <c r="M109">
        <v>76</v>
      </c>
      <c r="N109">
        <v>0</v>
      </c>
      <c r="O109">
        <v>0</v>
      </c>
      <c r="P109" t="s">
        <v>4637</v>
      </c>
      <c r="Q109" t="s">
        <v>4638</v>
      </c>
      <c r="R109" t="s">
        <v>4639</v>
      </c>
      <c r="S109" t="s">
        <v>4640</v>
      </c>
      <c r="T109">
        <v>23611.75</v>
      </c>
      <c r="U109">
        <v>2472.9699999999998</v>
      </c>
      <c r="V109">
        <v>6456.46</v>
      </c>
      <c r="W109">
        <v>11101</v>
      </c>
      <c r="X109">
        <v>16517.509999999998</v>
      </c>
      <c r="Y109">
        <v>68.44</v>
      </c>
      <c r="Z109">
        <v>57.51</v>
      </c>
      <c r="AA109">
        <v>54.72</v>
      </c>
      <c r="AB109">
        <v>59.36</v>
      </c>
      <c r="AC109">
        <v>61.37</v>
      </c>
      <c r="AD109" t="s">
        <v>4640</v>
      </c>
      <c r="AE109" t="s">
        <v>4640</v>
      </c>
      <c r="AF109" t="s">
        <v>4640</v>
      </c>
      <c r="AG109" t="s">
        <v>4640</v>
      </c>
      <c r="AH109" t="s">
        <v>4640</v>
      </c>
      <c r="AI109">
        <v>348</v>
      </c>
      <c r="AJ109">
        <v>43</v>
      </c>
      <c r="AK109">
        <v>118</v>
      </c>
      <c r="AL109">
        <v>187</v>
      </c>
      <c r="AM109">
        <v>272</v>
      </c>
      <c r="AN109">
        <v>98.01</v>
      </c>
      <c r="AO109">
        <v>100</v>
      </c>
      <c r="AP109">
        <v>100</v>
      </c>
      <c r="AQ109">
        <v>100</v>
      </c>
      <c r="AR109">
        <v>100</v>
      </c>
      <c r="AS109">
        <v>1.01</v>
      </c>
      <c r="AT109">
        <v>0</v>
      </c>
      <c r="AU109">
        <v>0</v>
      </c>
      <c r="AV109">
        <v>0</v>
      </c>
      <c r="AW109">
        <v>0.98</v>
      </c>
      <c r="AX109">
        <v>1.01</v>
      </c>
      <c r="AY109">
        <v>0</v>
      </c>
      <c r="AZ109">
        <v>0</v>
      </c>
      <c r="BA109">
        <v>0</v>
      </c>
      <c r="BB109">
        <v>0.98</v>
      </c>
      <c r="BC109">
        <v>0.25</v>
      </c>
      <c r="BD109">
        <v>0</v>
      </c>
      <c r="BE109">
        <v>0</v>
      </c>
      <c r="BF109">
        <v>0</v>
      </c>
      <c r="BG109">
        <v>0</v>
      </c>
      <c r="BH109">
        <v>6.27</v>
      </c>
      <c r="BI109">
        <v>0</v>
      </c>
      <c r="BJ109">
        <v>0.85</v>
      </c>
      <c r="BK109">
        <v>1.6</v>
      </c>
      <c r="BL109">
        <v>1.84</v>
      </c>
      <c r="BM109">
        <v>2588</v>
      </c>
      <c r="BN109">
        <v>1361</v>
      </c>
      <c r="BO109">
        <v>1146</v>
      </c>
      <c r="BP109">
        <v>821</v>
      </c>
      <c r="BQ109">
        <v>628</v>
      </c>
      <c r="BR109">
        <v>91078</v>
      </c>
      <c r="BS109">
        <v>78092</v>
      </c>
      <c r="BT109">
        <v>80170</v>
      </c>
      <c r="BU109">
        <v>80847</v>
      </c>
      <c r="BV109">
        <v>78537</v>
      </c>
      <c r="CB109">
        <v>351</v>
      </c>
      <c r="CC109">
        <v>43</v>
      </c>
      <c r="CD109">
        <v>118</v>
      </c>
      <c r="CE109">
        <v>187</v>
      </c>
      <c r="CF109">
        <v>272</v>
      </c>
      <c r="CG109" s="7"/>
      <c r="CH109" t="s">
        <v>4640</v>
      </c>
      <c r="CI109" t="s">
        <v>4640</v>
      </c>
      <c r="CJ109" s="7"/>
      <c r="CK109" t="s">
        <v>4640</v>
      </c>
      <c r="CL109" t="s">
        <v>4640</v>
      </c>
      <c r="CM109" t="s">
        <v>4640</v>
      </c>
      <c r="CN109" s="15"/>
      <c r="CO109" s="15"/>
      <c r="CP109" t="s">
        <v>4640</v>
      </c>
      <c r="CQ109" t="s">
        <v>4643</v>
      </c>
      <c r="CR109" t="s">
        <v>6476</v>
      </c>
      <c r="CS109" t="s">
        <v>4640</v>
      </c>
      <c r="CT109" t="s">
        <v>6477</v>
      </c>
      <c r="CU109" t="s">
        <v>4704</v>
      </c>
      <c r="CV109" t="s">
        <v>6478</v>
      </c>
      <c r="CW109" t="s">
        <v>6479</v>
      </c>
      <c r="CX109" t="s">
        <v>6480</v>
      </c>
      <c r="CY109" t="s">
        <v>4640</v>
      </c>
      <c r="CZ109" t="s">
        <v>4640</v>
      </c>
      <c r="DA109" t="s">
        <v>6481</v>
      </c>
      <c r="DB109" t="s">
        <v>4640</v>
      </c>
      <c r="DC109" t="s">
        <v>6482</v>
      </c>
      <c r="DD109" t="s">
        <v>6483</v>
      </c>
      <c r="DE109" t="s">
        <v>4640</v>
      </c>
      <c r="DF109" t="s">
        <v>4642</v>
      </c>
      <c r="DG109" t="s">
        <v>6484</v>
      </c>
      <c r="DH109" t="s">
        <v>4643</v>
      </c>
      <c r="DI109" t="s">
        <v>4653</v>
      </c>
      <c r="DJ109">
        <v>0</v>
      </c>
      <c r="DK109" t="s">
        <v>4634</v>
      </c>
      <c r="DL109">
        <v>0</v>
      </c>
      <c r="DM109" t="s">
        <v>4640</v>
      </c>
      <c r="DN109" t="s">
        <v>4640</v>
      </c>
      <c r="DO109" t="s">
        <v>4769</v>
      </c>
      <c r="DP109" t="s">
        <v>4655</v>
      </c>
      <c r="DQ109">
        <v>0</v>
      </c>
      <c r="DR109" t="s">
        <v>4656</v>
      </c>
      <c r="DS109">
        <v>100</v>
      </c>
      <c r="DT109">
        <v>100</v>
      </c>
      <c r="DU109">
        <v>100</v>
      </c>
      <c r="DV109">
        <v>100</v>
      </c>
      <c r="DW109">
        <v>100</v>
      </c>
      <c r="DX109">
        <v>3.54</v>
      </c>
      <c r="DY109">
        <v>0</v>
      </c>
      <c r="DZ109">
        <v>0</v>
      </c>
      <c r="EA109">
        <v>0.96</v>
      </c>
      <c r="EB109">
        <v>2.2799999999999998</v>
      </c>
      <c r="EC109" t="s">
        <v>17</v>
      </c>
      <c r="ED109" t="s">
        <v>4640</v>
      </c>
      <c r="EE109" t="s">
        <v>4640</v>
      </c>
      <c r="EF109" t="s">
        <v>4657</v>
      </c>
      <c r="EG109" t="s">
        <v>4640</v>
      </c>
      <c r="EH109" t="s">
        <v>4640</v>
      </c>
      <c r="EI109" t="s">
        <v>4658</v>
      </c>
      <c r="EJ109" t="s">
        <v>4659</v>
      </c>
      <c r="EK109" t="s">
        <v>4657</v>
      </c>
      <c r="EL109" t="b">
        <v>0</v>
      </c>
      <c r="EM109" s="15">
        <v>45572</v>
      </c>
      <c r="EN109" s="15">
        <v>45803</v>
      </c>
      <c r="EO109" s="15">
        <v>45803</v>
      </c>
      <c r="EP109" s="15">
        <v>45803</v>
      </c>
      <c r="EQ109" s="15">
        <v>45694</v>
      </c>
      <c r="ER109" t="s">
        <v>6485</v>
      </c>
      <c r="ES109" s="15">
        <v>44474</v>
      </c>
      <c r="ET109" t="s">
        <v>4661</v>
      </c>
      <c r="EU109" t="s">
        <v>6477</v>
      </c>
      <c r="EV109" t="s">
        <v>6474</v>
      </c>
      <c r="EW109" t="b">
        <v>0</v>
      </c>
      <c r="EX109" t="b">
        <v>0</v>
      </c>
      <c r="EY109" t="s">
        <v>4640</v>
      </c>
      <c r="EZ109" t="s">
        <v>4640</v>
      </c>
      <c r="FA109" t="s">
        <v>4663</v>
      </c>
      <c r="FC109" t="s">
        <v>6486</v>
      </c>
      <c r="FD109" t="s">
        <v>6487</v>
      </c>
      <c r="FE109" t="s">
        <v>4640</v>
      </c>
      <c r="FF109" t="s">
        <v>4640</v>
      </c>
      <c r="FG109" t="s">
        <v>4640</v>
      </c>
      <c r="FH109" t="s">
        <v>4640</v>
      </c>
      <c r="FI109" t="s">
        <v>6488</v>
      </c>
      <c r="FJ109" t="s">
        <v>4693</v>
      </c>
      <c r="FK109" t="s">
        <v>6012</v>
      </c>
      <c r="FL109" t="s">
        <v>6489</v>
      </c>
      <c r="FM109" t="s">
        <v>5172</v>
      </c>
      <c r="FN109" t="b">
        <v>0</v>
      </c>
      <c r="FO109" t="s">
        <v>6490</v>
      </c>
      <c r="FP109" t="s">
        <v>6491</v>
      </c>
    </row>
    <row r="110" spans="1:172">
      <c r="A110" s="15">
        <v>45575.640960648147</v>
      </c>
      <c r="B110">
        <v>3148</v>
      </c>
      <c r="C110" t="s">
        <v>6492</v>
      </c>
      <c r="D110" t="s">
        <v>4633</v>
      </c>
      <c r="E110">
        <v>3148</v>
      </c>
      <c r="F110" t="s">
        <v>4634</v>
      </c>
      <c r="G110" t="s">
        <v>4635</v>
      </c>
      <c r="H110" t="s">
        <v>6493</v>
      </c>
      <c r="I110" t="s">
        <v>4634</v>
      </c>
      <c r="J110">
        <v>0</v>
      </c>
      <c r="K110">
        <v>0</v>
      </c>
      <c r="L110">
        <v>13259.4</v>
      </c>
      <c r="M110">
        <v>0</v>
      </c>
      <c r="N110">
        <v>0</v>
      </c>
      <c r="O110">
        <v>0</v>
      </c>
      <c r="P110" t="s">
        <v>4637</v>
      </c>
      <c r="Q110" t="s">
        <v>4638</v>
      </c>
      <c r="R110" t="s">
        <v>4639</v>
      </c>
      <c r="S110" t="s">
        <v>4640</v>
      </c>
      <c r="T110">
        <v>16170</v>
      </c>
      <c r="U110">
        <v>0</v>
      </c>
      <c r="V110">
        <v>0</v>
      </c>
      <c r="W110">
        <v>0</v>
      </c>
      <c r="X110">
        <v>3960</v>
      </c>
      <c r="Y110">
        <v>162.9</v>
      </c>
      <c r="AC110">
        <v>172.17</v>
      </c>
      <c r="AD110" t="s">
        <v>4640</v>
      </c>
      <c r="AE110" t="s">
        <v>4640</v>
      </c>
      <c r="AF110" t="s">
        <v>4640</v>
      </c>
      <c r="AG110" t="s">
        <v>4640</v>
      </c>
      <c r="AH110" t="s">
        <v>4640</v>
      </c>
      <c r="AI110">
        <v>100</v>
      </c>
      <c r="AJ110">
        <v>0</v>
      </c>
      <c r="AK110">
        <v>0</v>
      </c>
      <c r="AL110">
        <v>0</v>
      </c>
      <c r="AM110">
        <v>23</v>
      </c>
      <c r="AN110">
        <v>100</v>
      </c>
      <c r="AR110">
        <v>100</v>
      </c>
      <c r="AS110">
        <v>1.98</v>
      </c>
      <c r="AW110">
        <v>0</v>
      </c>
      <c r="AX110">
        <v>0.99</v>
      </c>
      <c r="BB110">
        <v>0</v>
      </c>
      <c r="BC110">
        <v>0</v>
      </c>
      <c r="BG110">
        <v>0</v>
      </c>
      <c r="BH110">
        <v>36</v>
      </c>
      <c r="BL110">
        <v>0</v>
      </c>
      <c r="BM110">
        <v>47272</v>
      </c>
      <c r="BQ110">
        <v>22782</v>
      </c>
      <c r="BR110">
        <v>128633</v>
      </c>
      <c r="BV110">
        <v>7399</v>
      </c>
      <c r="CB110">
        <v>100</v>
      </c>
      <c r="CC110">
        <v>0</v>
      </c>
      <c r="CD110">
        <v>0</v>
      </c>
      <c r="CE110">
        <v>0</v>
      </c>
      <c r="CF110">
        <v>23</v>
      </c>
      <c r="CG110" s="7"/>
      <c r="CH110" t="s">
        <v>4640</v>
      </c>
      <c r="CI110" t="s">
        <v>4640</v>
      </c>
      <c r="CJ110" s="7"/>
      <c r="CK110" t="s">
        <v>4640</v>
      </c>
      <c r="CL110" t="s">
        <v>4640</v>
      </c>
      <c r="CM110" t="s">
        <v>4640</v>
      </c>
      <c r="CN110" s="15"/>
      <c r="CO110" s="15"/>
      <c r="CP110" t="s">
        <v>4642</v>
      </c>
      <c r="CQ110" t="s">
        <v>4643</v>
      </c>
      <c r="CR110" t="s">
        <v>6492</v>
      </c>
      <c r="CS110" t="s">
        <v>6494</v>
      </c>
      <c r="CT110" t="s">
        <v>6495</v>
      </c>
      <c r="CU110" t="s">
        <v>4704</v>
      </c>
      <c r="CV110" t="s">
        <v>6496</v>
      </c>
      <c r="CW110" t="s">
        <v>6497</v>
      </c>
      <c r="CX110" t="s">
        <v>6498</v>
      </c>
      <c r="CY110" t="s">
        <v>4640</v>
      </c>
      <c r="CZ110" t="s">
        <v>4640</v>
      </c>
      <c r="DA110" t="s">
        <v>6499</v>
      </c>
      <c r="DB110" t="s">
        <v>4640</v>
      </c>
      <c r="DC110" t="s">
        <v>6500</v>
      </c>
      <c r="DD110" t="s">
        <v>6501</v>
      </c>
      <c r="DE110" t="s">
        <v>5061</v>
      </c>
      <c r="DF110" t="s">
        <v>4642</v>
      </c>
      <c r="DG110" t="s">
        <v>6502</v>
      </c>
      <c r="DH110" t="s">
        <v>4643</v>
      </c>
      <c r="DI110" t="s">
        <v>4653</v>
      </c>
      <c r="DJ110">
        <v>0</v>
      </c>
      <c r="DK110" t="s">
        <v>4634</v>
      </c>
      <c r="DL110">
        <v>0</v>
      </c>
      <c r="DM110" t="s">
        <v>4640</v>
      </c>
      <c r="DN110" t="s">
        <v>4640</v>
      </c>
      <c r="DO110" t="s">
        <v>4769</v>
      </c>
      <c r="DP110" t="s">
        <v>4655</v>
      </c>
      <c r="DQ110">
        <v>0</v>
      </c>
      <c r="DR110" t="s">
        <v>4656</v>
      </c>
      <c r="DX110">
        <v>3.96</v>
      </c>
      <c r="EB110">
        <v>0</v>
      </c>
      <c r="EC110" t="s">
        <v>17</v>
      </c>
      <c r="ED110" t="s">
        <v>4640</v>
      </c>
      <c r="EE110" t="s">
        <v>4640</v>
      </c>
      <c r="EF110" t="s">
        <v>4659</v>
      </c>
      <c r="EG110" t="s">
        <v>4640</v>
      </c>
      <c r="EH110" t="s">
        <v>4640</v>
      </c>
      <c r="EI110" t="s">
        <v>4659</v>
      </c>
      <c r="EJ110" t="s">
        <v>6416</v>
      </c>
      <c r="EK110" t="s">
        <v>4714</v>
      </c>
      <c r="EL110" t="b">
        <v>1</v>
      </c>
      <c r="EM110" s="15">
        <v>45566</v>
      </c>
      <c r="EN110" s="15">
        <v>45962</v>
      </c>
      <c r="EO110" s="15">
        <v>45934</v>
      </c>
      <c r="EP110" s="15">
        <v>45934</v>
      </c>
      <c r="EQ110" s="15">
        <v>45934</v>
      </c>
      <c r="ER110" t="s">
        <v>6503</v>
      </c>
      <c r="ES110" s="15">
        <v>44470</v>
      </c>
      <c r="ET110" t="s">
        <v>4661</v>
      </c>
      <c r="EU110" t="s">
        <v>6504</v>
      </c>
      <c r="EV110" t="s">
        <v>6505</v>
      </c>
      <c r="EW110" t="b">
        <v>0</v>
      </c>
      <c r="EX110" t="b">
        <v>0</v>
      </c>
      <c r="EY110" t="s">
        <v>5702</v>
      </c>
      <c r="EZ110" t="s">
        <v>4640</v>
      </c>
      <c r="FA110" t="s">
        <v>4663</v>
      </c>
      <c r="FC110" t="s">
        <v>6492</v>
      </c>
      <c r="FD110" t="s">
        <v>6506</v>
      </c>
      <c r="FE110" t="s">
        <v>4640</v>
      </c>
      <c r="FF110" t="s">
        <v>4640</v>
      </c>
      <c r="FG110" t="s">
        <v>4640</v>
      </c>
      <c r="FH110" t="s">
        <v>4640</v>
      </c>
      <c r="FI110" t="s">
        <v>6507</v>
      </c>
      <c r="FJ110" t="s">
        <v>4693</v>
      </c>
      <c r="FK110" t="s">
        <v>6508</v>
      </c>
      <c r="FL110" t="s">
        <v>6509</v>
      </c>
      <c r="FM110" t="s">
        <v>6510</v>
      </c>
      <c r="FN110" t="b">
        <v>0</v>
      </c>
      <c r="FO110" t="s">
        <v>4669</v>
      </c>
      <c r="FP110" t="s">
        <v>4670</v>
      </c>
    </row>
    <row r="111" spans="1:172">
      <c r="A111" s="15">
        <v>45576.58997685185</v>
      </c>
      <c r="B111">
        <v>3149</v>
      </c>
      <c r="C111" t="s">
        <v>6511</v>
      </c>
      <c r="D111" t="s">
        <v>4633</v>
      </c>
      <c r="E111">
        <v>3149</v>
      </c>
      <c r="F111" t="s">
        <v>4643</v>
      </c>
      <c r="G111" t="s">
        <v>4635</v>
      </c>
      <c r="H111" t="s">
        <v>6512</v>
      </c>
      <c r="I111" t="s">
        <v>4634</v>
      </c>
      <c r="J111">
        <v>4512.6499999999996</v>
      </c>
      <c r="K111">
        <v>639.20000000000005</v>
      </c>
      <c r="L111">
        <v>257951.2</v>
      </c>
      <c r="M111">
        <v>38</v>
      </c>
      <c r="N111">
        <v>0</v>
      </c>
      <c r="O111">
        <v>0</v>
      </c>
      <c r="P111" t="s">
        <v>4637</v>
      </c>
      <c r="Q111" t="s">
        <v>4638</v>
      </c>
      <c r="R111" t="s">
        <v>4639</v>
      </c>
      <c r="S111" t="s">
        <v>4640</v>
      </c>
      <c r="T111">
        <v>309533.44</v>
      </c>
      <c r="U111">
        <v>11757</v>
      </c>
      <c r="V111">
        <v>45885</v>
      </c>
      <c r="W111">
        <v>87721</v>
      </c>
      <c r="X111">
        <v>195039.72</v>
      </c>
      <c r="Y111">
        <v>113.17</v>
      </c>
      <c r="Z111">
        <v>130.63</v>
      </c>
      <c r="AA111">
        <v>144.29</v>
      </c>
      <c r="AB111">
        <v>125.86</v>
      </c>
      <c r="AC111">
        <v>107.28</v>
      </c>
      <c r="AD111" t="s">
        <v>4640</v>
      </c>
      <c r="AE111" t="s">
        <v>4640</v>
      </c>
      <c r="AF111" t="s">
        <v>4640</v>
      </c>
      <c r="AG111" t="s">
        <v>4640</v>
      </c>
      <c r="AH111" t="s">
        <v>4640</v>
      </c>
      <c r="AI111">
        <v>2736</v>
      </c>
      <c r="AJ111">
        <v>90</v>
      </c>
      <c r="AK111">
        <v>318</v>
      </c>
      <c r="AL111">
        <v>697</v>
      </c>
      <c r="AM111">
        <v>1818</v>
      </c>
      <c r="AN111">
        <v>100</v>
      </c>
      <c r="AO111">
        <v>100</v>
      </c>
      <c r="AP111">
        <v>100</v>
      </c>
      <c r="AQ111">
        <v>100</v>
      </c>
      <c r="AR111">
        <v>100</v>
      </c>
      <c r="AS111">
        <v>0.18</v>
      </c>
      <c r="AT111">
        <v>0</v>
      </c>
      <c r="AU111">
        <v>0</v>
      </c>
      <c r="AV111">
        <v>0.63</v>
      </c>
      <c r="AW111">
        <v>0.24</v>
      </c>
      <c r="AX111">
        <v>0.09</v>
      </c>
      <c r="AY111">
        <v>0</v>
      </c>
      <c r="AZ111">
        <v>0</v>
      </c>
      <c r="BA111">
        <v>0</v>
      </c>
      <c r="BB111">
        <v>0</v>
      </c>
      <c r="BC111">
        <v>0</v>
      </c>
      <c r="BD111">
        <v>0</v>
      </c>
      <c r="BE111">
        <v>0</v>
      </c>
      <c r="BF111">
        <v>0</v>
      </c>
      <c r="BG111">
        <v>0</v>
      </c>
      <c r="BH111">
        <v>0.4</v>
      </c>
      <c r="BI111">
        <v>0</v>
      </c>
      <c r="BJ111">
        <v>0</v>
      </c>
      <c r="BK111">
        <v>0</v>
      </c>
      <c r="BL111">
        <v>0.44</v>
      </c>
      <c r="BM111">
        <v>4518</v>
      </c>
      <c r="BN111">
        <v>4785</v>
      </c>
      <c r="BO111">
        <v>3863</v>
      </c>
      <c r="BP111">
        <v>4116</v>
      </c>
      <c r="BQ111">
        <v>4738</v>
      </c>
      <c r="BR111">
        <v>7233</v>
      </c>
      <c r="BS111">
        <v>1111</v>
      </c>
      <c r="BT111">
        <v>2269</v>
      </c>
      <c r="BU111">
        <v>2528</v>
      </c>
      <c r="BV111">
        <v>5002</v>
      </c>
      <c r="BW111">
        <v>28915</v>
      </c>
      <c r="BZ111">
        <v>28915</v>
      </c>
      <c r="CA111">
        <v>28915</v>
      </c>
      <c r="CB111">
        <v>2736</v>
      </c>
      <c r="CC111">
        <v>90</v>
      </c>
      <c r="CD111">
        <v>318</v>
      </c>
      <c r="CE111">
        <v>697</v>
      </c>
      <c r="CF111">
        <v>1818</v>
      </c>
      <c r="CG111" s="7"/>
      <c r="CH111" t="s">
        <v>4640</v>
      </c>
      <c r="CI111" t="s">
        <v>4640</v>
      </c>
      <c r="CJ111" s="7"/>
      <c r="CK111" t="s">
        <v>4640</v>
      </c>
      <c r="CL111" t="s">
        <v>4640</v>
      </c>
      <c r="CM111" t="s">
        <v>4640</v>
      </c>
      <c r="CN111" s="15"/>
      <c r="CO111" s="15"/>
      <c r="CP111" t="s">
        <v>4642</v>
      </c>
      <c r="CQ111" t="s">
        <v>4643</v>
      </c>
      <c r="CR111" t="s">
        <v>6511</v>
      </c>
      <c r="CS111" t="s">
        <v>6513</v>
      </c>
      <c r="CT111" t="s">
        <v>6514</v>
      </c>
      <c r="CU111" t="s">
        <v>4676</v>
      </c>
      <c r="CV111" t="s">
        <v>6515</v>
      </c>
      <c r="CW111" t="s">
        <v>6516</v>
      </c>
      <c r="CX111" t="s">
        <v>6517</v>
      </c>
      <c r="CY111" t="s">
        <v>4640</v>
      </c>
      <c r="CZ111" t="s">
        <v>4640</v>
      </c>
      <c r="DA111" t="s">
        <v>6518</v>
      </c>
      <c r="DB111" t="s">
        <v>6519</v>
      </c>
      <c r="DC111" t="s">
        <v>5666</v>
      </c>
      <c r="DD111" t="s">
        <v>5317</v>
      </c>
      <c r="DE111" t="s">
        <v>5061</v>
      </c>
      <c r="DF111" t="s">
        <v>4642</v>
      </c>
      <c r="DG111" t="s">
        <v>6520</v>
      </c>
      <c r="DH111" t="s">
        <v>4643</v>
      </c>
      <c r="DI111" t="s">
        <v>4653</v>
      </c>
      <c r="DJ111">
        <v>0</v>
      </c>
      <c r="DK111" t="s">
        <v>4634</v>
      </c>
      <c r="DL111">
        <v>0</v>
      </c>
      <c r="DM111" t="s">
        <v>4640</v>
      </c>
      <c r="DN111" t="s">
        <v>4640</v>
      </c>
      <c r="DO111" t="s">
        <v>4751</v>
      </c>
      <c r="DP111" t="s">
        <v>4655</v>
      </c>
      <c r="DQ111">
        <v>0</v>
      </c>
      <c r="DR111" t="s">
        <v>4656</v>
      </c>
      <c r="DS111">
        <v>99.11</v>
      </c>
      <c r="DT111">
        <v>98.88</v>
      </c>
      <c r="DU111">
        <v>99.05</v>
      </c>
      <c r="DV111">
        <v>99.11</v>
      </c>
      <c r="DW111">
        <v>99.11</v>
      </c>
      <c r="DX111">
        <v>0.06</v>
      </c>
      <c r="DY111">
        <v>0</v>
      </c>
      <c r="DZ111">
        <v>0</v>
      </c>
      <c r="EA111">
        <v>0.13</v>
      </c>
      <c r="EB111">
        <v>0.09</v>
      </c>
      <c r="EC111" t="s">
        <v>17</v>
      </c>
      <c r="ED111" t="s">
        <v>4640</v>
      </c>
      <c r="EE111" t="s">
        <v>4640</v>
      </c>
      <c r="EF111" t="s">
        <v>4714</v>
      </c>
      <c r="EG111" t="s">
        <v>4854</v>
      </c>
      <c r="EH111" t="s">
        <v>4855</v>
      </c>
      <c r="EI111" t="s">
        <v>4791</v>
      </c>
      <c r="EJ111" t="s">
        <v>4659</v>
      </c>
      <c r="EK111" t="s">
        <v>4714</v>
      </c>
      <c r="EL111" t="b">
        <v>1</v>
      </c>
      <c r="EM111" s="15">
        <v>73050</v>
      </c>
      <c r="EN111" s="15">
        <v>45941</v>
      </c>
      <c r="EO111" s="15">
        <v>45941</v>
      </c>
      <c r="EP111" s="15">
        <v>45941</v>
      </c>
      <c r="EQ111" s="15">
        <v>45941</v>
      </c>
      <c r="ER111" t="s">
        <v>6521</v>
      </c>
      <c r="ES111" s="15">
        <v>44562</v>
      </c>
      <c r="ET111" t="s">
        <v>4687</v>
      </c>
      <c r="EU111" t="s">
        <v>6514</v>
      </c>
      <c r="EV111" t="s">
        <v>6522</v>
      </c>
      <c r="EW111" t="b">
        <v>0</v>
      </c>
      <c r="EX111" t="b">
        <v>0</v>
      </c>
      <c r="EY111" t="s">
        <v>4640</v>
      </c>
      <c r="EZ111" t="s">
        <v>4640</v>
      </c>
      <c r="FA111" t="s">
        <v>4663</v>
      </c>
      <c r="FC111" t="s">
        <v>6511</v>
      </c>
      <c r="FD111" t="s">
        <v>6518</v>
      </c>
      <c r="FE111" t="s">
        <v>6519</v>
      </c>
      <c r="FF111" t="s">
        <v>4640</v>
      </c>
      <c r="FG111" t="s">
        <v>4640</v>
      </c>
      <c r="FH111" t="s">
        <v>4640</v>
      </c>
      <c r="FI111" t="s">
        <v>5317</v>
      </c>
      <c r="FJ111" t="s">
        <v>4693</v>
      </c>
      <c r="FK111" t="s">
        <v>5061</v>
      </c>
      <c r="FL111" t="s">
        <v>5666</v>
      </c>
      <c r="FM111" t="s">
        <v>5606</v>
      </c>
      <c r="FN111" t="b">
        <v>0</v>
      </c>
      <c r="FO111" t="s">
        <v>4885</v>
      </c>
      <c r="FP111" t="s">
        <v>5894</v>
      </c>
    </row>
    <row r="112" spans="1:172">
      <c r="A112" s="15">
        <v>45576.600046296298</v>
      </c>
      <c r="B112">
        <v>3150</v>
      </c>
      <c r="C112" t="s">
        <v>6523</v>
      </c>
      <c r="D112" t="s">
        <v>4633</v>
      </c>
      <c r="E112">
        <v>3150</v>
      </c>
      <c r="F112" t="s">
        <v>4643</v>
      </c>
      <c r="G112" t="s">
        <v>4635</v>
      </c>
      <c r="H112" t="s">
        <v>6524</v>
      </c>
      <c r="I112" t="s">
        <v>4634</v>
      </c>
      <c r="J112">
        <v>209.1</v>
      </c>
      <c r="K112">
        <v>0</v>
      </c>
      <c r="L112">
        <v>13599.7</v>
      </c>
      <c r="M112">
        <v>16</v>
      </c>
      <c r="N112">
        <v>0</v>
      </c>
      <c r="O112">
        <v>0</v>
      </c>
      <c r="P112" t="s">
        <v>4637</v>
      </c>
      <c r="Q112" t="s">
        <v>4638</v>
      </c>
      <c r="R112" t="s">
        <v>4639</v>
      </c>
      <c r="S112" t="s">
        <v>4640</v>
      </c>
      <c r="T112">
        <v>16840</v>
      </c>
      <c r="U112">
        <v>594</v>
      </c>
      <c r="V112">
        <v>2267</v>
      </c>
      <c r="W112">
        <v>2267</v>
      </c>
      <c r="X112">
        <v>3893</v>
      </c>
      <c r="Y112">
        <v>193.56</v>
      </c>
      <c r="Z112">
        <v>148.5</v>
      </c>
      <c r="AA112">
        <v>161.93</v>
      </c>
      <c r="AB112">
        <v>161.93</v>
      </c>
      <c r="AC112">
        <v>185.38</v>
      </c>
      <c r="AD112" t="s">
        <v>4640</v>
      </c>
      <c r="AE112" t="s">
        <v>4640</v>
      </c>
      <c r="AF112" t="s">
        <v>4640</v>
      </c>
      <c r="AG112" t="s">
        <v>4640</v>
      </c>
      <c r="AH112" t="s">
        <v>4640</v>
      </c>
      <c r="AI112">
        <v>87</v>
      </c>
      <c r="AJ112">
        <v>4</v>
      </c>
      <c r="AK112">
        <v>14</v>
      </c>
      <c r="AL112">
        <v>14</v>
      </c>
      <c r="AM112">
        <v>21</v>
      </c>
      <c r="AN112">
        <v>100</v>
      </c>
      <c r="AO112">
        <v>100</v>
      </c>
      <c r="AP112">
        <v>100</v>
      </c>
      <c r="AQ112">
        <v>100</v>
      </c>
      <c r="AR112">
        <v>100</v>
      </c>
      <c r="AS112">
        <v>0</v>
      </c>
      <c r="AT112">
        <v>0</v>
      </c>
      <c r="AU112">
        <v>0</v>
      </c>
      <c r="AV112">
        <v>0</v>
      </c>
      <c r="AW112">
        <v>0</v>
      </c>
      <c r="AX112">
        <v>0</v>
      </c>
      <c r="AY112">
        <v>0</v>
      </c>
      <c r="AZ112">
        <v>0</v>
      </c>
      <c r="BA112">
        <v>0</v>
      </c>
      <c r="BB112">
        <v>0</v>
      </c>
      <c r="BC112">
        <v>0</v>
      </c>
      <c r="BD112">
        <v>0</v>
      </c>
      <c r="BE112">
        <v>0</v>
      </c>
      <c r="BF112">
        <v>0</v>
      </c>
      <c r="BG112">
        <v>0</v>
      </c>
      <c r="BH112">
        <v>1.1499999999999999</v>
      </c>
      <c r="BI112">
        <v>0</v>
      </c>
      <c r="BJ112">
        <v>0</v>
      </c>
      <c r="BK112">
        <v>0</v>
      </c>
      <c r="BL112">
        <v>0</v>
      </c>
      <c r="BM112">
        <v>3614</v>
      </c>
      <c r="BN112">
        <v>5219</v>
      </c>
      <c r="BO112">
        <v>4309</v>
      </c>
      <c r="BP112">
        <v>4309</v>
      </c>
      <c r="BQ112">
        <v>6786</v>
      </c>
      <c r="BR112">
        <v>30658</v>
      </c>
      <c r="BS112">
        <v>26474</v>
      </c>
      <c r="BT112">
        <v>33774</v>
      </c>
      <c r="BU112">
        <v>33774</v>
      </c>
      <c r="BV112">
        <v>28987</v>
      </c>
      <c r="CB112">
        <v>87</v>
      </c>
      <c r="CC112">
        <v>4</v>
      </c>
      <c r="CD112">
        <v>14</v>
      </c>
      <c r="CE112">
        <v>14</v>
      </c>
      <c r="CF112">
        <v>21</v>
      </c>
      <c r="CG112" s="7"/>
      <c r="CH112" t="s">
        <v>4640</v>
      </c>
      <c r="CI112" t="s">
        <v>4640</v>
      </c>
      <c r="CJ112" s="7"/>
      <c r="CK112" t="s">
        <v>4640</v>
      </c>
      <c r="CL112" t="s">
        <v>4640</v>
      </c>
      <c r="CM112" t="s">
        <v>4640</v>
      </c>
      <c r="CN112" s="15"/>
      <c r="CO112" s="15"/>
      <c r="CP112" t="s">
        <v>4642</v>
      </c>
      <c r="CQ112" t="s">
        <v>4643</v>
      </c>
      <c r="CR112" t="s">
        <v>6523</v>
      </c>
      <c r="CS112" t="s">
        <v>6525</v>
      </c>
      <c r="CT112" t="s">
        <v>6526</v>
      </c>
      <c r="CU112" t="s">
        <v>4704</v>
      </c>
      <c r="CV112" t="s">
        <v>5197</v>
      </c>
      <c r="CW112" t="s">
        <v>6527</v>
      </c>
      <c r="CX112" t="s">
        <v>6528</v>
      </c>
      <c r="CY112" t="s">
        <v>6529</v>
      </c>
      <c r="CZ112" t="s">
        <v>4640</v>
      </c>
      <c r="DA112" t="s">
        <v>6530</v>
      </c>
      <c r="DB112" t="s">
        <v>4640</v>
      </c>
      <c r="DC112" t="s">
        <v>6531</v>
      </c>
      <c r="DD112" t="s">
        <v>6532</v>
      </c>
      <c r="DE112" t="s">
        <v>6533</v>
      </c>
      <c r="DF112" t="s">
        <v>4945</v>
      </c>
      <c r="DG112" t="s">
        <v>6534</v>
      </c>
      <c r="DH112" t="s">
        <v>4643</v>
      </c>
      <c r="DI112" t="s">
        <v>4653</v>
      </c>
      <c r="DJ112">
        <v>0</v>
      </c>
      <c r="DK112" t="s">
        <v>4634</v>
      </c>
      <c r="DL112">
        <v>0</v>
      </c>
      <c r="DM112" t="s">
        <v>4640</v>
      </c>
      <c r="DN112" t="s">
        <v>4640</v>
      </c>
      <c r="DO112" t="s">
        <v>4769</v>
      </c>
      <c r="DP112" t="s">
        <v>4655</v>
      </c>
      <c r="DQ112">
        <v>0</v>
      </c>
      <c r="DR112" t="s">
        <v>4656</v>
      </c>
      <c r="DS112">
        <v>100</v>
      </c>
      <c r="DT112">
        <v>100</v>
      </c>
      <c r="DU112">
        <v>100</v>
      </c>
      <c r="DV112">
        <v>100</v>
      </c>
      <c r="DW112">
        <v>100</v>
      </c>
      <c r="DX112">
        <v>0</v>
      </c>
      <c r="DY112">
        <v>0</v>
      </c>
      <c r="DZ112">
        <v>0</v>
      </c>
      <c r="EA112">
        <v>0</v>
      </c>
      <c r="EB112">
        <v>0</v>
      </c>
      <c r="EC112" t="s">
        <v>17</v>
      </c>
      <c r="ED112" t="s">
        <v>4640</v>
      </c>
      <c r="EE112" t="s">
        <v>4640</v>
      </c>
      <c r="EF112" t="s">
        <v>4657</v>
      </c>
      <c r="EG112" t="s">
        <v>4640</v>
      </c>
      <c r="EH112" t="s">
        <v>4640</v>
      </c>
      <c r="EI112" t="s">
        <v>4658</v>
      </c>
      <c r="EJ112" t="s">
        <v>4659</v>
      </c>
      <c r="EK112" t="s">
        <v>4714</v>
      </c>
      <c r="EL112" t="b">
        <v>1</v>
      </c>
      <c r="EM112" s="15">
        <v>73050</v>
      </c>
      <c r="EN112" s="15">
        <v>46411</v>
      </c>
      <c r="EO112" s="15">
        <v>46411</v>
      </c>
      <c r="EP112" s="15">
        <v>46411</v>
      </c>
      <c r="EQ112" s="15">
        <v>46411</v>
      </c>
      <c r="ER112" t="s">
        <v>6535</v>
      </c>
      <c r="ES112" s="15">
        <v>41061</v>
      </c>
      <c r="ET112" t="s">
        <v>5225</v>
      </c>
      <c r="EU112" t="s">
        <v>6526</v>
      </c>
      <c r="EV112" t="s">
        <v>4640</v>
      </c>
      <c r="EW112" t="b">
        <v>0</v>
      </c>
      <c r="EX112" t="b">
        <v>0</v>
      </c>
      <c r="EY112" t="s">
        <v>4640</v>
      </c>
      <c r="EZ112" t="s">
        <v>4640</v>
      </c>
      <c r="FA112" t="s">
        <v>4663</v>
      </c>
      <c r="FC112" t="s">
        <v>6523</v>
      </c>
      <c r="FD112" t="s">
        <v>6536</v>
      </c>
      <c r="FE112" t="s">
        <v>6537</v>
      </c>
      <c r="FF112" t="s">
        <v>4640</v>
      </c>
      <c r="FG112" t="s">
        <v>4640</v>
      </c>
      <c r="FH112" t="s">
        <v>4640</v>
      </c>
      <c r="FI112" t="s">
        <v>6538</v>
      </c>
      <c r="FJ112" t="s">
        <v>4693</v>
      </c>
      <c r="FK112" t="s">
        <v>6539</v>
      </c>
      <c r="FL112" t="s">
        <v>6540</v>
      </c>
      <c r="FM112" t="s">
        <v>6541</v>
      </c>
      <c r="FN112" t="b">
        <v>1</v>
      </c>
      <c r="FO112" t="s">
        <v>6093</v>
      </c>
      <c r="FP112" t="s">
        <v>493</v>
      </c>
    </row>
    <row r="113" spans="1:172">
      <c r="A113" s="15">
        <v>45580.243935185186</v>
      </c>
      <c r="B113">
        <v>3183</v>
      </c>
      <c r="C113" t="s">
        <v>6542</v>
      </c>
      <c r="D113" t="s">
        <v>4633</v>
      </c>
      <c r="E113">
        <v>3183</v>
      </c>
      <c r="F113" t="s">
        <v>4634</v>
      </c>
      <c r="G113" t="s">
        <v>4635</v>
      </c>
      <c r="H113" t="s">
        <v>6543</v>
      </c>
      <c r="I113" t="s">
        <v>4634</v>
      </c>
      <c r="J113">
        <v>0</v>
      </c>
      <c r="K113">
        <v>0</v>
      </c>
      <c r="L113">
        <v>617.54</v>
      </c>
      <c r="M113">
        <v>14</v>
      </c>
      <c r="N113">
        <v>0</v>
      </c>
      <c r="O113">
        <v>0</v>
      </c>
      <c r="P113" t="s">
        <v>4637</v>
      </c>
      <c r="Q113" t="s">
        <v>4638</v>
      </c>
      <c r="R113" t="s">
        <v>4639</v>
      </c>
      <c r="S113" t="s">
        <v>4640</v>
      </c>
      <c r="T113">
        <v>753.11</v>
      </c>
      <c r="U113">
        <v>96.99</v>
      </c>
      <c r="V113">
        <v>312.92</v>
      </c>
      <c r="W113">
        <v>312.92</v>
      </c>
      <c r="X113">
        <v>312.92</v>
      </c>
      <c r="Y113">
        <v>107.59</v>
      </c>
      <c r="Z113">
        <v>96.99</v>
      </c>
      <c r="AA113">
        <v>104.31</v>
      </c>
      <c r="AB113">
        <v>104.31</v>
      </c>
      <c r="AC113">
        <v>104.31</v>
      </c>
      <c r="AD113" t="s">
        <v>4640</v>
      </c>
      <c r="AE113" t="s">
        <v>4640</v>
      </c>
      <c r="AF113" t="s">
        <v>4640</v>
      </c>
      <c r="AG113" t="s">
        <v>4640</v>
      </c>
      <c r="AH113" t="s">
        <v>4640</v>
      </c>
      <c r="AI113">
        <v>7</v>
      </c>
      <c r="AJ113">
        <v>1</v>
      </c>
      <c r="AK113">
        <v>3</v>
      </c>
      <c r="AL113">
        <v>3</v>
      </c>
      <c r="AM113">
        <v>3</v>
      </c>
      <c r="AN113">
        <v>100</v>
      </c>
      <c r="AO113">
        <v>100</v>
      </c>
      <c r="AP113">
        <v>100</v>
      </c>
      <c r="AQ113">
        <v>100</v>
      </c>
      <c r="AR113">
        <v>100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7410</v>
      </c>
      <c r="BN113">
        <v>4780</v>
      </c>
      <c r="BO113">
        <v>4519</v>
      </c>
      <c r="BP113">
        <v>4519</v>
      </c>
      <c r="BQ113">
        <v>4519</v>
      </c>
      <c r="BR113">
        <v>172838</v>
      </c>
      <c r="BS113">
        <v>868</v>
      </c>
      <c r="BT113">
        <v>54638</v>
      </c>
      <c r="BU113">
        <v>54638</v>
      </c>
      <c r="BV113">
        <v>54638</v>
      </c>
      <c r="CB113">
        <v>7</v>
      </c>
      <c r="CC113">
        <v>1</v>
      </c>
      <c r="CD113">
        <v>3</v>
      </c>
      <c r="CE113">
        <v>3</v>
      </c>
      <c r="CF113">
        <v>3</v>
      </c>
      <c r="CG113" s="7"/>
      <c r="CH113" t="s">
        <v>4640</v>
      </c>
      <c r="CI113" t="s">
        <v>4640</v>
      </c>
      <c r="CJ113" s="7"/>
      <c r="CK113" t="s">
        <v>4640</v>
      </c>
      <c r="CL113" t="s">
        <v>4640</v>
      </c>
      <c r="CM113" t="s">
        <v>4640</v>
      </c>
      <c r="CN113" s="15"/>
      <c r="CO113" s="15"/>
      <c r="CP113" t="s">
        <v>4642</v>
      </c>
      <c r="CQ113" t="s">
        <v>4643</v>
      </c>
      <c r="CR113" t="s">
        <v>6544</v>
      </c>
      <c r="CS113" t="s">
        <v>6545</v>
      </c>
      <c r="CT113" t="s">
        <v>6546</v>
      </c>
      <c r="CU113" t="s">
        <v>4676</v>
      </c>
      <c r="CV113" t="s">
        <v>6547</v>
      </c>
      <c r="CW113" t="s">
        <v>6548</v>
      </c>
      <c r="CX113" t="s">
        <v>6549</v>
      </c>
      <c r="CY113" t="s">
        <v>6550</v>
      </c>
      <c r="CZ113" t="s">
        <v>4640</v>
      </c>
      <c r="DA113" t="s">
        <v>6551</v>
      </c>
      <c r="DB113" t="s">
        <v>6552</v>
      </c>
      <c r="DC113" t="s">
        <v>6553</v>
      </c>
      <c r="DD113" t="s">
        <v>6554</v>
      </c>
      <c r="DE113" t="s">
        <v>6555</v>
      </c>
      <c r="DF113" t="s">
        <v>4642</v>
      </c>
      <c r="DG113" t="s">
        <v>6556</v>
      </c>
      <c r="DH113" t="s">
        <v>4643</v>
      </c>
      <c r="DI113" t="s">
        <v>4653</v>
      </c>
      <c r="DJ113">
        <v>0</v>
      </c>
      <c r="DK113" t="s">
        <v>4634</v>
      </c>
      <c r="DL113">
        <v>0</v>
      </c>
      <c r="DM113" t="s">
        <v>4640</v>
      </c>
      <c r="DN113" t="s">
        <v>4640</v>
      </c>
      <c r="DO113" t="s">
        <v>4769</v>
      </c>
      <c r="DP113" t="s">
        <v>4655</v>
      </c>
      <c r="DQ113">
        <v>0</v>
      </c>
      <c r="DR113" t="s">
        <v>4656</v>
      </c>
      <c r="DS113">
        <v>100</v>
      </c>
      <c r="DT113">
        <v>100</v>
      </c>
      <c r="DU113">
        <v>100</v>
      </c>
      <c r="DV113">
        <v>100</v>
      </c>
      <c r="DW113">
        <v>100</v>
      </c>
      <c r="DX113">
        <v>0</v>
      </c>
      <c r="DY113">
        <v>0</v>
      </c>
      <c r="DZ113">
        <v>0</v>
      </c>
      <c r="EA113">
        <v>0</v>
      </c>
      <c r="EB113">
        <v>0</v>
      </c>
      <c r="EC113" t="s">
        <v>17</v>
      </c>
      <c r="ED113" t="s">
        <v>4640</v>
      </c>
      <c r="EE113" t="s">
        <v>4640</v>
      </c>
      <c r="EF113" t="s">
        <v>4714</v>
      </c>
      <c r="EG113" t="s">
        <v>4730</v>
      </c>
      <c r="EH113" t="s">
        <v>4855</v>
      </c>
      <c r="EI113" t="s">
        <v>4791</v>
      </c>
      <c r="EJ113" t="s">
        <v>6557</v>
      </c>
      <c r="EK113" t="s">
        <v>4714</v>
      </c>
      <c r="EL113" t="b">
        <v>1</v>
      </c>
      <c r="EM113" s="15">
        <v>45937</v>
      </c>
      <c r="EN113" s="15">
        <v>46459</v>
      </c>
      <c r="EO113" s="15">
        <v>46459</v>
      </c>
      <c r="EP113" s="15">
        <v>45657</v>
      </c>
      <c r="EQ113" s="15">
        <v>45728</v>
      </c>
      <c r="ER113" t="s">
        <v>5736</v>
      </c>
      <c r="ES113" s="15">
        <v>43954</v>
      </c>
      <c r="ET113" t="s">
        <v>4661</v>
      </c>
      <c r="EU113" t="s">
        <v>6558</v>
      </c>
      <c r="EV113" t="s">
        <v>6559</v>
      </c>
      <c r="EW113" t="b">
        <v>0</v>
      </c>
      <c r="EX113" t="b">
        <v>0</v>
      </c>
      <c r="EY113" t="s">
        <v>4993</v>
      </c>
      <c r="EZ113" t="s">
        <v>4640</v>
      </c>
      <c r="FA113" t="s">
        <v>4663</v>
      </c>
      <c r="FC113" t="s">
        <v>6544</v>
      </c>
      <c r="FD113" t="s">
        <v>6560</v>
      </c>
      <c r="FE113" t="s">
        <v>6561</v>
      </c>
      <c r="FF113" t="s">
        <v>4640</v>
      </c>
      <c r="FG113" t="s">
        <v>4640</v>
      </c>
      <c r="FH113" t="s">
        <v>4640</v>
      </c>
      <c r="FI113" t="s">
        <v>6562</v>
      </c>
      <c r="FJ113" t="s">
        <v>6563</v>
      </c>
      <c r="FK113" t="s">
        <v>6564</v>
      </c>
      <c r="FL113" t="s">
        <v>6565</v>
      </c>
      <c r="FM113" t="s">
        <v>6566</v>
      </c>
      <c r="FN113" t="b">
        <v>0</v>
      </c>
      <c r="FO113" t="s">
        <v>6567</v>
      </c>
      <c r="FP113" t="s">
        <v>6568</v>
      </c>
    </row>
    <row r="114" spans="1:172">
      <c r="A114" s="15">
        <v>45583.611446759256</v>
      </c>
      <c r="B114">
        <v>3216</v>
      </c>
      <c r="C114" t="s">
        <v>6569</v>
      </c>
      <c r="D114" t="s">
        <v>4633</v>
      </c>
      <c r="E114">
        <v>3216</v>
      </c>
      <c r="F114" t="s">
        <v>4634</v>
      </c>
      <c r="G114" t="s">
        <v>4635</v>
      </c>
      <c r="H114" t="s">
        <v>6570</v>
      </c>
      <c r="I114" t="s">
        <v>4634</v>
      </c>
      <c r="J114">
        <v>227.96</v>
      </c>
      <c r="K114">
        <v>0</v>
      </c>
      <c r="L114">
        <v>15693.86</v>
      </c>
      <c r="M114">
        <v>11</v>
      </c>
      <c r="N114">
        <v>0</v>
      </c>
      <c r="O114">
        <v>0</v>
      </c>
      <c r="P114" t="s">
        <v>4637</v>
      </c>
      <c r="Q114" t="s">
        <v>4638</v>
      </c>
      <c r="R114" t="s">
        <v>4639</v>
      </c>
      <c r="S114" t="s">
        <v>4640</v>
      </c>
      <c r="T114">
        <v>19416.849999999999</v>
      </c>
      <c r="U114">
        <v>419</v>
      </c>
      <c r="V114">
        <v>2305</v>
      </c>
      <c r="W114">
        <v>7184.16</v>
      </c>
      <c r="X114">
        <v>13815.66</v>
      </c>
      <c r="Y114">
        <v>77.36</v>
      </c>
      <c r="Z114">
        <v>59.86</v>
      </c>
      <c r="AA114">
        <v>62.3</v>
      </c>
      <c r="AB114">
        <v>76.430000000000007</v>
      </c>
      <c r="AC114">
        <v>77.62</v>
      </c>
      <c r="AD114" t="s">
        <v>4640</v>
      </c>
      <c r="AE114" t="s">
        <v>4640</v>
      </c>
      <c r="AF114" t="s">
        <v>4640</v>
      </c>
      <c r="AG114" t="s">
        <v>4640</v>
      </c>
      <c r="AH114" t="s">
        <v>4640</v>
      </c>
      <c r="AI114">
        <v>251</v>
      </c>
      <c r="AJ114">
        <v>7</v>
      </c>
      <c r="AK114">
        <v>37</v>
      </c>
      <c r="AL114">
        <v>94</v>
      </c>
      <c r="AM114">
        <v>178</v>
      </c>
      <c r="AN114">
        <v>100</v>
      </c>
      <c r="AO114">
        <v>100</v>
      </c>
      <c r="AP114">
        <v>100</v>
      </c>
      <c r="AQ114">
        <v>100</v>
      </c>
      <c r="AR114">
        <v>100</v>
      </c>
      <c r="AS114">
        <v>0</v>
      </c>
      <c r="AT114">
        <v>0</v>
      </c>
      <c r="AU114">
        <v>0</v>
      </c>
      <c r="AV114">
        <v>0</v>
      </c>
      <c r="AW114">
        <v>0</v>
      </c>
      <c r="AX114">
        <v>0</v>
      </c>
      <c r="AY114">
        <v>0</v>
      </c>
      <c r="AZ114">
        <v>0</v>
      </c>
      <c r="BA114">
        <v>0</v>
      </c>
      <c r="BB114">
        <v>0</v>
      </c>
      <c r="BC114">
        <v>0</v>
      </c>
      <c r="BD114">
        <v>0</v>
      </c>
      <c r="BE114">
        <v>0</v>
      </c>
      <c r="BF114">
        <v>0</v>
      </c>
      <c r="BG114">
        <v>0</v>
      </c>
      <c r="BH114">
        <v>11.95</v>
      </c>
      <c r="BI114">
        <v>0</v>
      </c>
      <c r="BJ114">
        <v>2.7</v>
      </c>
      <c r="BK114">
        <v>6.38</v>
      </c>
      <c r="BL114">
        <v>11.24</v>
      </c>
      <c r="BM114">
        <v>10405</v>
      </c>
      <c r="BN114">
        <v>18729</v>
      </c>
      <c r="BO114">
        <v>12521</v>
      </c>
      <c r="BP114">
        <v>11983</v>
      </c>
      <c r="BQ114">
        <v>11624</v>
      </c>
      <c r="BR114">
        <v>29558</v>
      </c>
      <c r="BS114">
        <v>10546</v>
      </c>
      <c r="BT114">
        <v>19849</v>
      </c>
      <c r="BU114">
        <v>23045</v>
      </c>
      <c r="BV114">
        <v>26310</v>
      </c>
      <c r="BW114">
        <v>0</v>
      </c>
      <c r="CA114">
        <v>0</v>
      </c>
      <c r="CB114">
        <v>251</v>
      </c>
      <c r="CC114">
        <v>7</v>
      </c>
      <c r="CD114">
        <v>37</v>
      </c>
      <c r="CE114">
        <v>94</v>
      </c>
      <c r="CF114">
        <v>178</v>
      </c>
      <c r="CG114" s="7"/>
      <c r="CH114" t="s">
        <v>4640</v>
      </c>
      <c r="CI114" t="s">
        <v>4640</v>
      </c>
      <c r="CJ114" s="7"/>
      <c r="CK114" t="s">
        <v>4640</v>
      </c>
      <c r="CL114" t="s">
        <v>4640</v>
      </c>
      <c r="CM114" t="s">
        <v>4640</v>
      </c>
      <c r="CN114" s="15">
        <v>46015</v>
      </c>
      <c r="CO114" s="15">
        <v>46017.999988425923</v>
      </c>
      <c r="CP114" t="s">
        <v>4642</v>
      </c>
      <c r="CQ114" t="s">
        <v>4643</v>
      </c>
      <c r="CR114" t="s">
        <v>6569</v>
      </c>
      <c r="CS114" t="s">
        <v>6571</v>
      </c>
      <c r="CT114" t="s">
        <v>6571</v>
      </c>
      <c r="CU114" t="s">
        <v>4704</v>
      </c>
      <c r="CV114" t="s">
        <v>6572</v>
      </c>
      <c r="CW114" t="s">
        <v>6573</v>
      </c>
      <c r="CX114" t="s">
        <v>6574</v>
      </c>
      <c r="CY114" t="s">
        <v>6575</v>
      </c>
      <c r="CZ114" t="s">
        <v>4640</v>
      </c>
      <c r="DA114" t="s">
        <v>6576</v>
      </c>
      <c r="DB114" t="s">
        <v>4640</v>
      </c>
      <c r="DC114" t="s">
        <v>6577</v>
      </c>
      <c r="DD114" t="s">
        <v>6578</v>
      </c>
      <c r="DE114" t="s">
        <v>4833</v>
      </c>
      <c r="DF114" t="s">
        <v>4642</v>
      </c>
      <c r="DG114" t="s">
        <v>6579</v>
      </c>
      <c r="DH114" t="s">
        <v>4643</v>
      </c>
      <c r="DI114" t="s">
        <v>4653</v>
      </c>
      <c r="DJ114">
        <v>0</v>
      </c>
      <c r="DK114" t="s">
        <v>4634</v>
      </c>
      <c r="DL114">
        <v>0</v>
      </c>
      <c r="DM114" t="s">
        <v>4640</v>
      </c>
      <c r="DN114" t="s">
        <v>4640</v>
      </c>
      <c r="DO114" t="s">
        <v>4769</v>
      </c>
      <c r="DP114" t="s">
        <v>4655</v>
      </c>
      <c r="DQ114">
        <v>0</v>
      </c>
      <c r="DR114" t="s">
        <v>4656</v>
      </c>
      <c r="DS114">
        <v>67.5</v>
      </c>
      <c r="DT114">
        <v>71.430000000000007</v>
      </c>
      <c r="DU114">
        <v>67.569999999999993</v>
      </c>
      <c r="DV114">
        <v>67.5</v>
      </c>
      <c r="DW114">
        <v>67.5</v>
      </c>
      <c r="DX114">
        <v>0.38</v>
      </c>
      <c r="DY114">
        <v>0</v>
      </c>
      <c r="DZ114">
        <v>0</v>
      </c>
      <c r="EA114">
        <v>0</v>
      </c>
      <c r="EB114">
        <v>0</v>
      </c>
      <c r="EC114" t="s">
        <v>17</v>
      </c>
      <c r="ED114" t="s">
        <v>4640</v>
      </c>
      <c r="EE114" t="s">
        <v>4640</v>
      </c>
      <c r="EF114" t="s">
        <v>4714</v>
      </c>
      <c r="EG114" t="s">
        <v>4790</v>
      </c>
      <c r="EH114" t="s">
        <v>4731</v>
      </c>
      <c r="EI114" t="s">
        <v>4791</v>
      </c>
      <c r="EJ114" t="s">
        <v>4732</v>
      </c>
      <c r="EK114" t="s">
        <v>4714</v>
      </c>
      <c r="EL114" t="b">
        <v>1</v>
      </c>
      <c r="EM114" s="15">
        <v>73050</v>
      </c>
      <c r="EN114" s="15">
        <v>46338</v>
      </c>
      <c r="EO114" s="15">
        <v>46338</v>
      </c>
      <c r="EP114" s="15">
        <v>45753</v>
      </c>
      <c r="EQ114" s="15">
        <v>45740</v>
      </c>
      <c r="ER114" t="s">
        <v>5668</v>
      </c>
      <c r="ES114" s="15">
        <v>40267</v>
      </c>
      <c r="ET114" t="s">
        <v>4661</v>
      </c>
      <c r="EU114" t="s">
        <v>6571</v>
      </c>
      <c r="EV114" t="s">
        <v>6569</v>
      </c>
      <c r="EW114" t="b">
        <v>0</v>
      </c>
      <c r="EX114" t="b">
        <v>0</v>
      </c>
      <c r="EY114" t="s">
        <v>4640</v>
      </c>
      <c r="EZ114" t="s">
        <v>4640</v>
      </c>
      <c r="FA114" t="s">
        <v>4663</v>
      </c>
      <c r="FC114" t="s">
        <v>6569</v>
      </c>
      <c r="FD114" t="s">
        <v>6576</v>
      </c>
      <c r="FE114" t="s">
        <v>4640</v>
      </c>
      <c r="FF114" t="s">
        <v>4640</v>
      </c>
      <c r="FG114" t="s">
        <v>4640</v>
      </c>
      <c r="FH114" t="s">
        <v>4640</v>
      </c>
      <c r="FI114" t="s">
        <v>6578</v>
      </c>
      <c r="FJ114" t="s">
        <v>4693</v>
      </c>
      <c r="FK114" t="s">
        <v>4833</v>
      </c>
      <c r="FL114" t="s">
        <v>6577</v>
      </c>
      <c r="FM114" t="s">
        <v>5172</v>
      </c>
      <c r="FN114" t="b">
        <v>0</v>
      </c>
      <c r="FO114" t="s">
        <v>5392</v>
      </c>
      <c r="FP114" t="s">
        <v>4670</v>
      </c>
    </row>
    <row r="115" spans="1:172">
      <c r="A115" s="15">
        <v>45593.79886574074</v>
      </c>
      <c r="B115">
        <v>3217</v>
      </c>
      <c r="C115" t="s">
        <v>6580</v>
      </c>
      <c r="D115" t="s">
        <v>4633</v>
      </c>
      <c r="E115">
        <v>3217</v>
      </c>
      <c r="F115" t="s">
        <v>4643</v>
      </c>
      <c r="G115" t="s">
        <v>4635</v>
      </c>
      <c r="H115" t="s">
        <v>6581</v>
      </c>
      <c r="I115" t="s">
        <v>4634</v>
      </c>
      <c r="J115">
        <v>383.78</v>
      </c>
      <c r="K115">
        <v>0</v>
      </c>
      <c r="L115">
        <v>30566.35</v>
      </c>
      <c r="M115">
        <v>99</v>
      </c>
      <c r="N115">
        <v>0</v>
      </c>
      <c r="O115">
        <v>0</v>
      </c>
      <c r="P115" t="s">
        <v>4637</v>
      </c>
      <c r="Q115" t="s">
        <v>4638</v>
      </c>
      <c r="R115" t="s">
        <v>4639</v>
      </c>
      <c r="S115" t="s">
        <v>4640</v>
      </c>
      <c r="T115">
        <v>36411.99</v>
      </c>
      <c r="U115">
        <v>1387.75</v>
      </c>
      <c r="V115">
        <v>6095.73</v>
      </c>
      <c r="W115">
        <v>12135.13</v>
      </c>
      <c r="X115">
        <v>20450.12</v>
      </c>
      <c r="Y115">
        <v>136.37</v>
      </c>
      <c r="Z115">
        <v>173.47</v>
      </c>
      <c r="AA115">
        <v>174.16</v>
      </c>
      <c r="AB115">
        <v>173.36</v>
      </c>
      <c r="AC115">
        <v>142.01</v>
      </c>
      <c r="AD115" t="s">
        <v>4640</v>
      </c>
      <c r="AE115" t="s">
        <v>4640</v>
      </c>
      <c r="AF115" t="s">
        <v>4640</v>
      </c>
      <c r="AG115" t="s">
        <v>4640</v>
      </c>
      <c r="AH115" t="s">
        <v>4640</v>
      </c>
      <c r="AI115">
        <v>267</v>
      </c>
      <c r="AJ115">
        <v>8</v>
      </c>
      <c r="AK115">
        <v>35</v>
      </c>
      <c r="AL115">
        <v>70</v>
      </c>
      <c r="AM115">
        <v>144</v>
      </c>
      <c r="AN115">
        <v>98.98</v>
      </c>
      <c r="AO115">
        <v>100</v>
      </c>
      <c r="AP115">
        <v>100</v>
      </c>
      <c r="AQ115">
        <v>97.37</v>
      </c>
      <c r="AR115">
        <v>98.05</v>
      </c>
      <c r="AS115">
        <v>0</v>
      </c>
      <c r="AT115">
        <v>0</v>
      </c>
      <c r="AU115">
        <v>0</v>
      </c>
      <c r="AV115">
        <v>0</v>
      </c>
      <c r="AW115">
        <v>0</v>
      </c>
      <c r="AX115">
        <v>0</v>
      </c>
      <c r="AY115">
        <v>0</v>
      </c>
      <c r="AZ115">
        <v>0</v>
      </c>
      <c r="BA115">
        <v>0</v>
      </c>
      <c r="BB115">
        <v>0</v>
      </c>
      <c r="BC115">
        <v>0</v>
      </c>
      <c r="BD115">
        <v>0</v>
      </c>
      <c r="BE115">
        <v>0</v>
      </c>
      <c r="BF115">
        <v>0</v>
      </c>
      <c r="BG115">
        <v>0</v>
      </c>
      <c r="BH115">
        <v>0.37</v>
      </c>
      <c r="BI115">
        <v>0</v>
      </c>
      <c r="BJ115">
        <v>0</v>
      </c>
      <c r="BK115">
        <v>0</v>
      </c>
      <c r="BL115">
        <v>0</v>
      </c>
      <c r="BM115">
        <v>11467</v>
      </c>
      <c r="BN115">
        <v>9542</v>
      </c>
      <c r="BO115">
        <v>11359</v>
      </c>
      <c r="BP115">
        <v>12159</v>
      </c>
      <c r="BQ115">
        <v>11682</v>
      </c>
      <c r="BR115">
        <v>13602</v>
      </c>
      <c r="BS115">
        <v>15370</v>
      </c>
      <c r="BT115">
        <v>14176</v>
      </c>
      <c r="BU115">
        <v>15155</v>
      </c>
      <c r="BV115">
        <v>13473</v>
      </c>
      <c r="CB115">
        <v>270</v>
      </c>
      <c r="CC115">
        <v>8</v>
      </c>
      <c r="CD115">
        <v>35</v>
      </c>
      <c r="CE115">
        <v>72</v>
      </c>
      <c r="CF115">
        <v>147</v>
      </c>
      <c r="CG115" s="7"/>
      <c r="CH115" t="s">
        <v>4640</v>
      </c>
      <c r="CI115" t="s">
        <v>4640</v>
      </c>
      <c r="CJ115" s="7"/>
      <c r="CK115" t="s">
        <v>4640</v>
      </c>
      <c r="CL115" t="s">
        <v>4640</v>
      </c>
      <c r="CM115" t="s">
        <v>4640</v>
      </c>
      <c r="CN115" s="15"/>
      <c r="CO115" s="15"/>
      <c r="CP115" t="s">
        <v>4642</v>
      </c>
      <c r="CQ115" t="s">
        <v>4643</v>
      </c>
      <c r="CR115" t="s">
        <v>6582</v>
      </c>
      <c r="CS115" t="s">
        <v>6583</v>
      </c>
      <c r="CT115" t="s">
        <v>6584</v>
      </c>
      <c r="CU115" t="s">
        <v>4704</v>
      </c>
      <c r="CV115" t="s">
        <v>6585</v>
      </c>
      <c r="CW115" t="s">
        <v>6586</v>
      </c>
      <c r="CX115" t="s">
        <v>6587</v>
      </c>
      <c r="CY115" t="s">
        <v>6588</v>
      </c>
      <c r="CZ115" t="s">
        <v>4640</v>
      </c>
      <c r="DA115" t="s">
        <v>6589</v>
      </c>
      <c r="DB115" t="s">
        <v>4640</v>
      </c>
      <c r="DC115" t="s">
        <v>6590</v>
      </c>
      <c r="DD115" t="s">
        <v>6591</v>
      </c>
      <c r="DE115" t="s">
        <v>5115</v>
      </c>
      <c r="DF115" t="s">
        <v>4642</v>
      </c>
      <c r="DG115" t="s">
        <v>6592</v>
      </c>
      <c r="DH115" t="s">
        <v>4643</v>
      </c>
      <c r="DI115" t="s">
        <v>4653</v>
      </c>
      <c r="DJ115">
        <v>0</v>
      </c>
      <c r="DK115" t="s">
        <v>4634</v>
      </c>
      <c r="DL115">
        <v>0</v>
      </c>
      <c r="DM115" t="s">
        <v>4640</v>
      </c>
      <c r="DN115" t="s">
        <v>4640</v>
      </c>
      <c r="DO115" t="s">
        <v>4654</v>
      </c>
      <c r="DP115" t="s">
        <v>4655</v>
      </c>
      <c r="DQ115">
        <v>0</v>
      </c>
      <c r="DR115" t="s">
        <v>4656</v>
      </c>
      <c r="DS115">
        <v>100</v>
      </c>
      <c r="DT115">
        <v>100</v>
      </c>
      <c r="DU115">
        <v>100</v>
      </c>
      <c r="DV115">
        <v>100</v>
      </c>
      <c r="DW115">
        <v>100</v>
      </c>
      <c r="DX115">
        <v>0.34</v>
      </c>
      <c r="DY115">
        <v>0</v>
      </c>
      <c r="DZ115">
        <v>0</v>
      </c>
      <c r="EA115">
        <v>0</v>
      </c>
      <c r="EB115">
        <v>0</v>
      </c>
      <c r="EC115" t="s">
        <v>17</v>
      </c>
      <c r="ED115" t="s">
        <v>4640</v>
      </c>
      <c r="EE115" t="s">
        <v>4640</v>
      </c>
      <c r="EF115" t="s">
        <v>4659</v>
      </c>
      <c r="EG115" t="s">
        <v>4640</v>
      </c>
      <c r="EH115" t="s">
        <v>4640</v>
      </c>
      <c r="EI115" t="s">
        <v>4659</v>
      </c>
      <c r="EJ115" t="s">
        <v>4659</v>
      </c>
      <c r="EK115" t="s">
        <v>4659</v>
      </c>
      <c r="EL115" t="b">
        <v>1</v>
      </c>
      <c r="EM115" s="15">
        <v>73050</v>
      </c>
      <c r="EN115" s="15">
        <v>45687</v>
      </c>
      <c r="EO115" s="15">
        <v>45687</v>
      </c>
      <c r="EP115" s="15">
        <v>45305</v>
      </c>
      <c r="EQ115" s="15">
        <v>46052</v>
      </c>
      <c r="ER115" t="s">
        <v>5247</v>
      </c>
      <c r="ES115" s="15">
        <v>40498</v>
      </c>
      <c r="ET115" t="s">
        <v>4661</v>
      </c>
      <c r="EU115" t="s">
        <v>6584</v>
      </c>
      <c r="EV115" t="s">
        <v>4640</v>
      </c>
      <c r="EW115" t="b">
        <v>1</v>
      </c>
      <c r="EX115" t="b">
        <v>0</v>
      </c>
      <c r="EY115" t="s">
        <v>4640</v>
      </c>
      <c r="EZ115" t="s">
        <v>4640</v>
      </c>
      <c r="FA115" t="s">
        <v>4663</v>
      </c>
      <c r="FC115" t="s">
        <v>6580</v>
      </c>
      <c r="FD115" t="s">
        <v>6589</v>
      </c>
      <c r="FE115" t="s">
        <v>4640</v>
      </c>
      <c r="FF115" t="s">
        <v>4640</v>
      </c>
      <c r="FG115" t="s">
        <v>4640</v>
      </c>
      <c r="FH115" t="s">
        <v>4640</v>
      </c>
      <c r="FI115" t="s">
        <v>6591</v>
      </c>
      <c r="FJ115" t="s">
        <v>4693</v>
      </c>
      <c r="FK115" t="s">
        <v>5115</v>
      </c>
      <c r="FL115" t="s">
        <v>6590</v>
      </c>
      <c r="FM115" t="s">
        <v>6593</v>
      </c>
      <c r="FN115" t="b">
        <v>1</v>
      </c>
      <c r="FO115" t="s">
        <v>4669</v>
      </c>
      <c r="FP115" t="s">
        <v>4670</v>
      </c>
    </row>
    <row r="116" spans="1:172">
      <c r="A116" s="15">
        <v>45594.482430555552</v>
      </c>
      <c r="B116">
        <v>3218</v>
      </c>
      <c r="C116" t="s">
        <v>6594</v>
      </c>
      <c r="D116" t="s">
        <v>4633</v>
      </c>
      <c r="E116">
        <v>3218</v>
      </c>
      <c r="F116" t="s">
        <v>4643</v>
      </c>
      <c r="G116" t="s">
        <v>4635</v>
      </c>
      <c r="H116" t="s">
        <v>6595</v>
      </c>
      <c r="I116" t="s">
        <v>4634</v>
      </c>
      <c r="J116">
        <v>225.5</v>
      </c>
      <c r="K116">
        <v>0</v>
      </c>
      <c r="L116">
        <v>13957.22</v>
      </c>
      <c r="M116">
        <v>38</v>
      </c>
      <c r="N116">
        <v>0</v>
      </c>
      <c r="O116">
        <v>0</v>
      </c>
      <c r="P116" t="s">
        <v>4637</v>
      </c>
      <c r="Q116" t="s">
        <v>4638</v>
      </c>
      <c r="R116" t="s">
        <v>4639</v>
      </c>
      <c r="S116" t="s">
        <v>4640</v>
      </c>
      <c r="T116">
        <v>17296</v>
      </c>
      <c r="U116">
        <v>747.5</v>
      </c>
      <c r="V116">
        <v>1837.5</v>
      </c>
      <c r="W116">
        <v>2975</v>
      </c>
      <c r="X116">
        <v>9997.5</v>
      </c>
      <c r="Y116">
        <v>96.09</v>
      </c>
      <c r="Z116">
        <v>106.79</v>
      </c>
      <c r="AA116">
        <v>108.09</v>
      </c>
      <c r="AB116">
        <v>106.25</v>
      </c>
      <c r="AC116">
        <v>96.13</v>
      </c>
      <c r="AD116" t="s">
        <v>4640</v>
      </c>
      <c r="AE116" t="s">
        <v>4640</v>
      </c>
      <c r="AF116" t="s">
        <v>4640</v>
      </c>
      <c r="AG116" t="s">
        <v>4640</v>
      </c>
      <c r="AH116" t="s">
        <v>4640</v>
      </c>
      <c r="AI116">
        <v>180</v>
      </c>
      <c r="AJ116">
        <v>7</v>
      </c>
      <c r="AK116">
        <v>17</v>
      </c>
      <c r="AL116">
        <v>28</v>
      </c>
      <c r="AM116">
        <v>104</v>
      </c>
      <c r="AN116">
        <v>93.84</v>
      </c>
      <c r="AO116">
        <v>100</v>
      </c>
      <c r="AP116">
        <v>100</v>
      </c>
      <c r="AQ116">
        <v>91.67</v>
      </c>
      <c r="AR116">
        <v>93.5</v>
      </c>
      <c r="AS116">
        <v>0.51</v>
      </c>
      <c r="AT116">
        <v>0</v>
      </c>
      <c r="AU116">
        <v>0</v>
      </c>
      <c r="AV116">
        <v>0</v>
      </c>
      <c r="AW116">
        <v>0</v>
      </c>
      <c r="AX116">
        <v>0</v>
      </c>
      <c r="AY116">
        <v>0</v>
      </c>
      <c r="AZ116">
        <v>0</v>
      </c>
      <c r="BA116">
        <v>0</v>
      </c>
      <c r="BB116">
        <v>0</v>
      </c>
      <c r="BC116">
        <v>2.84</v>
      </c>
      <c r="BD116">
        <v>0</v>
      </c>
      <c r="BE116">
        <v>0</v>
      </c>
      <c r="BF116">
        <v>5.56</v>
      </c>
      <c r="BG116">
        <v>2.44</v>
      </c>
      <c r="BH116">
        <v>8.3800000000000008</v>
      </c>
      <c r="BI116">
        <v>0</v>
      </c>
      <c r="BJ116">
        <v>0</v>
      </c>
      <c r="BK116">
        <v>6.67</v>
      </c>
      <c r="BL116">
        <v>10.81</v>
      </c>
      <c r="BM116">
        <v>16810</v>
      </c>
      <c r="BN116">
        <v>4217</v>
      </c>
      <c r="BO116">
        <v>4201</v>
      </c>
      <c r="BP116">
        <v>6324</v>
      </c>
      <c r="BQ116">
        <v>14299</v>
      </c>
      <c r="BR116">
        <v>20024</v>
      </c>
      <c r="BS116">
        <v>7889</v>
      </c>
      <c r="BT116">
        <v>9233</v>
      </c>
      <c r="BU116">
        <v>14715</v>
      </c>
      <c r="BV116">
        <v>21771</v>
      </c>
      <c r="CB116">
        <v>191</v>
      </c>
      <c r="CC116">
        <v>7</v>
      </c>
      <c r="CD116">
        <v>17</v>
      </c>
      <c r="CE116">
        <v>30</v>
      </c>
      <c r="CF116">
        <v>111</v>
      </c>
      <c r="CG116" s="7"/>
      <c r="CH116" t="s">
        <v>4640</v>
      </c>
      <c r="CI116" t="s">
        <v>4640</v>
      </c>
      <c r="CJ116" s="7"/>
      <c r="CK116" t="s">
        <v>4640</v>
      </c>
      <c r="CL116" t="s">
        <v>4640</v>
      </c>
      <c r="CM116" t="s">
        <v>4640</v>
      </c>
      <c r="CN116" s="15"/>
      <c r="CO116" s="15"/>
      <c r="CP116" t="s">
        <v>4642</v>
      </c>
      <c r="CQ116" t="s">
        <v>4643</v>
      </c>
      <c r="CR116" t="s">
        <v>6594</v>
      </c>
      <c r="CS116" t="s">
        <v>6596</v>
      </c>
      <c r="CT116" t="s">
        <v>6597</v>
      </c>
      <c r="CU116" t="s">
        <v>4704</v>
      </c>
      <c r="CV116" t="s">
        <v>6598</v>
      </c>
      <c r="CW116" t="s">
        <v>6599</v>
      </c>
      <c r="CX116" t="s">
        <v>6600</v>
      </c>
      <c r="CY116" t="s">
        <v>4640</v>
      </c>
      <c r="CZ116" t="s">
        <v>4640</v>
      </c>
      <c r="DA116" t="s">
        <v>6601</v>
      </c>
      <c r="DB116" t="s">
        <v>6602</v>
      </c>
      <c r="DC116" t="s">
        <v>6603</v>
      </c>
      <c r="DD116" t="s">
        <v>5570</v>
      </c>
      <c r="DE116" t="s">
        <v>5061</v>
      </c>
      <c r="DF116" t="s">
        <v>4642</v>
      </c>
      <c r="DG116" t="s">
        <v>6604</v>
      </c>
      <c r="DH116" t="s">
        <v>4643</v>
      </c>
      <c r="DI116" t="s">
        <v>4653</v>
      </c>
      <c r="DJ116">
        <v>0</v>
      </c>
      <c r="DK116" t="s">
        <v>4634</v>
      </c>
      <c r="DL116">
        <v>0</v>
      </c>
      <c r="DM116" t="s">
        <v>4640</v>
      </c>
      <c r="DN116" t="s">
        <v>4640</v>
      </c>
      <c r="DO116" t="s">
        <v>4769</v>
      </c>
      <c r="DP116" t="s">
        <v>4655</v>
      </c>
      <c r="DQ116">
        <v>0</v>
      </c>
      <c r="DR116" t="s">
        <v>4656</v>
      </c>
      <c r="DS116">
        <v>94.74</v>
      </c>
      <c r="DT116">
        <v>100</v>
      </c>
      <c r="DU116">
        <v>94.12</v>
      </c>
      <c r="DV116">
        <v>94.74</v>
      </c>
      <c r="DW116">
        <v>94.74</v>
      </c>
      <c r="DX116">
        <v>4.04</v>
      </c>
      <c r="DY116">
        <v>0</v>
      </c>
      <c r="DZ116">
        <v>0</v>
      </c>
      <c r="EA116">
        <v>0</v>
      </c>
      <c r="EB116">
        <v>6.96</v>
      </c>
      <c r="EC116" t="s">
        <v>17</v>
      </c>
      <c r="ED116" t="s">
        <v>4640</v>
      </c>
      <c r="EE116" t="s">
        <v>4640</v>
      </c>
      <c r="EF116" t="s">
        <v>4659</v>
      </c>
      <c r="EG116" t="s">
        <v>4640</v>
      </c>
      <c r="EH116" t="s">
        <v>4640</v>
      </c>
      <c r="EI116" t="s">
        <v>4659</v>
      </c>
      <c r="EJ116" t="s">
        <v>4659</v>
      </c>
      <c r="EK116" t="s">
        <v>4714</v>
      </c>
      <c r="EL116" t="b">
        <v>1</v>
      </c>
      <c r="EM116" s="15">
        <v>46296</v>
      </c>
      <c r="EN116" s="15">
        <v>45970</v>
      </c>
      <c r="EO116" s="15">
        <v>45970</v>
      </c>
      <c r="EP116" s="15">
        <v>45970</v>
      </c>
      <c r="EQ116" s="15">
        <v>45970</v>
      </c>
      <c r="ER116" t="s">
        <v>4898</v>
      </c>
      <c r="ES116" s="15">
        <v>39031</v>
      </c>
      <c r="ET116" t="s">
        <v>4661</v>
      </c>
      <c r="EU116" t="s">
        <v>6597</v>
      </c>
      <c r="EV116" t="s">
        <v>4640</v>
      </c>
      <c r="EW116" t="b">
        <v>0</v>
      </c>
      <c r="EX116" t="b">
        <v>0</v>
      </c>
      <c r="EY116" t="s">
        <v>4640</v>
      </c>
      <c r="EZ116" t="s">
        <v>4640</v>
      </c>
      <c r="FA116" t="s">
        <v>4663</v>
      </c>
      <c r="FC116" t="s">
        <v>6594</v>
      </c>
      <c r="FD116" t="s">
        <v>6601</v>
      </c>
      <c r="FE116" t="s">
        <v>6602</v>
      </c>
      <c r="FF116" t="s">
        <v>4640</v>
      </c>
      <c r="FG116" t="s">
        <v>4640</v>
      </c>
      <c r="FH116" t="s">
        <v>4640</v>
      </c>
      <c r="FI116" t="s">
        <v>5570</v>
      </c>
      <c r="FJ116" t="s">
        <v>5572</v>
      </c>
      <c r="FK116" t="s">
        <v>5061</v>
      </c>
      <c r="FL116" t="s">
        <v>6603</v>
      </c>
      <c r="FM116" t="s">
        <v>6605</v>
      </c>
      <c r="FN116" t="b">
        <v>0</v>
      </c>
      <c r="FO116" t="s">
        <v>4669</v>
      </c>
      <c r="FP116" t="s">
        <v>6606</v>
      </c>
    </row>
    <row r="117" spans="1:172">
      <c r="A117" s="15">
        <v>45594.635717592595</v>
      </c>
      <c r="B117">
        <v>3219</v>
      </c>
      <c r="C117" t="s">
        <v>6607</v>
      </c>
      <c r="D117" t="s">
        <v>4633</v>
      </c>
      <c r="E117">
        <v>3219</v>
      </c>
      <c r="F117" t="s">
        <v>4643</v>
      </c>
      <c r="G117" t="s">
        <v>4635</v>
      </c>
      <c r="H117" t="s">
        <v>6608</v>
      </c>
      <c r="I117" t="s">
        <v>4634</v>
      </c>
      <c r="J117">
        <v>469.35</v>
      </c>
      <c r="K117">
        <v>0</v>
      </c>
      <c r="L117">
        <v>86860.02</v>
      </c>
      <c r="M117">
        <v>21</v>
      </c>
      <c r="N117">
        <v>0</v>
      </c>
      <c r="O117">
        <v>0</v>
      </c>
      <c r="P117" t="s">
        <v>4637</v>
      </c>
      <c r="Q117" t="s">
        <v>4638</v>
      </c>
      <c r="R117" t="s">
        <v>4639</v>
      </c>
      <c r="S117" t="s">
        <v>4640</v>
      </c>
      <c r="T117">
        <v>105216.59</v>
      </c>
      <c r="U117">
        <v>2662.06</v>
      </c>
      <c r="V117">
        <v>17006.62</v>
      </c>
      <c r="W117">
        <v>36590.19</v>
      </c>
      <c r="X117">
        <v>79715.710000000006</v>
      </c>
      <c r="Y117">
        <v>178.17</v>
      </c>
      <c r="Z117">
        <v>140.11000000000001</v>
      </c>
      <c r="AA117">
        <v>288.25</v>
      </c>
      <c r="AB117">
        <v>332.64</v>
      </c>
      <c r="AC117">
        <v>263.02</v>
      </c>
      <c r="AD117" t="s">
        <v>4640</v>
      </c>
      <c r="AE117" t="s">
        <v>4640</v>
      </c>
      <c r="AF117" t="s">
        <v>4640</v>
      </c>
      <c r="AG117" t="s">
        <v>4640</v>
      </c>
      <c r="AH117" t="s">
        <v>4640</v>
      </c>
      <c r="AI117">
        <v>593</v>
      </c>
      <c r="AJ117">
        <v>19</v>
      </c>
      <c r="AK117">
        <v>59</v>
      </c>
      <c r="AL117">
        <v>110</v>
      </c>
      <c r="AM117">
        <v>304</v>
      </c>
      <c r="AN117">
        <v>99.4</v>
      </c>
      <c r="AO117">
        <v>100</v>
      </c>
      <c r="AP117">
        <v>100</v>
      </c>
      <c r="AQ117">
        <v>100</v>
      </c>
      <c r="AR117">
        <v>100</v>
      </c>
      <c r="AS117">
        <v>0</v>
      </c>
      <c r="AT117">
        <v>0</v>
      </c>
      <c r="AU117">
        <v>0</v>
      </c>
      <c r="AV117">
        <v>0</v>
      </c>
      <c r="AW117">
        <v>0</v>
      </c>
      <c r="AX117">
        <v>0.6</v>
      </c>
      <c r="AY117">
        <v>0</v>
      </c>
      <c r="AZ117">
        <v>0</v>
      </c>
      <c r="BA117">
        <v>0</v>
      </c>
      <c r="BB117">
        <v>0.28999999999999998</v>
      </c>
      <c r="BC117">
        <v>0</v>
      </c>
      <c r="BD117">
        <v>0</v>
      </c>
      <c r="BE117">
        <v>0</v>
      </c>
      <c r="BF117">
        <v>0</v>
      </c>
      <c r="BG117">
        <v>0</v>
      </c>
      <c r="BH117">
        <v>0.84</v>
      </c>
      <c r="BI117">
        <v>0</v>
      </c>
      <c r="BJ117">
        <v>1.69</v>
      </c>
      <c r="BK117">
        <v>0.91</v>
      </c>
      <c r="BL117">
        <v>0.33</v>
      </c>
      <c r="BM117">
        <v>7532</v>
      </c>
      <c r="BN117">
        <v>10708</v>
      </c>
      <c r="BO117">
        <v>8754</v>
      </c>
      <c r="BP117">
        <v>8564</v>
      </c>
      <c r="BQ117">
        <v>6327</v>
      </c>
      <c r="BR117">
        <v>21987</v>
      </c>
      <c r="BS117">
        <v>18712</v>
      </c>
      <c r="BT117">
        <v>19307</v>
      </c>
      <c r="BU117">
        <v>20473</v>
      </c>
      <c r="BV117">
        <v>21810</v>
      </c>
      <c r="CB117">
        <v>597</v>
      </c>
      <c r="CC117">
        <v>19</v>
      </c>
      <c r="CD117">
        <v>59</v>
      </c>
      <c r="CE117">
        <v>110</v>
      </c>
      <c r="CF117">
        <v>305</v>
      </c>
      <c r="CG117" s="7"/>
      <c r="CH117" t="s">
        <v>4640</v>
      </c>
      <c r="CI117" t="s">
        <v>4640</v>
      </c>
      <c r="CJ117" s="7"/>
      <c r="CK117" t="s">
        <v>4640</v>
      </c>
      <c r="CL117" t="s">
        <v>4640</v>
      </c>
      <c r="CM117" t="s">
        <v>4640</v>
      </c>
      <c r="CN117" s="15"/>
      <c r="CO117" s="15"/>
      <c r="CP117" t="s">
        <v>4642</v>
      </c>
      <c r="CQ117" t="s">
        <v>4643</v>
      </c>
      <c r="CR117" t="s">
        <v>6609</v>
      </c>
      <c r="CS117" t="s">
        <v>4640</v>
      </c>
      <c r="CT117" t="s">
        <v>6610</v>
      </c>
      <c r="CU117" t="s">
        <v>4845</v>
      </c>
      <c r="CV117" t="s">
        <v>6611</v>
      </c>
      <c r="CW117" t="s">
        <v>6612</v>
      </c>
      <c r="CX117" t="s">
        <v>6613</v>
      </c>
      <c r="CY117" t="s">
        <v>4640</v>
      </c>
      <c r="CZ117" t="s">
        <v>4640</v>
      </c>
      <c r="DA117" t="s">
        <v>6609</v>
      </c>
      <c r="DB117" t="s">
        <v>6614</v>
      </c>
      <c r="DC117" t="s">
        <v>6615</v>
      </c>
      <c r="DD117" t="s">
        <v>6616</v>
      </c>
      <c r="DE117" t="s">
        <v>6617</v>
      </c>
      <c r="DF117" t="s">
        <v>4642</v>
      </c>
      <c r="DG117" t="s">
        <v>6618</v>
      </c>
      <c r="DH117" t="s">
        <v>4643</v>
      </c>
      <c r="DI117" t="s">
        <v>4653</v>
      </c>
      <c r="DJ117">
        <v>0</v>
      </c>
      <c r="DK117" t="s">
        <v>4634</v>
      </c>
      <c r="DL117">
        <v>0</v>
      </c>
      <c r="DM117" t="s">
        <v>4640</v>
      </c>
      <c r="DN117" t="s">
        <v>4640</v>
      </c>
      <c r="DO117" t="s">
        <v>5651</v>
      </c>
      <c r="DP117" t="s">
        <v>4655</v>
      </c>
      <c r="DQ117">
        <v>0</v>
      </c>
      <c r="DR117" t="s">
        <v>4656</v>
      </c>
      <c r="DS117">
        <v>98.31</v>
      </c>
      <c r="DT117">
        <v>100</v>
      </c>
      <c r="DU117">
        <v>98.21</v>
      </c>
      <c r="DV117">
        <v>98.31</v>
      </c>
      <c r="DW117">
        <v>98.31</v>
      </c>
      <c r="DX117">
        <v>0.6</v>
      </c>
      <c r="DY117">
        <v>0</v>
      </c>
      <c r="DZ117">
        <v>0</v>
      </c>
      <c r="EA117">
        <v>0</v>
      </c>
      <c r="EB117">
        <v>0.57999999999999996</v>
      </c>
      <c r="EC117" t="s">
        <v>17</v>
      </c>
      <c r="ED117" t="s">
        <v>4640</v>
      </c>
      <c r="EE117" t="s">
        <v>4640</v>
      </c>
      <c r="EF117" t="s">
        <v>4659</v>
      </c>
      <c r="EG117" t="s">
        <v>4640</v>
      </c>
      <c r="EH117" t="s">
        <v>4640</v>
      </c>
      <c r="EI117" t="s">
        <v>4659</v>
      </c>
      <c r="EJ117" t="s">
        <v>4659</v>
      </c>
      <c r="EK117" t="s">
        <v>4714</v>
      </c>
      <c r="EL117" t="b">
        <v>1</v>
      </c>
      <c r="EM117" s="15">
        <v>73050</v>
      </c>
      <c r="EN117" s="15">
        <v>46438</v>
      </c>
      <c r="EO117" s="15">
        <v>46438</v>
      </c>
      <c r="EP117" s="15">
        <v>46438</v>
      </c>
      <c r="EQ117" s="15">
        <v>46438</v>
      </c>
      <c r="ER117" t="s">
        <v>4660</v>
      </c>
      <c r="ES117" s="15">
        <v>43847</v>
      </c>
      <c r="ET117" t="s">
        <v>4661</v>
      </c>
      <c r="EU117" t="s">
        <v>6610</v>
      </c>
      <c r="EV117" t="s">
        <v>6607</v>
      </c>
      <c r="EW117" t="b">
        <v>0</v>
      </c>
      <c r="EX117" t="b">
        <v>0</v>
      </c>
      <c r="EY117" t="s">
        <v>4640</v>
      </c>
      <c r="EZ117" t="s">
        <v>4640</v>
      </c>
      <c r="FA117" t="s">
        <v>4663</v>
      </c>
      <c r="FC117" t="s">
        <v>6609</v>
      </c>
      <c r="FD117" t="s">
        <v>6614</v>
      </c>
      <c r="FE117" t="s">
        <v>4640</v>
      </c>
      <c r="FF117" t="s">
        <v>4640</v>
      </c>
      <c r="FG117" t="s">
        <v>4640</v>
      </c>
      <c r="FH117" t="s">
        <v>4640</v>
      </c>
      <c r="FI117" t="s">
        <v>6616</v>
      </c>
      <c r="FJ117" t="s">
        <v>4693</v>
      </c>
      <c r="FK117" t="s">
        <v>6617</v>
      </c>
      <c r="FL117" t="s">
        <v>6615</v>
      </c>
      <c r="FM117" t="s">
        <v>5031</v>
      </c>
      <c r="FN117" t="b">
        <v>0</v>
      </c>
      <c r="FO117" t="s">
        <v>6619</v>
      </c>
      <c r="FP117" t="s">
        <v>4737</v>
      </c>
    </row>
    <row r="118" spans="1:172">
      <c r="A118" s="15">
        <v>45594.658599537041</v>
      </c>
      <c r="B118">
        <v>3220</v>
      </c>
      <c r="C118" t="s">
        <v>6620</v>
      </c>
      <c r="D118" t="s">
        <v>4633</v>
      </c>
      <c r="E118">
        <v>3220</v>
      </c>
      <c r="F118" t="s">
        <v>4634</v>
      </c>
      <c r="G118" t="s">
        <v>4635</v>
      </c>
      <c r="H118" t="s">
        <v>6621</v>
      </c>
      <c r="I118" t="s">
        <v>4634</v>
      </c>
      <c r="J118">
        <v>0</v>
      </c>
      <c r="K118">
        <v>0</v>
      </c>
      <c r="L118">
        <v>0</v>
      </c>
      <c r="M118">
        <v>0</v>
      </c>
      <c r="N118">
        <v>0</v>
      </c>
      <c r="O118">
        <v>0</v>
      </c>
      <c r="P118" t="s">
        <v>4637</v>
      </c>
      <c r="Q118" t="s">
        <v>4638</v>
      </c>
      <c r="R118" t="s">
        <v>4639</v>
      </c>
      <c r="S118" t="s">
        <v>4640</v>
      </c>
      <c r="T118">
        <v>0</v>
      </c>
      <c r="U118">
        <v>0</v>
      </c>
      <c r="V118">
        <v>0</v>
      </c>
      <c r="W118">
        <v>0</v>
      </c>
      <c r="X118">
        <v>0</v>
      </c>
      <c r="AD118" t="s">
        <v>4640</v>
      </c>
      <c r="AE118" t="s">
        <v>4640</v>
      </c>
      <c r="AF118" t="s">
        <v>4640</v>
      </c>
      <c r="AG118" t="s">
        <v>4640</v>
      </c>
      <c r="AH118" t="s">
        <v>4640</v>
      </c>
      <c r="AI118">
        <v>0</v>
      </c>
      <c r="AJ118">
        <v>0</v>
      </c>
      <c r="AK118">
        <v>0</v>
      </c>
      <c r="AL118">
        <v>0</v>
      </c>
      <c r="AM118">
        <v>0</v>
      </c>
      <c r="CB118">
        <v>0</v>
      </c>
      <c r="CC118">
        <v>0</v>
      </c>
      <c r="CD118">
        <v>0</v>
      </c>
      <c r="CE118">
        <v>0</v>
      </c>
      <c r="CF118">
        <v>0</v>
      </c>
      <c r="CG118" s="7"/>
      <c r="CH118" t="s">
        <v>4640</v>
      </c>
      <c r="CI118" t="s">
        <v>4640</v>
      </c>
      <c r="CJ118" s="7"/>
      <c r="CK118" t="s">
        <v>4640</v>
      </c>
      <c r="CL118" t="s">
        <v>4640</v>
      </c>
      <c r="CM118" t="s">
        <v>4640</v>
      </c>
      <c r="CN118" s="15"/>
      <c r="CO118" s="15"/>
      <c r="CP118" t="s">
        <v>4642</v>
      </c>
      <c r="CQ118" t="s">
        <v>4643</v>
      </c>
      <c r="CR118" t="s">
        <v>6622</v>
      </c>
      <c r="CS118" t="s">
        <v>6623</v>
      </c>
      <c r="CT118" t="s">
        <v>6624</v>
      </c>
      <c r="CU118" t="s">
        <v>4704</v>
      </c>
      <c r="CV118" t="s">
        <v>6625</v>
      </c>
      <c r="CW118" t="s">
        <v>6626</v>
      </c>
      <c r="CX118" t="s">
        <v>6627</v>
      </c>
      <c r="CY118" t="s">
        <v>4640</v>
      </c>
      <c r="CZ118" t="s">
        <v>6628</v>
      </c>
      <c r="DA118" t="s">
        <v>6629</v>
      </c>
      <c r="DB118" t="s">
        <v>4640</v>
      </c>
      <c r="DC118" t="s">
        <v>6630</v>
      </c>
      <c r="DD118" t="s">
        <v>5434</v>
      </c>
      <c r="DE118" t="s">
        <v>5009</v>
      </c>
      <c r="DF118" t="s">
        <v>4642</v>
      </c>
      <c r="DG118" t="s">
        <v>6631</v>
      </c>
      <c r="DH118" t="s">
        <v>4643</v>
      </c>
      <c r="DI118" t="s">
        <v>4653</v>
      </c>
      <c r="DJ118">
        <v>0</v>
      </c>
      <c r="DK118" t="s">
        <v>4634</v>
      </c>
      <c r="DL118">
        <v>0</v>
      </c>
      <c r="DM118" t="s">
        <v>4640</v>
      </c>
      <c r="DN118" t="s">
        <v>4640</v>
      </c>
      <c r="DO118" t="s">
        <v>4769</v>
      </c>
      <c r="DP118" t="s">
        <v>4655</v>
      </c>
      <c r="DQ118">
        <v>0</v>
      </c>
      <c r="DR118" t="s">
        <v>4656</v>
      </c>
      <c r="EC118" t="s">
        <v>17</v>
      </c>
      <c r="ED118" t="s">
        <v>4640</v>
      </c>
      <c r="EE118" t="s">
        <v>4640</v>
      </c>
      <c r="EF118" t="s">
        <v>4714</v>
      </c>
      <c r="EG118" t="s">
        <v>4790</v>
      </c>
      <c r="EH118" t="s">
        <v>4731</v>
      </c>
      <c r="EI118" t="s">
        <v>4791</v>
      </c>
      <c r="EJ118" t="s">
        <v>4732</v>
      </c>
      <c r="EK118" t="s">
        <v>4714</v>
      </c>
      <c r="EL118" t="b">
        <v>1</v>
      </c>
      <c r="EM118" s="15">
        <v>46356</v>
      </c>
      <c r="EN118" s="15">
        <v>45972</v>
      </c>
      <c r="EO118" s="15">
        <v>45972</v>
      </c>
      <c r="EP118" s="15">
        <v>46002</v>
      </c>
      <c r="EQ118" s="15">
        <v>45972</v>
      </c>
      <c r="ER118" t="s">
        <v>5366</v>
      </c>
      <c r="ES118" s="15">
        <v>42823</v>
      </c>
      <c r="ET118" t="s">
        <v>4661</v>
      </c>
      <c r="EU118" t="s">
        <v>6624</v>
      </c>
      <c r="EV118" t="s">
        <v>6622</v>
      </c>
      <c r="EW118" t="b">
        <v>0</v>
      </c>
      <c r="EX118" t="b">
        <v>0</v>
      </c>
      <c r="EY118" t="s">
        <v>4993</v>
      </c>
      <c r="EZ118" t="s">
        <v>4640</v>
      </c>
      <c r="FA118" t="s">
        <v>4663</v>
      </c>
      <c r="FC118" t="s">
        <v>6622</v>
      </c>
      <c r="FD118" t="s">
        <v>6629</v>
      </c>
      <c r="FE118" t="s">
        <v>4640</v>
      </c>
      <c r="FF118" t="s">
        <v>4640</v>
      </c>
      <c r="FG118" t="s">
        <v>4640</v>
      </c>
      <c r="FH118" t="s">
        <v>4640</v>
      </c>
      <c r="FI118" t="s">
        <v>5434</v>
      </c>
      <c r="FJ118" t="s">
        <v>4642</v>
      </c>
      <c r="FK118" t="s">
        <v>5009</v>
      </c>
      <c r="FL118" t="s">
        <v>6630</v>
      </c>
      <c r="FM118" t="s">
        <v>5287</v>
      </c>
      <c r="FN118" t="b">
        <v>0</v>
      </c>
      <c r="FO118" t="s">
        <v>4669</v>
      </c>
      <c r="FP118" t="s">
        <v>6632</v>
      </c>
    </row>
    <row r="119" spans="1:172">
      <c r="A119" s="15">
        <v>45595.305555555555</v>
      </c>
      <c r="B119">
        <v>3222</v>
      </c>
      <c r="C119" t="s">
        <v>6633</v>
      </c>
      <c r="D119" t="s">
        <v>4943</v>
      </c>
      <c r="E119">
        <v>3222</v>
      </c>
      <c r="F119" t="s">
        <v>4634</v>
      </c>
      <c r="G119" t="s">
        <v>4635</v>
      </c>
      <c r="H119" t="s">
        <v>6634</v>
      </c>
      <c r="I119" t="s">
        <v>4634</v>
      </c>
      <c r="J119">
        <v>0</v>
      </c>
      <c r="K119">
        <v>0</v>
      </c>
      <c r="L119">
        <v>738</v>
      </c>
      <c r="M119">
        <v>0</v>
      </c>
      <c r="N119">
        <v>0</v>
      </c>
      <c r="O119">
        <v>0</v>
      </c>
      <c r="P119" t="s">
        <v>4637</v>
      </c>
      <c r="Q119" t="s">
        <v>4638</v>
      </c>
      <c r="R119" t="s">
        <v>6635</v>
      </c>
      <c r="S119" t="s">
        <v>6636</v>
      </c>
      <c r="T119">
        <v>900</v>
      </c>
      <c r="U119">
        <v>0</v>
      </c>
      <c r="V119">
        <v>0</v>
      </c>
      <c r="W119">
        <v>0</v>
      </c>
      <c r="X119">
        <v>0</v>
      </c>
      <c r="Y119">
        <v>90</v>
      </c>
      <c r="AD119" t="s">
        <v>4640</v>
      </c>
      <c r="AE119" t="s">
        <v>4640</v>
      </c>
      <c r="AF119" t="s">
        <v>4640</v>
      </c>
      <c r="AG119" t="s">
        <v>4640</v>
      </c>
      <c r="AH119" t="s">
        <v>4640</v>
      </c>
      <c r="AI119">
        <v>10</v>
      </c>
      <c r="AJ119">
        <v>0</v>
      </c>
      <c r="AK119">
        <v>0</v>
      </c>
      <c r="AL119">
        <v>0</v>
      </c>
      <c r="AM119">
        <v>0</v>
      </c>
      <c r="AN119">
        <v>84.62</v>
      </c>
      <c r="AS119">
        <v>0</v>
      </c>
      <c r="AX119">
        <v>0</v>
      </c>
      <c r="BC119">
        <v>15.38</v>
      </c>
      <c r="BH119">
        <v>18.18</v>
      </c>
      <c r="BM119">
        <v>71447</v>
      </c>
      <c r="BR119">
        <v>9599</v>
      </c>
      <c r="CB119">
        <v>11</v>
      </c>
      <c r="CC119">
        <v>0</v>
      </c>
      <c r="CD119">
        <v>0</v>
      </c>
      <c r="CE119">
        <v>0</v>
      </c>
      <c r="CF119">
        <v>0</v>
      </c>
      <c r="CG119" s="7">
        <v>45940</v>
      </c>
      <c r="CH119" t="s">
        <v>4700</v>
      </c>
      <c r="CI119" t="s">
        <v>4640</v>
      </c>
      <c r="CJ119" s="7"/>
      <c r="CK119" t="s">
        <v>4640</v>
      </c>
      <c r="CL119" t="s">
        <v>4640</v>
      </c>
      <c r="CM119" t="s">
        <v>4640</v>
      </c>
      <c r="CN119" s="15"/>
      <c r="CO119" s="15"/>
      <c r="CP119" t="s">
        <v>4642</v>
      </c>
      <c r="CQ119" t="s">
        <v>4643</v>
      </c>
      <c r="CR119" t="s">
        <v>6633</v>
      </c>
      <c r="CS119" t="s">
        <v>6637</v>
      </c>
      <c r="CT119" t="s">
        <v>6638</v>
      </c>
      <c r="CU119" t="s">
        <v>4704</v>
      </c>
      <c r="CV119" t="s">
        <v>6639</v>
      </c>
      <c r="CW119" t="s">
        <v>6640</v>
      </c>
      <c r="CX119" t="s">
        <v>6641</v>
      </c>
      <c r="CY119" t="s">
        <v>4640</v>
      </c>
      <c r="CZ119" t="s">
        <v>6642</v>
      </c>
      <c r="DA119" t="s">
        <v>6643</v>
      </c>
      <c r="DB119" t="s">
        <v>4640</v>
      </c>
      <c r="DC119" t="s">
        <v>6644</v>
      </c>
      <c r="DD119" t="s">
        <v>6645</v>
      </c>
      <c r="DE119" t="s">
        <v>4915</v>
      </c>
      <c r="DF119" t="s">
        <v>4642</v>
      </c>
      <c r="DG119" t="s">
        <v>6646</v>
      </c>
      <c r="DH119" t="s">
        <v>4643</v>
      </c>
      <c r="DI119" t="s">
        <v>4653</v>
      </c>
      <c r="DJ119">
        <v>0</v>
      </c>
      <c r="DK119" t="s">
        <v>4634</v>
      </c>
      <c r="DL119">
        <v>0</v>
      </c>
      <c r="DM119" t="s">
        <v>4640</v>
      </c>
      <c r="DN119" t="s">
        <v>4640</v>
      </c>
      <c r="DO119" t="s">
        <v>4769</v>
      </c>
      <c r="DP119" t="s">
        <v>4655</v>
      </c>
      <c r="DQ119">
        <v>0</v>
      </c>
      <c r="DR119" t="s">
        <v>4656</v>
      </c>
      <c r="DX119">
        <v>0</v>
      </c>
      <c r="EC119" t="s">
        <v>17</v>
      </c>
      <c r="ED119" t="s">
        <v>4640</v>
      </c>
      <c r="EE119" t="s">
        <v>4640</v>
      </c>
      <c r="EF119" t="s">
        <v>4657</v>
      </c>
      <c r="EG119" t="s">
        <v>4640</v>
      </c>
      <c r="EH119" t="s">
        <v>4640</v>
      </c>
      <c r="EI119" t="s">
        <v>4658</v>
      </c>
      <c r="EJ119" t="s">
        <v>4732</v>
      </c>
      <c r="EK119" t="s">
        <v>4714</v>
      </c>
      <c r="EL119" t="b">
        <v>1</v>
      </c>
      <c r="EM119" s="15">
        <v>73050</v>
      </c>
      <c r="EN119" s="15">
        <v>45627</v>
      </c>
      <c r="EO119" s="15">
        <v>45627</v>
      </c>
      <c r="EP119" s="15">
        <v>45627</v>
      </c>
      <c r="EQ119" s="15">
        <v>45838</v>
      </c>
      <c r="ER119" t="s">
        <v>6647</v>
      </c>
      <c r="ES119" s="15">
        <v>39734</v>
      </c>
      <c r="ET119" t="s">
        <v>4661</v>
      </c>
      <c r="EU119" t="s">
        <v>6638</v>
      </c>
      <c r="EV119" t="s">
        <v>4640</v>
      </c>
      <c r="EW119" t="b">
        <v>0</v>
      </c>
      <c r="EX119" t="b">
        <v>1</v>
      </c>
      <c r="EY119" t="s">
        <v>5044</v>
      </c>
      <c r="EZ119" t="s">
        <v>4640</v>
      </c>
      <c r="FA119" t="s">
        <v>4663</v>
      </c>
      <c r="FC119" t="s">
        <v>6648</v>
      </c>
      <c r="FD119" t="s">
        <v>6649</v>
      </c>
      <c r="FE119" t="s">
        <v>4640</v>
      </c>
      <c r="FF119" t="s">
        <v>4640</v>
      </c>
      <c r="FG119" t="s">
        <v>4640</v>
      </c>
      <c r="FH119" t="s">
        <v>4640</v>
      </c>
      <c r="FI119" t="s">
        <v>5533</v>
      </c>
      <c r="FJ119" t="s">
        <v>4693</v>
      </c>
      <c r="FK119" t="s">
        <v>5533</v>
      </c>
      <c r="FL119" t="s">
        <v>6650</v>
      </c>
      <c r="FM119" t="s">
        <v>5812</v>
      </c>
      <c r="FN119" t="b">
        <v>0</v>
      </c>
      <c r="FO119" t="s">
        <v>6651</v>
      </c>
      <c r="FP119" t="s">
        <v>4719</v>
      </c>
    </row>
    <row r="120" spans="1:172">
      <c r="A120" s="15">
        <v>45595.533726851849</v>
      </c>
      <c r="B120">
        <v>3223</v>
      </c>
      <c r="C120" t="s">
        <v>6652</v>
      </c>
      <c r="D120" t="s">
        <v>4633</v>
      </c>
      <c r="E120">
        <v>3223</v>
      </c>
      <c r="F120" t="s">
        <v>4634</v>
      </c>
      <c r="G120" t="s">
        <v>4635</v>
      </c>
      <c r="H120" t="s">
        <v>6653</v>
      </c>
      <c r="I120" t="s">
        <v>4634</v>
      </c>
      <c r="J120">
        <v>3785.94</v>
      </c>
      <c r="K120">
        <v>0</v>
      </c>
      <c r="L120">
        <v>98980.56</v>
      </c>
      <c r="M120">
        <v>19</v>
      </c>
      <c r="N120">
        <v>0</v>
      </c>
      <c r="O120">
        <v>0</v>
      </c>
      <c r="P120" t="s">
        <v>4637</v>
      </c>
      <c r="Q120" t="s">
        <v>4638</v>
      </c>
      <c r="R120" t="s">
        <v>4639</v>
      </c>
      <c r="S120" t="s">
        <v>4640</v>
      </c>
      <c r="T120">
        <v>125325</v>
      </c>
      <c r="U120">
        <v>8424</v>
      </c>
      <c r="V120">
        <v>28314</v>
      </c>
      <c r="W120">
        <v>55809</v>
      </c>
      <c r="X120">
        <v>83412</v>
      </c>
      <c r="Y120">
        <v>221.03</v>
      </c>
      <c r="Z120">
        <v>165.18</v>
      </c>
      <c r="AA120">
        <v>187.51</v>
      </c>
      <c r="AB120">
        <v>198.61</v>
      </c>
      <c r="AC120">
        <v>204.94</v>
      </c>
      <c r="AD120" t="s">
        <v>4640</v>
      </c>
      <c r="AE120" t="s">
        <v>4640</v>
      </c>
      <c r="AF120" t="s">
        <v>4640</v>
      </c>
      <c r="AG120" t="s">
        <v>4640</v>
      </c>
      <c r="AH120" t="s">
        <v>4640</v>
      </c>
      <c r="AI120">
        <v>567</v>
      </c>
      <c r="AJ120">
        <v>51</v>
      </c>
      <c r="AK120">
        <v>151</v>
      </c>
      <c r="AL120">
        <v>281</v>
      </c>
      <c r="AM120">
        <v>407</v>
      </c>
      <c r="AN120">
        <v>99.73</v>
      </c>
      <c r="AO120">
        <v>100</v>
      </c>
      <c r="AP120">
        <v>99.24</v>
      </c>
      <c r="AQ120">
        <v>99.42</v>
      </c>
      <c r="AR120">
        <v>99.61</v>
      </c>
      <c r="AS120">
        <v>0.98</v>
      </c>
      <c r="AT120">
        <v>0</v>
      </c>
      <c r="AU120">
        <v>0.38</v>
      </c>
      <c r="AV120">
        <v>0.19</v>
      </c>
      <c r="AW120">
        <v>0.13</v>
      </c>
      <c r="AX120">
        <v>0</v>
      </c>
      <c r="AY120">
        <v>0</v>
      </c>
      <c r="AZ120">
        <v>0</v>
      </c>
      <c r="BA120">
        <v>0</v>
      </c>
      <c r="BB120">
        <v>0</v>
      </c>
      <c r="BC120">
        <v>0</v>
      </c>
      <c r="BD120">
        <v>0</v>
      </c>
      <c r="BE120">
        <v>0</v>
      </c>
      <c r="BF120">
        <v>0</v>
      </c>
      <c r="BG120">
        <v>0</v>
      </c>
      <c r="BH120">
        <v>10.53</v>
      </c>
      <c r="BI120">
        <v>9.6199999999999992</v>
      </c>
      <c r="BJ120">
        <v>13.07</v>
      </c>
      <c r="BK120">
        <v>10.92</v>
      </c>
      <c r="BL120">
        <v>10.24</v>
      </c>
      <c r="BM120">
        <v>7586</v>
      </c>
      <c r="BN120">
        <v>5561</v>
      </c>
      <c r="BO120">
        <v>6168</v>
      </c>
      <c r="BP120">
        <v>6128</v>
      </c>
      <c r="BQ120">
        <v>6848</v>
      </c>
      <c r="BR120">
        <v>15603</v>
      </c>
      <c r="BS120">
        <v>21608</v>
      </c>
      <c r="BT120">
        <v>20096</v>
      </c>
      <c r="BU120">
        <v>17098</v>
      </c>
      <c r="BV120">
        <v>15391</v>
      </c>
      <c r="CB120">
        <v>570</v>
      </c>
      <c r="CC120">
        <v>52</v>
      </c>
      <c r="CD120">
        <v>153</v>
      </c>
      <c r="CE120">
        <v>284</v>
      </c>
      <c r="CF120">
        <v>410</v>
      </c>
      <c r="CG120" s="7"/>
      <c r="CH120" t="s">
        <v>4640</v>
      </c>
      <c r="CI120" t="s">
        <v>4640</v>
      </c>
      <c r="CJ120" s="7">
        <v>46120</v>
      </c>
      <c r="CK120" t="s">
        <v>4641</v>
      </c>
      <c r="CL120" t="s">
        <v>4640</v>
      </c>
      <c r="CM120" t="s">
        <v>4640</v>
      </c>
      <c r="CN120" s="15"/>
      <c r="CO120" s="15"/>
      <c r="CP120" t="s">
        <v>4642</v>
      </c>
      <c r="CQ120" t="s">
        <v>4643</v>
      </c>
      <c r="CR120" t="s">
        <v>6652</v>
      </c>
      <c r="CS120" t="s">
        <v>6654</v>
      </c>
      <c r="CT120" t="s">
        <v>6655</v>
      </c>
      <c r="CU120" t="s">
        <v>4704</v>
      </c>
      <c r="CV120" t="s">
        <v>6652</v>
      </c>
      <c r="CW120" t="s">
        <v>6656</v>
      </c>
      <c r="CX120" t="s">
        <v>6657</v>
      </c>
      <c r="CY120" t="s">
        <v>4640</v>
      </c>
      <c r="CZ120" t="s">
        <v>4640</v>
      </c>
      <c r="DA120" t="s">
        <v>6658</v>
      </c>
      <c r="DB120" t="s">
        <v>4640</v>
      </c>
      <c r="DC120" t="s">
        <v>6659</v>
      </c>
      <c r="DD120" t="s">
        <v>6201</v>
      </c>
      <c r="DE120" t="s">
        <v>4915</v>
      </c>
      <c r="DF120" t="s">
        <v>4642</v>
      </c>
      <c r="DG120" t="s">
        <v>6660</v>
      </c>
      <c r="DH120" t="s">
        <v>4643</v>
      </c>
      <c r="DI120" t="s">
        <v>4653</v>
      </c>
      <c r="DJ120">
        <v>0</v>
      </c>
      <c r="DK120" t="s">
        <v>4634</v>
      </c>
      <c r="DL120">
        <v>0</v>
      </c>
      <c r="DM120" t="s">
        <v>4640</v>
      </c>
      <c r="DN120" t="s">
        <v>4640</v>
      </c>
      <c r="DO120" t="s">
        <v>4769</v>
      </c>
      <c r="DP120" t="s">
        <v>4655</v>
      </c>
      <c r="DQ120">
        <v>0</v>
      </c>
      <c r="DR120" t="s">
        <v>4656</v>
      </c>
      <c r="DS120">
        <v>99.38</v>
      </c>
      <c r="DT120">
        <v>100</v>
      </c>
      <c r="DU120">
        <v>99.34</v>
      </c>
      <c r="DV120">
        <v>99.38</v>
      </c>
      <c r="DW120">
        <v>99.38</v>
      </c>
      <c r="DX120">
        <v>0</v>
      </c>
      <c r="DY120">
        <v>0</v>
      </c>
      <c r="DZ120">
        <v>0</v>
      </c>
      <c r="EA120">
        <v>0</v>
      </c>
      <c r="EB120">
        <v>0</v>
      </c>
      <c r="EC120" t="s">
        <v>17</v>
      </c>
      <c r="ED120" t="s">
        <v>4640</v>
      </c>
      <c r="EE120" t="s">
        <v>4640</v>
      </c>
      <c r="EF120" t="s">
        <v>4657</v>
      </c>
      <c r="EG120" t="s">
        <v>4640</v>
      </c>
      <c r="EH120" t="s">
        <v>4640</v>
      </c>
      <c r="EI120" t="s">
        <v>4658</v>
      </c>
      <c r="EJ120" t="s">
        <v>4659</v>
      </c>
      <c r="EK120" t="s">
        <v>4657</v>
      </c>
      <c r="EL120" t="b">
        <v>1</v>
      </c>
      <c r="EM120" s="15">
        <v>73050</v>
      </c>
      <c r="EN120" s="15">
        <v>46005</v>
      </c>
      <c r="EO120" s="15">
        <v>46005</v>
      </c>
      <c r="EP120" s="15">
        <v>46005</v>
      </c>
      <c r="EQ120" s="15">
        <v>46005</v>
      </c>
      <c r="ER120" t="s">
        <v>5366</v>
      </c>
      <c r="ES120" s="15">
        <v>42250</v>
      </c>
      <c r="ET120" t="s">
        <v>4661</v>
      </c>
      <c r="EU120" t="s">
        <v>6655</v>
      </c>
      <c r="EV120" t="s">
        <v>6652</v>
      </c>
      <c r="EW120" t="b">
        <v>0</v>
      </c>
      <c r="EX120" t="b">
        <v>0</v>
      </c>
      <c r="EY120" t="s">
        <v>4640</v>
      </c>
      <c r="EZ120" t="s">
        <v>4640</v>
      </c>
      <c r="FA120" t="s">
        <v>4663</v>
      </c>
      <c r="FC120" t="s">
        <v>6652</v>
      </c>
      <c r="FD120" t="s">
        <v>6658</v>
      </c>
      <c r="FE120" t="s">
        <v>4640</v>
      </c>
      <c r="FF120" t="s">
        <v>4640</v>
      </c>
      <c r="FG120" t="s">
        <v>4640</v>
      </c>
      <c r="FH120" t="s">
        <v>4640</v>
      </c>
      <c r="FI120" t="s">
        <v>6201</v>
      </c>
      <c r="FJ120" t="s">
        <v>4693</v>
      </c>
      <c r="FK120" t="s">
        <v>4915</v>
      </c>
      <c r="FL120" t="s">
        <v>6659</v>
      </c>
      <c r="FM120" t="s">
        <v>6661</v>
      </c>
      <c r="FN120" t="b">
        <v>0</v>
      </c>
      <c r="FO120" t="s">
        <v>4669</v>
      </c>
      <c r="FP120" t="s">
        <v>4737</v>
      </c>
    </row>
    <row r="121" spans="1:172">
      <c r="A121" s="15">
        <v>45597.505671296298</v>
      </c>
      <c r="B121">
        <v>3256</v>
      </c>
      <c r="C121" t="s">
        <v>6662</v>
      </c>
      <c r="D121" t="s">
        <v>4633</v>
      </c>
      <c r="E121">
        <v>3256</v>
      </c>
      <c r="F121" t="s">
        <v>4634</v>
      </c>
      <c r="G121" t="s">
        <v>4635</v>
      </c>
      <c r="H121" t="s">
        <v>6663</v>
      </c>
      <c r="I121" t="s">
        <v>4634</v>
      </c>
      <c r="J121">
        <v>6728.64</v>
      </c>
      <c r="K121">
        <v>0</v>
      </c>
      <c r="L121">
        <v>168932.03</v>
      </c>
      <c r="M121">
        <v>482</v>
      </c>
      <c r="N121">
        <v>0</v>
      </c>
      <c r="O121">
        <v>0</v>
      </c>
      <c r="P121" t="s">
        <v>4637</v>
      </c>
      <c r="Q121" t="s">
        <v>4638</v>
      </c>
      <c r="R121" t="s">
        <v>4639</v>
      </c>
      <c r="S121" t="s">
        <v>4640</v>
      </c>
      <c r="T121">
        <v>211576.94</v>
      </c>
      <c r="U121">
        <v>12270.04</v>
      </c>
      <c r="V121">
        <v>39202.89</v>
      </c>
      <c r="W121">
        <v>75126.89</v>
      </c>
      <c r="X121">
        <v>142511.67999999999</v>
      </c>
      <c r="Y121">
        <v>116.2</v>
      </c>
      <c r="Z121">
        <v>120.29</v>
      </c>
      <c r="AA121">
        <v>121.29</v>
      </c>
      <c r="AB121">
        <v>115.79</v>
      </c>
      <c r="AC121">
        <v>112.33</v>
      </c>
      <c r="AD121" t="s">
        <v>4640</v>
      </c>
      <c r="AE121" t="s">
        <v>4640</v>
      </c>
      <c r="AF121" t="s">
        <v>4640</v>
      </c>
      <c r="AG121" t="s">
        <v>4640</v>
      </c>
      <c r="AH121" t="s">
        <v>4640</v>
      </c>
      <c r="AI121">
        <v>1825</v>
      </c>
      <c r="AJ121">
        <v>102</v>
      </c>
      <c r="AK121">
        <v>325</v>
      </c>
      <c r="AL121">
        <v>653</v>
      </c>
      <c r="AM121">
        <v>1273</v>
      </c>
      <c r="AN121">
        <v>100</v>
      </c>
      <c r="AO121">
        <v>100</v>
      </c>
      <c r="AP121">
        <v>100</v>
      </c>
      <c r="AQ121">
        <v>100</v>
      </c>
      <c r="AR121">
        <v>100</v>
      </c>
      <c r="AS121">
        <v>0.1</v>
      </c>
      <c r="AT121">
        <v>0</v>
      </c>
      <c r="AU121">
        <v>0</v>
      </c>
      <c r="AV121">
        <v>0.27</v>
      </c>
      <c r="AW121">
        <v>0.14000000000000001</v>
      </c>
      <c r="AX121">
        <v>0.14000000000000001</v>
      </c>
      <c r="AY121">
        <v>0</v>
      </c>
      <c r="AZ121">
        <v>0.27</v>
      </c>
      <c r="BA121">
        <v>0.41</v>
      </c>
      <c r="BB121">
        <v>0.21</v>
      </c>
      <c r="BC121">
        <v>0</v>
      </c>
      <c r="BD121">
        <v>0</v>
      </c>
      <c r="BE121">
        <v>0</v>
      </c>
      <c r="BF121">
        <v>0</v>
      </c>
      <c r="BG121">
        <v>0</v>
      </c>
      <c r="BH121">
        <v>2.0299999999999998</v>
      </c>
      <c r="BI121">
        <v>6.86</v>
      </c>
      <c r="BJ121">
        <v>4</v>
      </c>
      <c r="BK121">
        <v>3.06</v>
      </c>
      <c r="BL121">
        <v>2.4300000000000002</v>
      </c>
      <c r="BM121">
        <v>4500</v>
      </c>
      <c r="BN121">
        <v>5679</v>
      </c>
      <c r="BO121">
        <v>5848</v>
      </c>
      <c r="BP121">
        <v>5635</v>
      </c>
      <c r="BQ121">
        <v>4783</v>
      </c>
      <c r="BR121">
        <v>25613</v>
      </c>
      <c r="BS121">
        <v>34038</v>
      </c>
      <c r="BT121">
        <v>29018</v>
      </c>
      <c r="BU121">
        <v>27376</v>
      </c>
      <c r="BV121">
        <v>26602</v>
      </c>
      <c r="CB121">
        <v>1827</v>
      </c>
      <c r="CC121">
        <v>102</v>
      </c>
      <c r="CD121">
        <v>325</v>
      </c>
      <c r="CE121">
        <v>653</v>
      </c>
      <c r="CF121">
        <v>1275</v>
      </c>
      <c r="CG121" s="7"/>
      <c r="CH121" t="s">
        <v>4640</v>
      </c>
      <c r="CI121" t="s">
        <v>4640</v>
      </c>
      <c r="CJ121" s="7">
        <v>46276</v>
      </c>
      <c r="CK121" t="s">
        <v>4641</v>
      </c>
      <c r="CL121" t="s">
        <v>4640</v>
      </c>
      <c r="CM121" t="s">
        <v>4640</v>
      </c>
      <c r="CN121" s="15"/>
      <c r="CO121" s="15"/>
      <c r="CP121" t="s">
        <v>4642</v>
      </c>
      <c r="CQ121" t="s">
        <v>4643</v>
      </c>
      <c r="CR121" t="s">
        <v>6664</v>
      </c>
      <c r="CS121" t="s">
        <v>6665</v>
      </c>
      <c r="CT121" t="s">
        <v>6666</v>
      </c>
      <c r="CU121" t="s">
        <v>4704</v>
      </c>
      <c r="CV121" t="s">
        <v>6667</v>
      </c>
      <c r="CW121" t="s">
        <v>6668</v>
      </c>
      <c r="CX121" t="s">
        <v>6669</v>
      </c>
      <c r="CY121" t="s">
        <v>6670</v>
      </c>
      <c r="CZ121" t="s">
        <v>4640</v>
      </c>
      <c r="DA121" t="s">
        <v>6671</v>
      </c>
      <c r="DB121" t="s">
        <v>4640</v>
      </c>
      <c r="DC121" t="s">
        <v>6672</v>
      </c>
      <c r="DD121" t="s">
        <v>4838</v>
      </c>
      <c r="DE121" t="s">
        <v>6673</v>
      </c>
      <c r="DF121" t="s">
        <v>4642</v>
      </c>
      <c r="DG121" t="s">
        <v>6674</v>
      </c>
      <c r="DH121" t="s">
        <v>4643</v>
      </c>
      <c r="DI121" t="s">
        <v>4653</v>
      </c>
      <c r="DJ121">
        <v>0</v>
      </c>
      <c r="DK121" t="s">
        <v>4634</v>
      </c>
      <c r="DL121">
        <v>0</v>
      </c>
      <c r="DM121" t="s">
        <v>4640</v>
      </c>
      <c r="DN121" t="s">
        <v>4640</v>
      </c>
      <c r="DO121" t="s">
        <v>5651</v>
      </c>
      <c r="DP121" t="s">
        <v>4655</v>
      </c>
      <c r="DQ121">
        <v>0</v>
      </c>
      <c r="DR121" t="s">
        <v>4656</v>
      </c>
      <c r="DS121">
        <v>100</v>
      </c>
      <c r="DT121">
        <v>100</v>
      </c>
      <c r="DU121">
        <v>100</v>
      </c>
      <c r="DV121">
        <v>100</v>
      </c>
      <c r="DW121">
        <v>100</v>
      </c>
      <c r="DX121">
        <v>1.1100000000000001</v>
      </c>
      <c r="DY121">
        <v>1.77</v>
      </c>
      <c r="DZ121">
        <v>0.82</v>
      </c>
      <c r="EA121">
        <v>0.95</v>
      </c>
      <c r="EB121">
        <v>1.04</v>
      </c>
      <c r="EC121" t="s">
        <v>17</v>
      </c>
      <c r="ED121" t="s">
        <v>4640</v>
      </c>
      <c r="EE121" t="s">
        <v>4640</v>
      </c>
      <c r="EF121" t="s">
        <v>4657</v>
      </c>
      <c r="EG121" t="s">
        <v>4640</v>
      </c>
      <c r="EH121" t="s">
        <v>4640</v>
      </c>
      <c r="EI121" t="s">
        <v>4658</v>
      </c>
      <c r="EJ121" t="s">
        <v>4659</v>
      </c>
      <c r="EK121" t="s">
        <v>4657</v>
      </c>
      <c r="EL121" t="b">
        <v>1</v>
      </c>
      <c r="EM121" s="15">
        <v>73050</v>
      </c>
      <c r="EN121" s="15">
        <v>45962</v>
      </c>
      <c r="EO121" s="15">
        <v>45962</v>
      </c>
      <c r="EP121" s="15">
        <v>45962</v>
      </c>
      <c r="EQ121" s="15">
        <v>45962</v>
      </c>
      <c r="ER121" t="s">
        <v>5366</v>
      </c>
      <c r="ES121" s="15">
        <v>22647</v>
      </c>
      <c r="ET121" t="s">
        <v>4661</v>
      </c>
      <c r="EU121" t="s">
        <v>6666</v>
      </c>
      <c r="EV121" t="s">
        <v>6662</v>
      </c>
      <c r="EW121" t="b">
        <v>0</v>
      </c>
      <c r="EX121" t="b">
        <v>1</v>
      </c>
      <c r="EY121" t="s">
        <v>4899</v>
      </c>
      <c r="EZ121" t="s">
        <v>4640</v>
      </c>
      <c r="FA121" t="s">
        <v>4663</v>
      </c>
      <c r="FC121" t="s">
        <v>6662</v>
      </c>
      <c r="FD121" t="s">
        <v>6671</v>
      </c>
      <c r="FE121" t="s">
        <v>4640</v>
      </c>
      <c r="FF121" t="s">
        <v>4640</v>
      </c>
      <c r="FG121" t="s">
        <v>4640</v>
      </c>
      <c r="FH121" t="s">
        <v>4640</v>
      </c>
      <c r="FI121" t="s">
        <v>4838</v>
      </c>
      <c r="FJ121" t="s">
        <v>4693</v>
      </c>
      <c r="FK121" t="s">
        <v>6673</v>
      </c>
      <c r="FL121" t="s">
        <v>6672</v>
      </c>
      <c r="FM121" t="s">
        <v>6675</v>
      </c>
      <c r="FN121" t="b">
        <v>0</v>
      </c>
      <c r="FO121" t="s">
        <v>6473</v>
      </c>
      <c r="FP121" t="s">
        <v>4670</v>
      </c>
    </row>
    <row r="122" spans="1:172">
      <c r="A122" s="15">
        <v>45597.530682870369</v>
      </c>
      <c r="B122">
        <v>3257</v>
      </c>
      <c r="C122" t="s">
        <v>6676</v>
      </c>
      <c r="D122" t="s">
        <v>4633</v>
      </c>
      <c r="E122">
        <v>3257</v>
      </c>
      <c r="F122" t="s">
        <v>4634</v>
      </c>
      <c r="G122" t="s">
        <v>4635</v>
      </c>
      <c r="H122" t="s">
        <v>6677</v>
      </c>
      <c r="I122" t="s">
        <v>4634</v>
      </c>
      <c r="J122">
        <v>749.37</v>
      </c>
      <c r="K122">
        <v>23.72</v>
      </c>
      <c r="L122">
        <v>27261.98</v>
      </c>
      <c r="M122">
        <v>9</v>
      </c>
      <c r="N122">
        <v>0</v>
      </c>
      <c r="O122">
        <v>0</v>
      </c>
      <c r="P122" t="s">
        <v>4637</v>
      </c>
      <c r="Q122" t="s">
        <v>4638</v>
      </c>
      <c r="R122" t="s">
        <v>4639</v>
      </c>
      <c r="S122" t="s">
        <v>4640</v>
      </c>
      <c r="T122">
        <v>34189.129999999997</v>
      </c>
      <c r="U122">
        <v>1701.73</v>
      </c>
      <c r="V122">
        <v>6548.7</v>
      </c>
      <c r="W122">
        <v>13269.13</v>
      </c>
      <c r="X122">
        <v>22977.13</v>
      </c>
      <c r="Y122">
        <v>89.97</v>
      </c>
      <c r="Z122">
        <v>85.09</v>
      </c>
      <c r="AA122">
        <v>87.32</v>
      </c>
      <c r="AB122">
        <v>92.79</v>
      </c>
      <c r="AC122">
        <v>91.91</v>
      </c>
      <c r="AD122" t="s">
        <v>4640</v>
      </c>
      <c r="AE122" t="s">
        <v>4640</v>
      </c>
      <c r="AF122" t="s">
        <v>4640</v>
      </c>
      <c r="AG122" t="s">
        <v>4640</v>
      </c>
      <c r="AH122" t="s">
        <v>4640</v>
      </c>
      <c r="AI122">
        <v>380</v>
      </c>
      <c r="AJ122">
        <v>20</v>
      </c>
      <c r="AK122">
        <v>75</v>
      </c>
      <c r="AL122">
        <v>143</v>
      </c>
      <c r="AM122">
        <v>250</v>
      </c>
      <c r="AN122">
        <v>100</v>
      </c>
      <c r="AO122">
        <v>100</v>
      </c>
      <c r="AP122">
        <v>100</v>
      </c>
      <c r="AQ122">
        <v>100</v>
      </c>
      <c r="AR122">
        <v>100</v>
      </c>
      <c r="AS122">
        <v>0</v>
      </c>
      <c r="AT122">
        <v>0</v>
      </c>
      <c r="AU122">
        <v>0</v>
      </c>
      <c r="AV122">
        <v>0</v>
      </c>
      <c r="AW122">
        <v>0</v>
      </c>
      <c r="AX122">
        <v>0</v>
      </c>
      <c r="AY122">
        <v>0</v>
      </c>
      <c r="AZ122">
        <v>0</v>
      </c>
      <c r="BA122">
        <v>0</v>
      </c>
      <c r="BB122">
        <v>0</v>
      </c>
      <c r="BC122">
        <v>0</v>
      </c>
      <c r="BD122">
        <v>0</v>
      </c>
      <c r="BE122">
        <v>0</v>
      </c>
      <c r="BF122">
        <v>0</v>
      </c>
      <c r="BG122">
        <v>0</v>
      </c>
      <c r="BH122">
        <v>4.72</v>
      </c>
      <c r="BI122">
        <v>10</v>
      </c>
      <c r="BJ122">
        <v>10.53</v>
      </c>
      <c r="BK122">
        <v>9.7200000000000006</v>
      </c>
      <c r="BL122">
        <v>5.58</v>
      </c>
      <c r="BM122">
        <v>39891</v>
      </c>
      <c r="BN122">
        <v>64881</v>
      </c>
      <c r="BO122">
        <v>56365</v>
      </c>
      <c r="BP122">
        <v>51299</v>
      </c>
      <c r="BQ122">
        <v>48923</v>
      </c>
      <c r="BR122">
        <v>22924</v>
      </c>
      <c r="BS122">
        <v>18258</v>
      </c>
      <c r="BT122">
        <v>22499</v>
      </c>
      <c r="BU122">
        <v>27489</v>
      </c>
      <c r="BV122">
        <v>19688</v>
      </c>
      <c r="CB122">
        <v>381</v>
      </c>
      <c r="CC122">
        <v>20</v>
      </c>
      <c r="CD122">
        <v>76</v>
      </c>
      <c r="CE122">
        <v>144</v>
      </c>
      <c r="CF122">
        <v>251</v>
      </c>
      <c r="CG122" s="7"/>
      <c r="CH122" t="s">
        <v>4640</v>
      </c>
      <c r="CI122" t="s">
        <v>4640</v>
      </c>
      <c r="CJ122" s="7">
        <v>46119</v>
      </c>
      <c r="CK122" t="s">
        <v>4641</v>
      </c>
      <c r="CL122" t="s">
        <v>4640</v>
      </c>
      <c r="CM122" t="s">
        <v>4640</v>
      </c>
      <c r="CN122" s="15"/>
      <c r="CO122" s="15"/>
      <c r="CP122" t="s">
        <v>4642</v>
      </c>
      <c r="CQ122" t="s">
        <v>4643</v>
      </c>
      <c r="CR122" t="s">
        <v>6678</v>
      </c>
      <c r="CS122" t="s">
        <v>6679</v>
      </c>
      <c r="CT122" t="s">
        <v>6680</v>
      </c>
      <c r="CU122" t="s">
        <v>4646</v>
      </c>
      <c r="CV122" t="s">
        <v>5360</v>
      </c>
      <c r="CW122" t="s">
        <v>6681</v>
      </c>
      <c r="CX122" t="s">
        <v>6682</v>
      </c>
      <c r="CY122" t="s">
        <v>6683</v>
      </c>
      <c r="CZ122" t="s">
        <v>4640</v>
      </c>
      <c r="DA122" t="s">
        <v>6684</v>
      </c>
      <c r="DB122" t="s">
        <v>4640</v>
      </c>
      <c r="DC122" t="s">
        <v>6685</v>
      </c>
      <c r="DD122" t="s">
        <v>4786</v>
      </c>
      <c r="DE122" t="s">
        <v>4787</v>
      </c>
      <c r="DF122" t="s">
        <v>4642</v>
      </c>
      <c r="DG122" t="s">
        <v>6686</v>
      </c>
      <c r="DH122" t="s">
        <v>4643</v>
      </c>
      <c r="DI122" t="s">
        <v>4653</v>
      </c>
      <c r="DJ122">
        <v>0</v>
      </c>
      <c r="DK122" t="s">
        <v>4634</v>
      </c>
      <c r="DL122">
        <v>0</v>
      </c>
      <c r="DM122" t="s">
        <v>4640</v>
      </c>
      <c r="DN122" t="s">
        <v>4640</v>
      </c>
      <c r="DO122" t="s">
        <v>4769</v>
      </c>
      <c r="DP122" t="s">
        <v>4655</v>
      </c>
      <c r="DQ122">
        <v>0</v>
      </c>
      <c r="DR122" t="s">
        <v>4656</v>
      </c>
      <c r="DS122">
        <v>100</v>
      </c>
      <c r="DT122">
        <v>100</v>
      </c>
      <c r="DU122">
        <v>100</v>
      </c>
      <c r="DV122">
        <v>100</v>
      </c>
      <c r="DW122">
        <v>100</v>
      </c>
      <c r="DX122">
        <v>0.26</v>
      </c>
      <c r="DY122">
        <v>0</v>
      </c>
      <c r="DZ122">
        <v>1.33</v>
      </c>
      <c r="EA122">
        <v>0.7</v>
      </c>
      <c r="EB122">
        <v>0.4</v>
      </c>
      <c r="EC122" t="s">
        <v>17</v>
      </c>
      <c r="ED122" t="s">
        <v>4640</v>
      </c>
      <c r="EE122" t="s">
        <v>4640</v>
      </c>
      <c r="EF122" t="s">
        <v>4714</v>
      </c>
      <c r="EG122" t="s">
        <v>4854</v>
      </c>
      <c r="EH122" t="s">
        <v>4731</v>
      </c>
      <c r="EI122" t="s">
        <v>4658</v>
      </c>
      <c r="EJ122" t="s">
        <v>4732</v>
      </c>
      <c r="EK122" t="s">
        <v>4714</v>
      </c>
      <c r="EL122" t="b">
        <v>1</v>
      </c>
      <c r="EM122" s="15">
        <v>73050</v>
      </c>
      <c r="EN122" s="15">
        <v>46266</v>
      </c>
      <c r="EO122" s="15">
        <v>46266</v>
      </c>
      <c r="EP122" s="15">
        <v>46266</v>
      </c>
      <c r="EQ122" s="15">
        <v>46266</v>
      </c>
      <c r="ER122" t="s">
        <v>4753</v>
      </c>
      <c r="ES122" s="15">
        <v>43971</v>
      </c>
      <c r="ET122" t="s">
        <v>4661</v>
      </c>
      <c r="EU122" t="s">
        <v>6680</v>
      </c>
      <c r="EV122" t="s">
        <v>6678</v>
      </c>
      <c r="EW122" t="b">
        <v>0</v>
      </c>
      <c r="EX122" t="b">
        <v>1</v>
      </c>
      <c r="EY122" t="s">
        <v>4640</v>
      </c>
      <c r="EZ122" t="s">
        <v>4640</v>
      </c>
      <c r="FA122" t="s">
        <v>4663</v>
      </c>
      <c r="FC122" t="s">
        <v>6678</v>
      </c>
      <c r="FD122" t="s">
        <v>6684</v>
      </c>
      <c r="FE122" t="s">
        <v>4640</v>
      </c>
      <c r="FF122" t="s">
        <v>4640</v>
      </c>
      <c r="FG122" t="s">
        <v>4640</v>
      </c>
      <c r="FH122" t="s">
        <v>4640</v>
      </c>
      <c r="FI122" t="s">
        <v>4786</v>
      </c>
      <c r="FJ122" t="s">
        <v>4693</v>
      </c>
      <c r="FK122" t="s">
        <v>4787</v>
      </c>
      <c r="FL122" t="s">
        <v>6685</v>
      </c>
      <c r="FM122" t="s">
        <v>6687</v>
      </c>
      <c r="FN122" t="b">
        <v>0</v>
      </c>
      <c r="FO122" t="s">
        <v>4669</v>
      </c>
      <c r="FP122" t="s">
        <v>6688</v>
      </c>
    </row>
    <row r="123" spans="1:172">
      <c r="A123" s="15">
        <v>45598.069988425923</v>
      </c>
      <c r="B123">
        <v>3258</v>
      </c>
      <c r="C123" t="s">
        <v>6689</v>
      </c>
      <c r="D123" t="s">
        <v>4633</v>
      </c>
      <c r="E123">
        <v>3258</v>
      </c>
      <c r="F123" t="s">
        <v>4634</v>
      </c>
      <c r="G123" t="s">
        <v>4635</v>
      </c>
      <c r="H123" t="s">
        <v>6690</v>
      </c>
      <c r="I123" t="s">
        <v>4634</v>
      </c>
      <c r="J123">
        <v>432.96</v>
      </c>
      <c r="K123">
        <v>0</v>
      </c>
      <c r="L123">
        <v>10030.24</v>
      </c>
      <c r="M123">
        <v>14</v>
      </c>
      <c r="N123">
        <v>0</v>
      </c>
      <c r="O123">
        <v>0</v>
      </c>
      <c r="P123" t="s">
        <v>4637</v>
      </c>
      <c r="Q123" t="s">
        <v>4638</v>
      </c>
      <c r="R123" t="s">
        <v>4639</v>
      </c>
      <c r="S123" t="s">
        <v>4640</v>
      </c>
      <c r="T123">
        <v>12760</v>
      </c>
      <c r="U123">
        <v>528</v>
      </c>
      <c r="V123">
        <v>1232</v>
      </c>
      <c r="W123">
        <v>2032</v>
      </c>
      <c r="X123">
        <v>7336</v>
      </c>
      <c r="Y123">
        <v>187.65</v>
      </c>
      <c r="Z123">
        <v>528</v>
      </c>
      <c r="AA123">
        <v>308</v>
      </c>
      <c r="AB123">
        <v>225.78</v>
      </c>
      <c r="AC123">
        <v>222.3</v>
      </c>
      <c r="AD123" t="s">
        <v>4640</v>
      </c>
      <c r="AE123" t="s">
        <v>4640</v>
      </c>
      <c r="AF123" t="s">
        <v>4640</v>
      </c>
      <c r="AG123" t="s">
        <v>4640</v>
      </c>
      <c r="AH123" t="s">
        <v>4640</v>
      </c>
      <c r="AI123">
        <v>68</v>
      </c>
      <c r="AJ123">
        <v>1</v>
      </c>
      <c r="AK123">
        <v>4</v>
      </c>
      <c r="AL123">
        <v>9</v>
      </c>
      <c r="AM123">
        <v>33</v>
      </c>
      <c r="AN123">
        <v>100</v>
      </c>
      <c r="AO123">
        <v>100</v>
      </c>
      <c r="AP123">
        <v>100</v>
      </c>
      <c r="AQ123">
        <v>100</v>
      </c>
      <c r="AR123">
        <v>100</v>
      </c>
      <c r="AS123">
        <v>0</v>
      </c>
      <c r="AT123">
        <v>0</v>
      </c>
      <c r="AU123">
        <v>0</v>
      </c>
      <c r="AV123">
        <v>0</v>
      </c>
      <c r="AW123">
        <v>0</v>
      </c>
      <c r="AX123">
        <v>0</v>
      </c>
      <c r="AY123">
        <v>0</v>
      </c>
      <c r="AZ123">
        <v>0</v>
      </c>
      <c r="BA123">
        <v>0</v>
      </c>
      <c r="BB123">
        <v>0</v>
      </c>
      <c r="BC123">
        <v>0</v>
      </c>
      <c r="BD123">
        <v>0</v>
      </c>
      <c r="BE123">
        <v>0</v>
      </c>
      <c r="BF123">
        <v>0</v>
      </c>
      <c r="BG123">
        <v>0</v>
      </c>
      <c r="BH123">
        <v>5.88</v>
      </c>
      <c r="BI123">
        <v>0</v>
      </c>
      <c r="BJ123">
        <v>0</v>
      </c>
      <c r="BK123">
        <v>11.11</v>
      </c>
      <c r="BL123">
        <v>3.03</v>
      </c>
      <c r="BM123">
        <v>35697</v>
      </c>
      <c r="BN123">
        <v>1244</v>
      </c>
      <c r="BO123">
        <v>26642</v>
      </c>
      <c r="BP123">
        <v>32658</v>
      </c>
      <c r="BQ123">
        <v>36316</v>
      </c>
      <c r="BR123">
        <v>193589</v>
      </c>
      <c r="BS123">
        <v>193325</v>
      </c>
      <c r="BT123">
        <v>129745</v>
      </c>
      <c r="BU123">
        <v>133593</v>
      </c>
      <c r="BV123">
        <v>187560</v>
      </c>
      <c r="CB123">
        <v>68</v>
      </c>
      <c r="CC123">
        <v>1</v>
      </c>
      <c r="CD123">
        <v>4</v>
      </c>
      <c r="CE123">
        <v>9</v>
      </c>
      <c r="CF123">
        <v>33</v>
      </c>
      <c r="CG123" s="7"/>
      <c r="CH123" t="s">
        <v>4640</v>
      </c>
      <c r="CI123" t="s">
        <v>4640</v>
      </c>
      <c r="CJ123" s="7"/>
      <c r="CK123" t="s">
        <v>4640</v>
      </c>
      <c r="CL123" t="s">
        <v>4640</v>
      </c>
      <c r="CM123" t="s">
        <v>4640</v>
      </c>
      <c r="CN123" s="15"/>
      <c r="CO123" s="15"/>
      <c r="CP123" t="s">
        <v>4642</v>
      </c>
      <c r="CQ123" t="s">
        <v>4643</v>
      </c>
      <c r="CR123" t="s">
        <v>6691</v>
      </c>
      <c r="CS123" t="s">
        <v>6692</v>
      </c>
      <c r="CT123" t="s">
        <v>6693</v>
      </c>
      <c r="CU123" t="s">
        <v>4704</v>
      </c>
      <c r="CV123" t="s">
        <v>6694</v>
      </c>
      <c r="CW123" t="s">
        <v>6695</v>
      </c>
      <c r="CX123" t="s">
        <v>6696</v>
      </c>
      <c r="CY123" t="s">
        <v>4640</v>
      </c>
      <c r="CZ123" t="s">
        <v>4640</v>
      </c>
      <c r="DA123" t="s">
        <v>6697</v>
      </c>
      <c r="DB123" t="s">
        <v>6698</v>
      </c>
      <c r="DC123" t="s">
        <v>6699</v>
      </c>
      <c r="DD123" t="s">
        <v>6700</v>
      </c>
      <c r="DE123" t="s">
        <v>4735</v>
      </c>
      <c r="DF123" t="s">
        <v>4642</v>
      </c>
      <c r="DG123" t="s">
        <v>6701</v>
      </c>
      <c r="DH123" t="s">
        <v>4643</v>
      </c>
      <c r="DI123" t="s">
        <v>4653</v>
      </c>
      <c r="DJ123">
        <v>0</v>
      </c>
      <c r="DK123" t="s">
        <v>4634</v>
      </c>
      <c r="DL123">
        <v>0</v>
      </c>
      <c r="DM123" t="s">
        <v>4640</v>
      </c>
      <c r="DN123" t="s">
        <v>4640</v>
      </c>
      <c r="DO123" t="s">
        <v>4769</v>
      </c>
      <c r="DP123" t="s">
        <v>4655</v>
      </c>
      <c r="DQ123">
        <v>0</v>
      </c>
      <c r="DR123" t="s">
        <v>4656</v>
      </c>
      <c r="DS123">
        <v>100</v>
      </c>
      <c r="DT123">
        <v>100</v>
      </c>
      <c r="DU123">
        <v>100</v>
      </c>
      <c r="DV123">
        <v>100</v>
      </c>
      <c r="DW123">
        <v>100</v>
      </c>
      <c r="DX123">
        <v>0</v>
      </c>
      <c r="DY123">
        <v>0</v>
      </c>
      <c r="DZ123">
        <v>0</v>
      </c>
      <c r="EA123">
        <v>0</v>
      </c>
      <c r="EB123">
        <v>0</v>
      </c>
      <c r="EC123" t="s">
        <v>17</v>
      </c>
      <c r="ED123" t="s">
        <v>4640</v>
      </c>
      <c r="EE123" t="s">
        <v>4640</v>
      </c>
      <c r="EF123" t="s">
        <v>4714</v>
      </c>
      <c r="EG123" t="s">
        <v>4730</v>
      </c>
      <c r="EH123" t="s">
        <v>4855</v>
      </c>
      <c r="EI123" t="s">
        <v>4658</v>
      </c>
      <c r="EJ123" t="s">
        <v>5246</v>
      </c>
      <c r="EK123" t="s">
        <v>4714</v>
      </c>
      <c r="EL123" t="b">
        <v>1</v>
      </c>
      <c r="EM123" s="15">
        <v>73050</v>
      </c>
      <c r="EN123" s="15">
        <v>45924</v>
      </c>
      <c r="EO123" s="15">
        <v>45924</v>
      </c>
      <c r="EP123" s="15">
        <v>45915</v>
      </c>
      <c r="EQ123" s="15">
        <v>45924</v>
      </c>
      <c r="ER123" t="s">
        <v>4770</v>
      </c>
      <c r="ES123" s="15">
        <v>37001</v>
      </c>
      <c r="ET123" t="s">
        <v>4661</v>
      </c>
      <c r="EU123" t="s">
        <v>6693</v>
      </c>
      <c r="EV123" t="s">
        <v>6702</v>
      </c>
      <c r="EW123" t="b">
        <v>0</v>
      </c>
      <c r="EX123" t="b">
        <v>1</v>
      </c>
      <c r="EY123" t="s">
        <v>5130</v>
      </c>
      <c r="EZ123" t="s">
        <v>4640</v>
      </c>
      <c r="FA123" t="s">
        <v>4663</v>
      </c>
      <c r="FC123" t="s">
        <v>6689</v>
      </c>
      <c r="FD123" t="s">
        <v>6703</v>
      </c>
      <c r="FE123" t="s">
        <v>6704</v>
      </c>
      <c r="FF123" t="s">
        <v>4640</v>
      </c>
      <c r="FG123" t="s">
        <v>4640</v>
      </c>
      <c r="FH123" t="s">
        <v>4640</v>
      </c>
      <c r="FI123" t="s">
        <v>6700</v>
      </c>
      <c r="FJ123" t="s">
        <v>4693</v>
      </c>
      <c r="FK123" t="s">
        <v>4735</v>
      </c>
      <c r="FL123" t="s">
        <v>6699</v>
      </c>
      <c r="FM123" t="s">
        <v>6705</v>
      </c>
      <c r="FN123" t="b">
        <v>0</v>
      </c>
      <c r="FO123" t="s">
        <v>6705</v>
      </c>
      <c r="FP123" t="s">
        <v>5069</v>
      </c>
    </row>
    <row r="124" spans="1:172">
      <c r="A124" s="15">
        <v>45600.657997685186</v>
      </c>
      <c r="B124">
        <v>3259</v>
      </c>
      <c r="C124" t="s">
        <v>6706</v>
      </c>
      <c r="D124" t="s">
        <v>4633</v>
      </c>
      <c r="E124">
        <v>3259</v>
      </c>
      <c r="F124" t="s">
        <v>4634</v>
      </c>
      <c r="G124" t="s">
        <v>4635</v>
      </c>
      <c r="H124" t="s">
        <v>6707</v>
      </c>
      <c r="I124" t="s">
        <v>4634</v>
      </c>
      <c r="J124">
        <v>7543.72</v>
      </c>
      <c r="K124">
        <v>1030.9100000000001</v>
      </c>
      <c r="L124">
        <v>433203.87</v>
      </c>
      <c r="M124">
        <v>139</v>
      </c>
      <c r="N124">
        <v>0</v>
      </c>
      <c r="O124">
        <v>0</v>
      </c>
      <c r="P124" t="s">
        <v>4637</v>
      </c>
      <c r="Q124" t="s">
        <v>4638</v>
      </c>
      <c r="R124" t="s">
        <v>4639</v>
      </c>
      <c r="S124" t="s">
        <v>4640</v>
      </c>
      <c r="T124">
        <v>532271.56999999995</v>
      </c>
      <c r="U124">
        <v>23932.35</v>
      </c>
      <c r="V124">
        <v>70875.95</v>
      </c>
      <c r="W124">
        <v>145950.67000000001</v>
      </c>
      <c r="X124">
        <v>313692.37</v>
      </c>
      <c r="Y124">
        <v>99.6</v>
      </c>
      <c r="Z124">
        <v>136.03</v>
      </c>
      <c r="AA124">
        <v>119.81</v>
      </c>
      <c r="AB124">
        <v>113.58</v>
      </c>
      <c r="AC124">
        <v>105.38</v>
      </c>
      <c r="AD124" t="s">
        <v>4640</v>
      </c>
      <c r="AE124" t="s">
        <v>4640</v>
      </c>
      <c r="AF124" t="s">
        <v>4640</v>
      </c>
      <c r="AG124" t="s">
        <v>4640</v>
      </c>
      <c r="AH124" t="s">
        <v>4640</v>
      </c>
      <c r="AI124">
        <v>5373</v>
      </c>
      <c r="AJ124">
        <v>177</v>
      </c>
      <c r="AK124">
        <v>600</v>
      </c>
      <c r="AL124">
        <v>1296</v>
      </c>
      <c r="AM124">
        <v>2990</v>
      </c>
      <c r="AN124">
        <v>99.88</v>
      </c>
      <c r="AO124">
        <v>99.5</v>
      </c>
      <c r="AP124">
        <v>99.85</v>
      </c>
      <c r="AQ124">
        <v>99.79</v>
      </c>
      <c r="AR124">
        <v>99.81</v>
      </c>
      <c r="AS124">
        <v>0.19</v>
      </c>
      <c r="AT124">
        <v>0.5</v>
      </c>
      <c r="AU124">
        <v>0.3</v>
      </c>
      <c r="AV124">
        <v>0.28000000000000003</v>
      </c>
      <c r="AW124">
        <v>0.22</v>
      </c>
      <c r="AX124">
        <v>0.49</v>
      </c>
      <c r="AY124">
        <v>0.5</v>
      </c>
      <c r="AZ124">
        <v>1.65</v>
      </c>
      <c r="BA124">
        <v>0.91</v>
      </c>
      <c r="BB124">
        <v>0.47</v>
      </c>
      <c r="BC124">
        <v>0</v>
      </c>
      <c r="BD124">
        <v>0</v>
      </c>
      <c r="BE124">
        <v>0</v>
      </c>
      <c r="BF124">
        <v>0</v>
      </c>
      <c r="BG124">
        <v>0</v>
      </c>
      <c r="BH124">
        <v>0.13</v>
      </c>
      <c r="BI124">
        <v>0</v>
      </c>
      <c r="BJ124">
        <v>0.33</v>
      </c>
      <c r="BK124">
        <v>0.15</v>
      </c>
      <c r="BL124">
        <v>0.13</v>
      </c>
      <c r="BM124">
        <v>4220</v>
      </c>
      <c r="BN124">
        <v>3852</v>
      </c>
      <c r="BO124">
        <v>4986</v>
      </c>
      <c r="BP124">
        <v>3592</v>
      </c>
      <c r="BQ124">
        <v>3635</v>
      </c>
      <c r="BR124">
        <v>9818</v>
      </c>
      <c r="BS124">
        <v>192</v>
      </c>
      <c r="BT124">
        <v>8123</v>
      </c>
      <c r="BU124">
        <v>8176</v>
      </c>
      <c r="BV124">
        <v>10404</v>
      </c>
      <c r="BW124">
        <v>72</v>
      </c>
      <c r="BY124">
        <v>0</v>
      </c>
      <c r="BZ124">
        <v>0</v>
      </c>
      <c r="CA124">
        <v>72</v>
      </c>
      <c r="CB124">
        <v>5383</v>
      </c>
      <c r="CC124">
        <v>177</v>
      </c>
      <c r="CD124">
        <v>600</v>
      </c>
      <c r="CE124">
        <v>1298</v>
      </c>
      <c r="CF124">
        <v>2997</v>
      </c>
      <c r="CG124" s="7"/>
      <c r="CH124" t="s">
        <v>4640</v>
      </c>
      <c r="CI124" t="s">
        <v>4640</v>
      </c>
      <c r="CJ124" s="7"/>
      <c r="CK124" t="s">
        <v>4640</v>
      </c>
      <c r="CL124" t="s">
        <v>4640</v>
      </c>
      <c r="CM124" t="s">
        <v>4640</v>
      </c>
      <c r="CN124" s="15"/>
      <c r="CO124" s="15"/>
      <c r="CP124" t="s">
        <v>4642</v>
      </c>
      <c r="CQ124" t="s">
        <v>4643</v>
      </c>
      <c r="CR124" t="s">
        <v>6708</v>
      </c>
      <c r="CS124" t="s">
        <v>6709</v>
      </c>
      <c r="CT124" t="s">
        <v>6710</v>
      </c>
      <c r="CU124" t="s">
        <v>4845</v>
      </c>
      <c r="CV124" t="s">
        <v>6711</v>
      </c>
      <c r="CW124" t="s">
        <v>6712</v>
      </c>
      <c r="CX124" t="s">
        <v>6713</v>
      </c>
      <c r="CY124" t="s">
        <v>4640</v>
      </c>
      <c r="CZ124" t="s">
        <v>4640</v>
      </c>
      <c r="DA124" t="s">
        <v>6714</v>
      </c>
      <c r="DB124" t="s">
        <v>6715</v>
      </c>
      <c r="DC124" t="s">
        <v>4922</v>
      </c>
      <c r="DD124" t="s">
        <v>4861</v>
      </c>
      <c r="DE124" t="s">
        <v>4915</v>
      </c>
      <c r="DF124" t="s">
        <v>4642</v>
      </c>
      <c r="DG124" t="s">
        <v>6716</v>
      </c>
      <c r="DH124" t="s">
        <v>4643</v>
      </c>
      <c r="DI124" t="s">
        <v>4653</v>
      </c>
      <c r="DJ124">
        <v>0</v>
      </c>
      <c r="DK124" t="s">
        <v>4634</v>
      </c>
      <c r="DL124">
        <v>0</v>
      </c>
      <c r="DM124" t="s">
        <v>4640</v>
      </c>
      <c r="DN124" t="s">
        <v>4640</v>
      </c>
      <c r="DO124" t="s">
        <v>5651</v>
      </c>
      <c r="DP124" t="s">
        <v>4655</v>
      </c>
      <c r="DQ124">
        <v>0</v>
      </c>
      <c r="DR124" t="s">
        <v>4656</v>
      </c>
      <c r="DS124">
        <v>99.69</v>
      </c>
      <c r="DT124">
        <v>99.43</v>
      </c>
      <c r="DU124">
        <v>99.67</v>
      </c>
      <c r="DV124">
        <v>99.69</v>
      </c>
      <c r="DW124">
        <v>99.69</v>
      </c>
      <c r="DX124">
        <v>0.73</v>
      </c>
      <c r="DY124">
        <v>1.5</v>
      </c>
      <c r="DZ124">
        <v>0.75</v>
      </c>
      <c r="EA124">
        <v>0.56000000000000005</v>
      </c>
      <c r="EB124">
        <v>0.5</v>
      </c>
      <c r="EC124" t="s">
        <v>17</v>
      </c>
      <c r="ED124" t="s">
        <v>4640</v>
      </c>
      <c r="EE124" t="s">
        <v>4640</v>
      </c>
      <c r="EF124" t="s">
        <v>4714</v>
      </c>
      <c r="EG124" t="s">
        <v>4640</v>
      </c>
      <c r="EH124" t="s">
        <v>4640</v>
      </c>
      <c r="EI124" t="s">
        <v>4791</v>
      </c>
      <c r="EJ124" t="s">
        <v>4732</v>
      </c>
      <c r="EK124" t="s">
        <v>4714</v>
      </c>
      <c r="EL124" t="b">
        <v>1</v>
      </c>
      <c r="EM124" s="15">
        <v>73050</v>
      </c>
      <c r="EN124" s="15">
        <v>46529</v>
      </c>
      <c r="EO124" s="15">
        <v>46529</v>
      </c>
      <c r="EP124" s="15">
        <v>46346</v>
      </c>
      <c r="EQ124" s="15">
        <v>46371</v>
      </c>
      <c r="ER124" t="s">
        <v>5112</v>
      </c>
      <c r="ES124" s="15">
        <v>35618</v>
      </c>
      <c r="ET124" t="s">
        <v>4687</v>
      </c>
      <c r="EU124" t="s">
        <v>6717</v>
      </c>
      <c r="EV124" t="s">
        <v>6718</v>
      </c>
      <c r="EW124" t="b">
        <v>1</v>
      </c>
      <c r="EX124" t="b">
        <v>0</v>
      </c>
      <c r="EY124" t="s">
        <v>4640</v>
      </c>
      <c r="EZ124" t="s">
        <v>4640</v>
      </c>
      <c r="FA124" t="s">
        <v>4663</v>
      </c>
      <c r="FC124" t="s">
        <v>6719</v>
      </c>
      <c r="FD124" t="s">
        <v>6720</v>
      </c>
      <c r="FE124" t="s">
        <v>6715</v>
      </c>
      <c r="FF124" t="s">
        <v>4640</v>
      </c>
      <c r="FG124" t="s">
        <v>4640</v>
      </c>
      <c r="FH124" t="s">
        <v>4640</v>
      </c>
      <c r="FI124" t="s">
        <v>4861</v>
      </c>
      <c r="FJ124" t="s">
        <v>4693</v>
      </c>
      <c r="FK124" t="s">
        <v>4915</v>
      </c>
      <c r="FL124" t="s">
        <v>4922</v>
      </c>
      <c r="FM124" t="s">
        <v>6721</v>
      </c>
      <c r="FN124" t="b">
        <v>1</v>
      </c>
      <c r="FO124" t="s">
        <v>6722</v>
      </c>
      <c r="FP124" t="s">
        <v>4719</v>
      </c>
    </row>
    <row r="125" spans="1:172">
      <c r="A125" s="15">
        <v>45601.569490740738</v>
      </c>
      <c r="B125">
        <v>3260</v>
      </c>
      <c r="C125" t="s">
        <v>6723</v>
      </c>
      <c r="D125" t="s">
        <v>4633</v>
      </c>
      <c r="E125">
        <v>3260</v>
      </c>
      <c r="F125" t="s">
        <v>4634</v>
      </c>
      <c r="G125" t="s">
        <v>4635</v>
      </c>
      <c r="H125" t="s">
        <v>6724</v>
      </c>
      <c r="I125" t="s">
        <v>4634</v>
      </c>
      <c r="J125">
        <v>0</v>
      </c>
      <c r="K125">
        <v>0</v>
      </c>
      <c r="L125">
        <v>2381.17</v>
      </c>
      <c r="M125">
        <v>5</v>
      </c>
      <c r="N125">
        <v>0</v>
      </c>
      <c r="O125">
        <v>0</v>
      </c>
      <c r="P125" t="s">
        <v>4637</v>
      </c>
      <c r="Q125" t="s">
        <v>4638</v>
      </c>
      <c r="R125" t="s">
        <v>4639</v>
      </c>
      <c r="S125" t="s">
        <v>4640</v>
      </c>
      <c r="T125">
        <v>2869</v>
      </c>
      <c r="U125">
        <v>0</v>
      </c>
      <c r="V125">
        <v>167</v>
      </c>
      <c r="W125">
        <v>401</v>
      </c>
      <c r="X125">
        <v>1503</v>
      </c>
      <c r="Y125">
        <v>75.5</v>
      </c>
      <c r="AA125">
        <v>55.67</v>
      </c>
      <c r="AB125">
        <v>66.83</v>
      </c>
      <c r="AC125">
        <v>68.319999999999993</v>
      </c>
      <c r="AD125" t="s">
        <v>4640</v>
      </c>
      <c r="AE125" t="s">
        <v>4640</v>
      </c>
      <c r="AF125" t="s">
        <v>4640</v>
      </c>
      <c r="AG125" t="s">
        <v>4640</v>
      </c>
      <c r="AH125" t="s">
        <v>4640</v>
      </c>
      <c r="AI125">
        <v>38</v>
      </c>
      <c r="AJ125">
        <v>0</v>
      </c>
      <c r="AK125">
        <v>3</v>
      </c>
      <c r="AL125">
        <v>6</v>
      </c>
      <c r="AM125">
        <v>22</v>
      </c>
      <c r="AN125">
        <v>100</v>
      </c>
      <c r="AP125">
        <v>100</v>
      </c>
      <c r="AQ125">
        <v>100</v>
      </c>
      <c r="AR125">
        <v>100</v>
      </c>
      <c r="AS125">
        <v>0</v>
      </c>
      <c r="AU125">
        <v>0</v>
      </c>
      <c r="AV125">
        <v>0</v>
      </c>
      <c r="AW125">
        <v>0</v>
      </c>
      <c r="AX125">
        <v>0</v>
      </c>
      <c r="AZ125">
        <v>0</v>
      </c>
      <c r="BA125">
        <v>0</v>
      </c>
      <c r="BB125">
        <v>0</v>
      </c>
      <c r="BC125">
        <v>0</v>
      </c>
      <c r="BE125">
        <v>0</v>
      </c>
      <c r="BF125">
        <v>0</v>
      </c>
      <c r="BG125">
        <v>0</v>
      </c>
      <c r="BH125">
        <v>2.63</v>
      </c>
      <c r="BJ125">
        <v>0</v>
      </c>
      <c r="BK125">
        <v>0</v>
      </c>
      <c r="BL125">
        <v>4.55</v>
      </c>
      <c r="BM125">
        <v>5921</v>
      </c>
      <c r="BO125">
        <v>2072</v>
      </c>
      <c r="BP125">
        <v>5472</v>
      </c>
      <c r="BQ125">
        <v>4330</v>
      </c>
      <c r="BR125">
        <v>14449</v>
      </c>
      <c r="BT125">
        <v>19128</v>
      </c>
      <c r="BU125">
        <v>15988</v>
      </c>
      <c r="BV125">
        <v>14476</v>
      </c>
      <c r="CB125">
        <v>38</v>
      </c>
      <c r="CC125">
        <v>0</v>
      </c>
      <c r="CD125">
        <v>3</v>
      </c>
      <c r="CE125">
        <v>6</v>
      </c>
      <c r="CF125">
        <v>22</v>
      </c>
      <c r="CG125" s="7"/>
      <c r="CH125" t="s">
        <v>4640</v>
      </c>
      <c r="CI125" t="s">
        <v>4640</v>
      </c>
      <c r="CJ125" s="7"/>
      <c r="CK125" t="s">
        <v>4640</v>
      </c>
      <c r="CL125" t="s">
        <v>4640</v>
      </c>
      <c r="CM125" t="s">
        <v>4640</v>
      </c>
      <c r="CN125" s="15"/>
      <c r="CO125" s="15"/>
      <c r="CP125" t="s">
        <v>4642</v>
      </c>
      <c r="CQ125" t="s">
        <v>4643</v>
      </c>
      <c r="CR125" t="s">
        <v>6725</v>
      </c>
      <c r="CS125" t="s">
        <v>6726</v>
      </c>
      <c r="CT125" t="s">
        <v>6726</v>
      </c>
      <c r="CU125" t="s">
        <v>4676</v>
      </c>
      <c r="CV125" t="s">
        <v>6727</v>
      </c>
      <c r="CW125" t="s">
        <v>6728</v>
      </c>
      <c r="CX125" t="s">
        <v>6729</v>
      </c>
      <c r="CY125" t="s">
        <v>6730</v>
      </c>
      <c r="CZ125" t="s">
        <v>6731</v>
      </c>
      <c r="DA125" t="s">
        <v>6732</v>
      </c>
      <c r="DB125" t="s">
        <v>4640</v>
      </c>
      <c r="DC125" t="s">
        <v>6733</v>
      </c>
      <c r="DD125" t="s">
        <v>6734</v>
      </c>
      <c r="DE125" t="s">
        <v>5061</v>
      </c>
      <c r="DF125" t="s">
        <v>4642</v>
      </c>
      <c r="DG125" t="s">
        <v>6735</v>
      </c>
      <c r="DH125" t="s">
        <v>4643</v>
      </c>
      <c r="DI125" t="s">
        <v>4653</v>
      </c>
      <c r="DJ125">
        <v>0</v>
      </c>
      <c r="DK125" t="s">
        <v>4634</v>
      </c>
      <c r="DL125">
        <v>0</v>
      </c>
      <c r="DM125" t="s">
        <v>4640</v>
      </c>
      <c r="DN125" t="s">
        <v>4640</v>
      </c>
      <c r="DO125" t="s">
        <v>5651</v>
      </c>
      <c r="DP125" t="s">
        <v>4655</v>
      </c>
      <c r="DQ125">
        <v>0</v>
      </c>
      <c r="DR125" t="s">
        <v>4656</v>
      </c>
      <c r="DS125">
        <v>100</v>
      </c>
      <c r="DU125">
        <v>100</v>
      </c>
      <c r="DV125">
        <v>100</v>
      </c>
      <c r="DW125">
        <v>100</v>
      </c>
      <c r="DX125">
        <v>2.44</v>
      </c>
      <c r="DZ125">
        <v>0</v>
      </c>
      <c r="EA125">
        <v>0</v>
      </c>
      <c r="EB125">
        <v>4</v>
      </c>
      <c r="EC125" t="s">
        <v>17</v>
      </c>
      <c r="ED125" t="s">
        <v>4640</v>
      </c>
      <c r="EE125" t="s">
        <v>4640</v>
      </c>
      <c r="EF125" t="s">
        <v>4657</v>
      </c>
      <c r="EG125" t="s">
        <v>4640</v>
      </c>
      <c r="EH125" t="s">
        <v>4640</v>
      </c>
      <c r="EI125" t="s">
        <v>4658</v>
      </c>
      <c r="EJ125" t="s">
        <v>4659</v>
      </c>
      <c r="EK125" t="s">
        <v>4657</v>
      </c>
      <c r="EL125" t="b">
        <v>1</v>
      </c>
      <c r="EM125" s="15">
        <v>73050</v>
      </c>
      <c r="EN125" s="15">
        <v>45962</v>
      </c>
      <c r="EO125" s="15">
        <v>45962</v>
      </c>
      <c r="EP125" s="15">
        <v>45962</v>
      </c>
      <c r="EQ125" s="15">
        <v>45962</v>
      </c>
      <c r="ER125" t="s">
        <v>6736</v>
      </c>
      <c r="ES125" s="15">
        <v>41046</v>
      </c>
      <c r="ET125" t="s">
        <v>4661</v>
      </c>
      <c r="EU125" t="s">
        <v>6726</v>
      </c>
      <c r="EV125" t="s">
        <v>4640</v>
      </c>
      <c r="EW125" t="b">
        <v>1</v>
      </c>
      <c r="EX125" t="b">
        <v>1</v>
      </c>
      <c r="EY125" t="s">
        <v>4734</v>
      </c>
      <c r="EZ125" t="s">
        <v>4640</v>
      </c>
      <c r="FA125" t="s">
        <v>4663</v>
      </c>
      <c r="FC125" t="s">
        <v>6737</v>
      </c>
      <c r="FD125" t="s">
        <v>6738</v>
      </c>
      <c r="FE125" t="s">
        <v>4640</v>
      </c>
      <c r="FF125" t="s">
        <v>4640</v>
      </c>
      <c r="FG125" t="s">
        <v>4640</v>
      </c>
      <c r="FH125" t="s">
        <v>4640</v>
      </c>
      <c r="FI125" t="s">
        <v>6739</v>
      </c>
      <c r="FJ125" t="s">
        <v>4642</v>
      </c>
      <c r="FK125" t="s">
        <v>5061</v>
      </c>
      <c r="FL125" t="s">
        <v>6740</v>
      </c>
      <c r="FM125" t="s">
        <v>6174</v>
      </c>
      <c r="FN125" t="b">
        <v>0</v>
      </c>
      <c r="FO125" t="s">
        <v>6741</v>
      </c>
      <c r="FP125" t="s">
        <v>6742</v>
      </c>
    </row>
    <row r="126" spans="1:172">
      <c r="A126" s="15">
        <v>45601.635497685187</v>
      </c>
      <c r="B126">
        <v>3261</v>
      </c>
      <c r="C126" t="s">
        <v>6743</v>
      </c>
      <c r="D126" t="s">
        <v>4633</v>
      </c>
      <c r="E126">
        <v>3261</v>
      </c>
      <c r="F126" t="s">
        <v>4634</v>
      </c>
      <c r="G126" t="s">
        <v>4635</v>
      </c>
      <c r="H126" t="s">
        <v>6744</v>
      </c>
      <c r="I126" t="s">
        <v>4634</v>
      </c>
      <c r="J126">
        <v>0</v>
      </c>
      <c r="K126">
        <v>0</v>
      </c>
      <c r="L126">
        <v>1296.42</v>
      </c>
      <c r="M126">
        <v>23</v>
      </c>
      <c r="N126">
        <v>0</v>
      </c>
      <c r="O126">
        <v>0</v>
      </c>
      <c r="P126" t="s">
        <v>4637</v>
      </c>
      <c r="Q126" t="s">
        <v>4638</v>
      </c>
      <c r="R126" t="s">
        <v>4639</v>
      </c>
      <c r="S126" t="s">
        <v>4640</v>
      </c>
      <c r="T126">
        <v>1581</v>
      </c>
      <c r="U126">
        <v>0</v>
      </c>
      <c r="V126">
        <v>342</v>
      </c>
      <c r="W126">
        <v>630</v>
      </c>
      <c r="X126">
        <v>997</v>
      </c>
      <c r="Y126">
        <v>83.21</v>
      </c>
      <c r="AA126">
        <v>114</v>
      </c>
      <c r="AB126">
        <v>105</v>
      </c>
      <c r="AC126">
        <v>83.08</v>
      </c>
      <c r="AD126" t="s">
        <v>4640</v>
      </c>
      <c r="AE126" t="s">
        <v>4640</v>
      </c>
      <c r="AF126" t="s">
        <v>4640</v>
      </c>
      <c r="AG126" t="s">
        <v>4640</v>
      </c>
      <c r="AH126" t="s">
        <v>4640</v>
      </c>
      <c r="AI126">
        <v>19</v>
      </c>
      <c r="AJ126">
        <v>0</v>
      </c>
      <c r="AK126">
        <v>3</v>
      </c>
      <c r="AL126">
        <v>6</v>
      </c>
      <c r="AM126">
        <v>12</v>
      </c>
      <c r="AN126">
        <v>86.36</v>
      </c>
      <c r="AP126">
        <v>100</v>
      </c>
      <c r="AQ126">
        <v>85.71</v>
      </c>
      <c r="AR126">
        <v>85.71</v>
      </c>
      <c r="AS126">
        <v>0</v>
      </c>
      <c r="AU126">
        <v>0</v>
      </c>
      <c r="AV126">
        <v>0</v>
      </c>
      <c r="AW126">
        <v>0</v>
      </c>
      <c r="AX126">
        <v>0</v>
      </c>
      <c r="AZ126">
        <v>0</v>
      </c>
      <c r="BA126">
        <v>0</v>
      </c>
      <c r="BB126">
        <v>0</v>
      </c>
      <c r="BC126">
        <v>0</v>
      </c>
      <c r="BE126">
        <v>0</v>
      </c>
      <c r="BF126">
        <v>0</v>
      </c>
      <c r="BG126">
        <v>0</v>
      </c>
      <c r="BH126">
        <v>0</v>
      </c>
      <c r="BJ126">
        <v>0</v>
      </c>
      <c r="BK126">
        <v>0</v>
      </c>
      <c r="BL126">
        <v>0</v>
      </c>
      <c r="BM126">
        <v>34568</v>
      </c>
      <c r="BO126">
        <v>24679</v>
      </c>
      <c r="BP126">
        <v>24156</v>
      </c>
      <c r="BQ126">
        <v>32285</v>
      </c>
      <c r="BR126">
        <v>8680</v>
      </c>
      <c r="BT126">
        <v>3267</v>
      </c>
      <c r="BU126">
        <v>1724</v>
      </c>
      <c r="BV126">
        <v>1102</v>
      </c>
      <c r="CB126">
        <v>21</v>
      </c>
      <c r="CC126">
        <v>0</v>
      </c>
      <c r="CD126">
        <v>3</v>
      </c>
      <c r="CE126">
        <v>7</v>
      </c>
      <c r="CF126">
        <v>14</v>
      </c>
      <c r="CG126" s="7"/>
      <c r="CH126" t="s">
        <v>4640</v>
      </c>
      <c r="CI126" t="s">
        <v>4640</v>
      </c>
      <c r="CJ126" s="7"/>
      <c r="CK126" t="s">
        <v>4640</v>
      </c>
      <c r="CL126" t="s">
        <v>4640</v>
      </c>
      <c r="CM126" t="s">
        <v>4640</v>
      </c>
      <c r="CN126" s="15"/>
      <c r="CO126" s="15"/>
      <c r="CP126" t="s">
        <v>4642</v>
      </c>
      <c r="CQ126" t="s">
        <v>4643</v>
      </c>
      <c r="CR126" t="s">
        <v>6745</v>
      </c>
      <c r="CS126" t="s">
        <v>4640</v>
      </c>
      <c r="CT126" t="s">
        <v>6746</v>
      </c>
      <c r="CU126" t="s">
        <v>4646</v>
      </c>
      <c r="CV126" t="s">
        <v>6747</v>
      </c>
      <c r="CW126" t="s">
        <v>6748</v>
      </c>
      <c r="CX126" t="s">
        <v>6749</v>
      </c>
      <c r="CY126" t="s">
        <v>4640</v>
      </c>
      <c r="CZ126" t="s">
        <v>4640</v>
      </c>
      <c r="DA126" t="s">
        <v>6750</v>
      </c>
      <c r="DB126" t="s">
        <v>6751</v>
      </c>
      <c r="DC126" t="s">
        <v>6752</v>
      </c>
      <c r="DD126" t="s">
        <v>6753</v>
      </c>
      <c r="DE126" t="s">
        <v>5061</v>
      </c>
      <c r="DF126" t="s">
        <v>4642</v>
      </c>
      <c r="DG126" t="s">
        <v>6754</v>
      </c>
      <c r="DH126" t="s">
        <v>4643</v>
      </c>
      <c r="DI126" t="s">
        <v>4653</v>
      </c>
      <c r="DJ126">
        <v>0</v>
      </c>
      <c r="DK126" t="s">
        <v>4634</v>
      </c>
      <c r="DL126">
        <v>0</v>
      </c>
      <c r="DM126" t="s">
        <v>4640</v>
      </c>
      <c r="DN126" t="s">
        <v>4640</v>
      </c>
      <c r="DO126" t="s">
        <v>4769</v>
      </c>
      <c r="DP126" t="s">
        <v>4655</v>
      </c>
      <c r="DQ126">
        <v>0</v>
      </c>
      <c r="DR126" t="s">
        <v>4656</v>
      </c>
      <c r="DS126">
        <v>100</v>
      </c>
      <c r="DU126">
        <v>100</v>
      </c>
      <c r="DV126">
        <v>100</v>
      </c>
      <c r="DW126">
        <v>100</v>
      </c>
      <c r="DX126">
        <v>0</v>
      </c>
      <c r="DZ126">
        <v>0</v>
      </c>
      <c r="EA126">
        <v>0</v>
      </c>
      <c r="EB126">
        <v>0</v>
      </c>
      <c r="EC126" t="s">
        <v>17</v>
      </c>
      <c r="ED126" t="s">
        <v>4640</v>
      </c>
      <c r="EE126" t="s">
        <v>4640</v>
      </c>
      <c r="EF126" t="s">
        <v>4714</v>
      </c>
      <c r="EG126" t="s">
        <v>4640</v>
      </c>
      <c r="EH126" t="s">
        <v>4640</v>
      </c>
      <c r="EI126" t="s">
        <v>4791</v>
      </c>
      <c r="EJ126" t="s">
        <v>4659</v>
      </c>
      <c r="EK126" t="s">
        <v>4714</v>
      </c>
      <c r="EL126" t="b">
        <v>1</v>
      </c>
      <c r="EM126" s="15">
        <v>73050</v>
      </c>
      <c r="EN126" s="15">
        <v>45971</v>
      </c>
      <c r="EO126" s="15">
        <v>45971</v>
      </c>
      <c r="EP126" s="15">
        <v>45971</v>
      </c>
      <c r="EQ126" s="15">
        <v>45971</v>
      </c>
      <c r="ER126" t="s">
        <v>5366</v>
      </c>
      <c r="ES126" s="15">
        <v>42282</v>
      </c>
      <c r="ET126" t="s">
        <v>4687</v>
      </c>
      <c r="EU126" t="s">
        <v>6746</v>
      </c>
      <c r="EV126" t="s">
        <v>4640</v>
      </c>
      <c r="EW126" t="b">
        <v>0</v>
      </c>
      <c r="EX126" t="b">
        <v>0</v>
      </c>
      <c r="EY126" t="s">
        <v>4640</v>
      </c>
      <c r="EZ126" t="s">
        <v>4640</v>
      </c>
      <c r="FA126" t="s">
        <v>4663</v>
      </c>
      <c r="FC126" t="s">
        <v>6745</v>
      </c>
      <c r="FD126" t="s">
        <v>6755</v>
      </c>
      <c r="FE126" t="s">
        <v>6756</v>
      </c>
      <c r="FF126" t="s">
        <v>4640</v>
      </c>
      <c r="FG126" t="s">
        <v>4640</v>
      </c>
      <c r="FH126" t="s">
        <v>4640</v>
      </c>
      <c r="FI126" t="s">
        <v>6753</v>
      </c>
      <c r="FJ126" t="s">
        <v>5572</v>
      </c>
      <c r="FK126" t="s">
        <v>5061</v>
      </c>
      <c r="FL126" t="s">
        <v>6752</v>
      </c>
      <c r="FM126" t="s">
        <v>6757</v>
      </c>
      <c r="FN126" t="b">
        <v>0</v>
      </c>
      <c r="FO126" t="s">
        <v>6758</v>
      </c>
      <c r="FP126" t="s">
        <v>4963</v>
      </c>
    </row>
    <row r="127" spans="1:172">
      <c r="A127" s="15">
        <v>45601.655509259261</v>
      </c>
      <c r="B127">
        <v>3263</v>
      </c>
      <c r="C127" t="s">
        <v>6759</v>
      </c>
      <c r="D127" t="s">
        <v>4633</v>
      </c>
      <c r="E127">
        <v>3263</v>
      </c>
      <c r="F127" t="s">
        <v>4634</v>
      </c>
      <c r="G127" t="s">
        <v>4635</v>
      </c>
      <c r="H127" t="s">
        <v>6760</v>
      </c>
      <c r="I127" t="s">
        <v>4634</v>
      </c>
      <c r="J127">
        <v>0</v>
      </c>
      <c r="K127">
        <v>0</v>
      </c>
      <c r="L127">
        <v>196.8</v>
      </c>
      <c r="M127">
        <v>8</v>
      </c>
      <c r="N127">
        <v>0</v>
      </c>
      <c r="O127">
        <v>0</v>
      </c>
      <c r="P127" t="s">
        <v>4637</v>
      </c>
      <c r="Q127" t="s">
        <v>4638</v>
      </c>
      <c r="R127" t="s">
        <v>4639</v>
      </c>
      <c r="S127" t="s">
        <v>4640</v>
      </c>
      <c r="T127">
        <v>240</v>
      </c>
      <c r="U127">
        <v>0</v>
      </c>
      <c r="V127">
        <v>0</v>
      </c>
      <c r="W127">
        <v>0</v>
      </c>
      <c r="X127">
        <v>240</v>
      </c>
      <c r="Y127">
        <v>240</v>
      </c>
      <c r="AC127">
        <v>240</v>
      </c>
      <c r="AD127" t="s">
        <v>4640</v>
      </c>
      <c r="AE127" t="s">
        <v>4640</v>
      </c>
      <c r="AF127" t="s">
        <v>4640</v>
      </c>
      <c r="AG127" t="s">
        <v>4640</v>
      </c>
      <c r="AH127" t="s">
        <v>4640</v>
      </c>
      <c r="AI127">
        <v>1</v>
      </c>
      <c r="AJ127">
        <v>0</v>
      </c>
      <c r="AK127">
        <v>0</v>
      </c>
      <c r="AL127">
        <v>0</v>
      </c>
      <c r="AM127">
        <v>1</v>
      </c>
      <c r="AN127">
        <v>100</v>
      </c>
      <c r="AR127">
        <v>100</v>
      </c>
      <c r="AS127">
        <v>0</v>
      </c>
      <c r="AW127">
        <v>0</v>
      </c>
      <c r="AX127">
        <v>0</v>
      </c>
      <c r="BB127">
        <v>0</v>
      </c>
      <c r="BC127">
        <v>0</v>
      </c>
      <c r="BG127">
        <v>0</v>
      </c>
      <c r="BH127">
        <v>0</v>
      </c>
      <c r="BL127">
        <v>0</v>
      </c>
      <c r="BM127">
        <v>0</v>
      </c>
      <c r="BQ127">
        <v>0</v>
      </c>
      <c r="BR127">
        <v>136155</v>
      </c>
      <c r="BV127">
        <v>136155</v>
      </c>
      <c r="CB127">
        <v>1</v>
      </c>
      <c r="CC127">
        <v>0</v>
      </c>
      <c r="CD127">
        <v>0</v>
      </c>
      <c r="CE127">
        <v>0</v>
      </c>
      <c r="CF127">
        <v>1</v>
      </c>
      <c r="CG127" s="7"/>
      <c r="CH127" t="s">
        <v>4640</v>
      </c>
      <c r="CI127" t="s">
        <v>4640</v>
      </c>
      <c r="CJ127" s="7"/>
      <c r="CK127" t="s">
        <v>4640</v>
      </c>
      <c r="CL127" t="s">
        <v>4640</v>
      </c>
      <c r="CM127" t="s">
        <v>4640</v>
      </c>
      <c r="CN127" s="15"/>
      <c r="CO127" s="15"/>
      <c r="CP127" t="s">
        <v>4642</v>
      </c>
      <c r="CQ127" t="s">
        <v>4643</v>
      </c>
      <c r="CR127" t="s">
        <v>6761</v>
      </c>
      <c r="CS127" t="s">
        <v>6762</v>
      </c>
      <c r="CT127" t="s">
        <v>6763</v>
      </c>
      <c r="CU127" t="s">
        <v>4646</v>
      </c>
      <c r="CV127" t="s">
        <v>6764</v>
      </c>
      <c r="CW127" t="s">
        <v>6765</v>
      </c>
      <c r="CX127" t="s">
        <v>6766</v>
      </c>
      <c r="CY127" t="s">
        <v>6766</v>
      </c>
      <c r="CZ127" t="s">
        <v>4640</v>
      </c>
      <c r="DA127" t="s">
        <v>6767</v>
      </c>
      <c r="DB127" t="s">
        <v>4640</v>
      </c>
      <c r="DC127" t="s">
        <v>6768</v>
      </c>
      <c r="DD127" t="s">
        <v>6769</v>
      </c>
      <c r="DE127" t="s">
        <v>6770</v>
      </c>
      <c r="DF127" t="s">
        <v>4642</v>
      </c>
      <c r="DG127" t="s">
        <v>6771</v>
      </c>
      <c r="DH127" t="s">
        <v>4643</v>
      </c>
      <c r="DI127" t="s">
        <v>4653</v>
      </c>
      <c r="DJ127">
        <v>0</v>
      </c>
      <c r="DK127" t="s">
        <v>4634</v>
      </c>
      <c r="DL127">
        <v>0</v>
      </c>
      <c r="DM127" t="s">
        <v>4640</v>
      </c>
      <c r="DN127" t="s">
        <v>4640</v>
      </c>
      <c r="DO127" t="s">
        <v>4769</v>
      </c>
      <c r="DP127" t="s">
        <v>4655</v>
      </c>
      <c r="DQ127">
        <v>0</v>
      </c>
      <c r="DR127" t="s">
        <v>4656</v>
      </c>
      <c r="DX127">
        <v>0</v>
      </c>
      <c r="EB127">
        <v>0</v>
      </c>
      <c r="EC127" t="s">
        <v>17</v>
      </c>
      <c r="ED127" t="s">
        <v>4640</v>
      </c>
      <c r="EE127" t="s">
        <v>4640</v>
      </c>
      <c r="EF127" t="s">
        <v>4714</v>
      </c>
      <c r="EG127" t="s">
        <v>4752</v>
      </c>
      <c r="EH127" t="s">
        <v>4855</v>
      </c>
      <c r="EI127" t="s">
        <v>4791</v>
      </c>
      <c r="EJ127" t="s">
        <v>6772</v>
      </c>
      <c r="EK127" t="s">
        <v>4714</v>
      </c>
      <c r="EL127" t="b">
        <v>1</v>
      </c>
      <c r="EM127" s="15">
        <v>59870</v>
      </c>
      <c r="EN127" s="15">
        <v>45927</v>
      </c>
      <c r="EO127" s="15">
        <v>45927</v>
      </c>
      <c r="EP127" s="15">
        <v>45991</v>
      </c>
      <c r="EQ127" s="15">
        <v>45991</v>
      </c>
      <c r="ER127" t="s">
        <v>6773</v>
      </c>
      <c r="ES127" s="15">
        <v>43066</v>
      </c>
      <c r="ET127" t="s">
        <v>4661</v>
      </c>
      <c r="EU127" t="s">
        <v>6762</v>
      </c>
      <c r="EV127" t="s">
        <v>6759</v>
      </c>
      <c r="EW127" t="b">
        <v>0</v>
      </c>
      <c r="EX127" t="b">
        <v>0</v>
      </c>
      <c r="EY127" t="s">
        <v>4640</v>
      </c>
      <c r="EZ127" t="s">
        <v>4640</v>
      </c>
      <c r="FA127" t="s">
        <v>4663</v>
      </c>
      <c r="FC127" t="s">
        <v>6774</v>
      </c>
      <c r="FD127" t="s">
        <v>6775</v>
      </c>
      <c r="FE127" t="s">
        <v>4640</v>
      </c>
      <c r="FF127" t="s">
        <v>4640</v>
      </c>
      <c r="FG127" t="s">
        <v>4640</v>
      </c>
      <c r="FH127" t="s">
        <v>4640</v>
      </c>
      <c r="FI127" t="s">
        <v>6776</v>
      </c>
      <c r="FJ127" t="s">
        <v>4693</v>
      </c>
      <c r="FK127" t="s">
        <v>6770</v>
      </c>
      <c r="FL127" t="s">
        <v>6777</v>
      </c>
      <c r="FM127" t="s">
        <v>6541</v>
      </c>
      <c r="FN127" t="b">
        <v>1</v>
      </c>
      <c r="FO127" t="s">
        <v>5686</v>
      </c>
      <c r="FP127" t="s">
        <v>4670</v>
      </c>
    </row>
    <row r="128" spans="1:172">
      <c r="A128" s="15">
        <v>45601.728460648148</v>
      </c>
      <c r="B128">
        <v>3264</v>
      </c>
      <c r="C128" t="s">
        <v>6778</v>
      </c>
      <c r="D128" t="s">
        <v>4633</v>
      </c>
      <c r="E128">
        <v>3264</v>
      </c>
      <c r="F128" t="s">
        <v>4634</v>
      </c>
      <c r="G128" t="s">
        <v>4635</v>
      </c>
      <c r="H128" t="s">
        <v>6779</v>
      </c>
      <c r="I128" t="s">
        <v>4634</v>
      </c>
      <c r="J128">
        <v>0</v>
      </c>
      <c r="K128">
        <v>0</v>
      </c>
      <c r="L128">
        <v>2484.02</v>
      </c>
      <c r="M128">
        <v>4</v>
      </c>
      <c r="N128">
        <v>0</v>
      </c>
      <c r="O128">
        <v>0</v>
      </c>
      <c r="P128" t="s">
        <v>4637</v>
      </c>
      <c r="Q128" t="s">
        <v>4638</v>
      </c>
      <c r="R128" t="s">
        <v>4639</v>
      </c>
      <c r="S128" t="s">
        <v>4640</v>
      </c>
      <c r="T128">
        <v>2922.5</v>
      </c>
      <c r="U128">
        <v>0</v>
      </c>
      <c r="V128">
        <v>178.5</v>
      </c>
      <c r="W128">
        <v>357</v>
      </c>
      <c r="X128">
        <v>815.5</v>
      </c>
      <c r="Y128">
        <v>108.24</v>
      </c>
      <c r="AA128">
        <v>59.5</v>
      </c>
      <c r="AB128">
        <v>59.5</v>
      </c>
      <c r="AC128">
        <v>81.55</v>
      </c>
      <c r="AD128" t="s">
        <v>4640</v>
      </c>
      <c r="AE128" t="s">
        <v>4640</v>
      </c>
      <c r="AF128" t="s">
        <v>4640</v>
      </c>
      <c r="AG128" t="s">
        <v>4640</v>
      </c>
      <c r="AH128" t="s">
        <v>4640</v>
      </c>
      <c r="AI128">
        <v>27</v>
      </c>
      <c r="AJ128">
        <v>0</v>
      </c>
      <c r="AK128">
        <v>3</v>
      </c>
      <c r="AL128">
        <v>6</v>
      </c>
      <c r="AM128">
        <v>10</v>
      </c>
      <c r="AN128">
        <v>100</v>
      </c>
      <c r="AP128">
        <v>100</v>
      </c>
      <c r="AQ128">
        <v>100</v>
      </c>
      <c r="AR128">
        <v>100</v>
      </c>
      <c r="AS128">
        <v>0</v>
      </c>
      <c r="AU128">
        <v>0</v>
      </c>
      <c r="AV128">
        <v>0</v>
      </c>
      <c r="AW128">
        <v>0</v>
      </c>
      <c r="AX128">
        <v>0</v>
      </c>
      <c r="AZ128">
        <v>0</v>
      </c>
      <c r="BA128">
        <v>0</v>
      </c>
      <c r="BB128">
        <v>0</v>
      </c>
      <c r="BC128">
        <v>0</v>
      </c>
      <c r="BE128">
        <v>0</v>
      </c>
      <c r="BF128">
        <v>0</v>
      </c>
      <c r="BG128">
        <v>0</v>
      </c>
      <c r="BH128">
        <v>0</v>
      </c>
      <c r="BJ128">
        <v>0</v>
      </c>
      <c r="BK128">
        <v>0</v>
      </c>
      <c r="BL128">
        <v>0</v>
      </c>
      <c r="BM128">
        <v>27896</v>
      </c>
      <c r="BO128">
        <v>16009</v>
      </c>
      <c r="BP128">
        <v>11604</v>
      </c>
      <c r="BQ128">
        <v>44579</v>
      </c>
      <c r="BR128">
        <v>172864</v>
      </c>
      <c r="BT128">
        <v>226804</v>
      </c>
      <c r="BU128">
        <v>209226</v>
      </c>
      <c r="BV128">
        <v>216905</v>
      </c>
      <c r="CB128">
        <v>27</v>
      </c>
      <c r="CC128">
        <v>0</v>
      </c>
      <c r="CD128">
        <v>3</v>
      </c>
      <c r="CE128">
        <v>6</v>
      </c>
      <c r="CF128">
        <v>10</v>
      </c>
      <c r="CG128" s="7"/>
      <c r="CH128" t="s">
        <v>4640</v>
      </c>
      <c r="CI128" t="s">
        <v>4640</v>
      </c>
      <c r="CJ128" s="7"/>
      <c r="CK128" t="s">
        <v>4640</v>
      </c>
      <c r="CL128" t="s">
        <v>4640</v>
      </c>
      <c r="CM128" t="s">
        <v>4640</v>
      </c>
      <c r="CN128" s="15"/>
      <c r="CO128" s="15"/>
      <c r="CP128" t="s">
        <v>4642</v>
      </c>
      <c r="CQ128" t="s">
        <v>4643</v>
      </c>
      <c r="CR128" t="s">
        <v>6780</v>
      </c>
      <c r="CS128" t="s">
        <v>6781</v>
      </c>
      <c r="CT128" t="s">
        <v>6782</v>
      </c>
      <c r="CU128" t="s">
        <v>4845</v>
      </c>
      <c r="CV128" t="s">
        <v>6783</v>
      </c>
      <c r="CW128" t="s">
        <v>6784</v>
      </c>
      <c r="CX128" t="s">
        <v>6785</v>
      </c>
      <c r="CY128" t="s">
        <v>4640</v>
      </c>
      <c r="CZ128" t="s">
        <v>4640</v>
      </c>
      <c r="DA128" t="s">
        <v>6786</v>
      </c>
      <c r="DB128" t="s">
        <v>6787</v>
      </c>
      <c r="DC128" t="s">
        <v>6788</v>
      </c>
      <c r="DD128" t="s">
        <v>5317</v>
      </c>
      <c r="DE128" t="s">
        <v>5061</v>
      </c>
      <c r="DF128" t="s">
        <v>4642</v>
      </c>
      <c r="DG128" t="s">
        <v>6789</v>
      </c>
      <c r="DH128" t="s">
        <v>4643</v>
      </c>
      <c r="DI128" t="s">
        <v>4653</v>
      </c>
      <c r="DJ128">
        <v>0</v>
      </c>
      <c r="DK128" t="s">
        <v>4634</v>
      </c>
      <c r="DL128">
        <v>0</v>
      </c>
      <c r="DM128" t="s">
        <v>4640</v>
      </c>
      <c r="DN128" t="s">
        <v>4640</v>
      </c>
      <c r="DO128" t="s">
        <v>4654</v>
      </c>
      <c r="DP128" t="s">
        <v>4655</v>
      </c>
      <c r="DQ128">
        <v>0</v>
      </c>
      <c r="DR128" t="s">
        <v>4656</v>
      </c>
      <c r="DS128">
        <v>100</v>
      </c>
      <c r="DU128">
        <v>100</v>
      </c>
      <c r="DV128">
        <v>100</v>
      </c>
      <c r="DW128">
        <v>100</v>
      </c>
      <c r="DX128">
        <v>7.14</v>
      </c>
      <c r="DZ128">
        <v>0</v>
      </c>
      <c r="EA128">
        <v>0</v>
      </c>
      <c r="EB128">
        <v>9.09</v>
      </c>
      <c r="EC128" t="s">
        <v>17</v>
      </c>
      <c r="ED128" t="s">
        <v>4640</v>
      </c>
      <c r="EE128" t="s">
        <v>4640</v>
      </c>
      <c r="EF128" t="s">
        <v>4714</v>
      </c>
      <c r="EG128" t="s">
        <v>4854</v>
      </c>
      <c r="EH128" t="s">
        <v>4855</v>
      </c>
      <c r="EI128" t="s">
        <v>4791</v>
      </c>
      <c r="EJ128" t="s">
        <v>4659</v>
      </c>
      <c r="EK128" t="s">
        <v>4714</v>
      </c>
      <c r="EL128" t="b">
        <v>1</v>
      </c>
      <c r="EM128" s="15">
        <v>45962</v>
      </c>
      <c r="EN128" s="15">
        <v>45876</v>
      </c>
      <c r="EO128" s="15">
        <v>45876</v>
      </c>
      <c r="EP128" s="15">
        <v>45876</v>
      </c>
      <c r="EQ128" s="15">
        <v>45876</v>
      </c>
      <c r="ER128" t="s">
        <v>4856</v>
      </c>
      <c r="ES128" s="15">
        <v>43543</v>
      </c>
      <c r="ET128" t="s">
        <v>4661</v>
      </c>
      <c r="EU128" t="s">
        <v>6782</v>
      </c>
      <c r="EV128" t="s">
        <v>4640</v>
      </c>
      <c r="EW128" t="b">
        <v>0</v>
      </c>
      <c r="EX128" t="b">
        <v>1</v>
      </c>
      <c r="EY128" t="s">
        <v>4734</v>
      </c>
      <c r="EZ128" t="s">
        <v>4640</v>
      </c>
      <c r="FA128" t="s">
        <v>4663</v>
      </c>
      <c r="FC128" t="s">
        <v>6790</v>
      </c>
      <c r="FD128" t="s">
        <v>6791</v>
      </c>
      <c r="FE128" t="s">
        <v>4640</v>
      </c>
      <c r="FF128" t="s">
        <v>4640</v>
      </c>
      <c r="FG128" t="s">
        <v>4640</v>
      </c>
      <c r="FH128" t="s">
        <v>4640</v>
      </c>
      <c r="FI128" t="s">
        <v>6792</v>
      </c>
      <c r="FJ128" t="s">
        <v>4693</v>
      </c>
      <c r="FK128" t="s">
        <v>4787</v>
      </c>
      <c r="FL128" t="s">
        <v>6793</v>
      </c>
      <c r="FM128" t="s">
        <v>6794</v>
      </c>
      <c r="FN128" t="b">
        <v>0</v>
      </c>
      <c r="FO128" t="s">
        <v>6093</v>
      </c>
      <c r="FP128" t="s">
        <v>4670</v>
      </c>
    </row>
    <row r="129" spans="1:172">
      <c r="A129" s="15">
        <v>45602.695763888885</v>
      </c>
      <c r="B129">
        <v>3265</v>
      </c>
      <c r="C129" t="s">
        <v>6795</v>
      </c>
      <c r="D129" t="s">
        <v>4943</v>
      </c>
      <c r="E129">
        <v>3265</v>
      </c>
      <c r="F129" t="s">
        <v>4634</v>
      </c>
      <c r="G129" t="s">
        <v>4635</v>
      </c>
      <c r="H129" t="s">
        <v>6796</v>
      </c>
      <c r="I129" t="s">
        <v>4634</v>
      </c>
      <c r="J129">
        <v>0</v>
      </c>
      <c r="K129">
        <v>0</v>
      </c>
      <c r="L129">
        <v>0</v>
      </c>
      <c r="M129">
        <v>0</v>
      </c>
      <c r="N129">
        <v>0</v>
      </c>
      <c r="O129">
        <v>0</v>
      </c>
      <c r="P129" t="s">
        <v>4637</v>
      </c>
      <c r="Q129" t="s">
        <v>4638</v>
      </c>
      <c r="R129" t="s">
        <v>4639</v>
      </c>
      <c r="S129" t="s">
        <v>4640</v>
      </c>
      <c r="T129">
        <v>0</v>
      </c>
      <c r="U129">
        <v>0</v>
      </c>
      <c r="V129">
        <v>0</v>
      </c>
      <c r="W129">
        <v>0</v>
      </c>
      <c r="X129">
        <v>0</v>
      </c>
      <c r="AD129" t="s">
        <v>4640</v>
      </c>
      <c r="AE129" t="s">
        <v>4640</v>
      </c>
      <c r="AF129" t="s">
        <v>4640</v>
      </c>
      <c r="AG129" t="s">
        <v>4640</v>
      </c>
      <c r="AH129" t="s">
        <v>4640</v>
      </c>
      <c r="AI129">
        <v>0</v>
      </c>
      <c r="AJ129">
        <v>0</v>
      </c>
      <c r="AK129">
        <v>0</v>
      </c>
      <c r="AL129">
        <v>0</v>
      </c>
      <c r="AM129">
        <v>0</v>
      </c>
      <c r="CB129">
        <v>0</v>
      </c>
      <c r="CC129">
        <v>0</v>
      </c>
      <c r="CD129">
        <v>0</v>
      </c>
      <c r="CE129">
        <v>0</v>
      </c>
      <c r="CF129">
        <v>0</v>
      </c>
      <c r="CG129" s="7">
        <v>46168</v>
      </c>
      <c r="CH129" t="s">
        <v>4700</v>
      </c>
      <c r="CI129" t="s">
        <v>4640</v>
      </c>
      <c r="CJ129" s="7"/>
      <c r="CK129" t="s">
        <v>4640</v>
      </c>
      <c r="CL129" t="s">
        <v>4640</v>
      </c>
      <c r="CM129" t="s">
        <v>4640</v>
      </c>
      <c r="CN129" s="15"/>
      <c r="CO129" s="15"/>
      <c r="CP129" t="s">
        <v>4640</v>
      </c>
      <c r="CQ129" t="s">
        <v>4643</v>
      </c>
      <c r="CR129" t="s">
        <v>6797</v>
      </c>
      <c r="CS129" t="s">
        <v>6798</v>
      </c>
      <c r="CT129" t="s">
        <v>6799</v>
      </c>
      <c r="CU129" t="s">
        <v>4704</v>
      </c>
      <c r="CV129" t="s">
        <v>6800</v>
      </c>
      <c r="CW129" t="s">
        <v>6801</v>
      </c>
      <c r="CX129" t="s">
        <v>4640</v>
      </c>
      <c r="CY129" t="s">
        <v>4640</v>
      </c>
      <c r="CZ129" t="s">
        <v>4640</v>
      </c>
      <c r="DA129" t="s">
        <v>6802</v>
      </c>
      <c r="DB129" t="s">
        <v>4640</v>
      </c>
      <c r="DC129" t="s">
        <v>6803</v>
      </c>
      <c r="DD129" t="s">
        <v>6804</v>
      </c>
      <c r="DE129" t="s">
        <v>5061</v>
      </c>
      <c r="DF129" t="s">
        <v>4642</v>
      </c>
      <c r="DG129" t="s">
        <v>6805</v>
      </c>
      <c r="DH129" t="s">
        <v>4643</v>
      </c>
      <c r="DI129" t="s">
        <v>4653</v>
      </c>
      <c r="DJ129">
        <v>0</v>
      </c>
      <c r="DK129" t="s">
        <v>4634</v>
      </c>
      <c r="DL129">
        <v>0</v>
      </c>
      <c r="DM129" t="s">
        <v>4640</v>
      </c>
      <c r="DN129" t="s">
        <v>4640</v>
      </c>
      <c r="DO129" t="s">
        <v>4769</v>
      </c>
      <c r="DP129" t="s">
        <v>4655</v>
      </c>
      <c r="DQ129">
        <v>0</v>
      </c>
      <c r="DR129" t="s">
        <v>4656</v>
      </c>
      <c r="EC129" t="s">
        <v>17</v>
      </c>
      <c r="ED129" t="s">
        <v>4640</v>
      </c>
      <c r="EE129" t="s">
        <v>4640</v>
      </c>
      <c r="EF129" t="s">
        <v>4714</v>
      </c>
      <c r="EG129" t="s">
        <v>4790</v>
      </c>
      <c r="EH129" t="s">
        <v>4731</v>
      </c>
      <c r="EI129" t="s">
        <v>4658</v>
      </c>
      <c r="EJ129" t="s">
        <v>4659</v>
      </c>
      <c r="EK129" t="s">
        <v>4657</v>
      </c>
      <c r="EL129" t="b">
        <v>1</v>
      </c>
      <c r="EM129" s="15">
        <v>45960</v>
      </c>
      <c r="EN129" s="15">
        <v>45809</v>
      </c>
      <c r="EO129" s="15">
        <v>45809</v>
      </c>
      <c r="EP129" s="15">
        <v>45809</v>
      </c>
      <c r="EQ129" s="15">
        <v>45611</v>
      </c>
      <c r="ER129" t="s">
        <v>4753</v>
      </c>
      <c r="ES129" s="15">
        <v>44076</v>
      </c>
      <c r="ET129" t="s">
        <v>4687</v>
      </c>
      <c r="EU129" t="s">
        <v>6799</v>
      </c>
      <c r="EV129" t="s">
        <v>6795</v>
      </c>
      <c r="EW129" t="b">
        <v>0</v>
      </c>
      <c r="EX129" t="b">
        <v>0</v>
      </c>
      <c r="EY129" t="s">
        <v>4640</v>
      </c>
      <c r="EZ129" t="s">
        <v>4640</v>
      </c>
      <c r="FA129" t="s">
        <v>4663</v>
      </c>
      <c r="FC129" t="s">
        <v>6797</v>
      </c>
      <c r="FD129" t="s">
        <v>6802</v>
      </c>
      <c r="FE129" t="s">
        <v>4640</v>
      </c>
      <c r="FF129" t="s">
        <v>4640</v>
      </c>
      <c r="FG129" t="s">
        <v>4640</v>
      </c>
      <c r="FH129" t="s">
        <v>4640</v>
      </c>
      <c r="FI129" t="s">
        <v>6804</v>
      </c>
      <c r="FJ129" t="s">
        <v>4693</v>
      </c>
      <c r="FK129" t="s">
        <v>5300</v>
      </c>
      <c r="FL129" t="s">
        <v>6803</v>
      </c>
      <c r="FM129" t="s">
        <v>6806</v>
      </c>
      <c r="FN129" t="b">
        <v>0</v>
      </c>
      <c r="FO129" t="s">
        <v>6807</v>
      </c>
      <c r="FP129" t="s">
        <v>4670</v>
      </c>
    </row>
    <row r="130" spans="1:172">
      <c r="A130" s="15">
        <v>45604.112569444442</v>
      </c>
      <c r="B130">
        <v>3298</v>
      </c>
      <c r="C130" t="s">
        <v>6808</v>
      </c>
      <c r="D130" t="s">
        <v>4633</v>
      </c>
      <c r="E130">
        <v>3298</v>
      </c>
      <c r="F130" t="s">
        <v>4634</v>
      </c>
      <c r="G130" t="s">
        <v>4635</v>
      </c>
      <c r="H130" t="s">
        <v>6809</v>
      </c>
      <c r="I130" t="s">
        <v>4634</v>
      </c>
      <c r="J130">
        <v>780.64</v>
      </c>
      <c r="K130">
        <v>0</v>
      </c>
      <c r="L130">
        <v>19200.48</v>
      </c>
      <c r="M130">
        <v>11</v>
      </c>
      <c r="N130">
        <v>0</v>
      </c>
      <c r="O130">
        <v>0</v>
      </c>
      <c r="P130" t="s">
        <v>4637</v>
      </c>
      <c r="Q130" t="s">
        <v>4638</v>
      </c>
      <c r="R130" t="s">
        <v>4639</v>
      </c>
      <c r="S130" t="s">
        <v>4640</v>
      </c>
      <c r="T130">
        <v>24367.38</v>
      </c>
      <c r="U130">
        <v>1071</v>
      </c>
      <c r="V130">
        <v>4870.9799999999996</v>
      </c>
      <c r="W130">
        <v>13496.67</v>
      </c>
      <c r="X130">
        <v>20577.98</v>
      </c>
      <c r="Y130">
        <v>166.12</v>
      </c>
      <c r="Z130">
        <v>267.75</v>
      </c>
      <c r="AA130">
        <v>256.37</v>
      </c>
      <c r="AB130">
        <v>221.26</v>
      </c>
      <c r="AC130">
        <v>178.34</v>
      </c>
      <c r="AD130" t="s">
        <v>4640</v>
      </c>
      <c r="AE130" t="s">
        <v>4640</v>
      </c>
      <c r="AF130" t="s">
        <v>4640</v>
      </c>
      <c r="AG130" t="s">
        <v>4640</v>
      </c>
      <c r="AH130" t="s">
        <v>4640</v>
      </c>
      <c r="AI130">
        <v>149</v>
      </c>
      <c r="AJ130">
        <v>4</v>
      </c>
      <c r="AK130">
        <v>19</v>
      </c>
      <c r="AL130">
        <v>61</v>
      </c>
      <c r="AM130">
        <v>117</v>
      </c>
      <c r="AN130">
        <v>99.38</v>
      </c>
      <c r="AO130">
        <v>100</v>
      </c>
      <c r="AP130">
        <v>100</v>
      </c>
      <c r="AQ130">
        <v>100</v>
      </c>
      <c r="AR130">
        <v>100</v>
      </c>
      <c r="AS130">
        <v>0.62</v>
      </c>
      <c r="AT130">
        <v>0</v>
      </c>
      <c r="AU130">
        <v>0</v>
      </c>
      <c r="AV130">
        <v>0</v>
      </c>
      <c r="AW130">
        <v>0.83</v>
      </c>
      <c r="AX130">
        <v>1.24</v>
      </c>
      <c r="AY130">
        <v>0</v>
      </c>
      <c r="AZ130">
        <v>0</v>
      </c>
      <c r="BA130">
        <v>0</v>
      </c>
      <c r="BB130">
        <v>0.83</v>
      </c>
      <c r="BC130">
        <v>0.62</v>
      </c>
      <c r="BD130">
        <v>0</v>
      </c>
      <c r="BE130">
        <v>0</v>
      </c>
      <c r="BF130">
        <v>0</v>
      </c>
      <c r="BG130">
        <v>0</v>
      </c>
      <c r="BH130">
        <v>11.33</v>
      </c>
      <c r="BI130">
        <v>50</v>
      </c>
      <c r="BJ130">
        <v>36.840000000000003</v>
      </c>
      <c r="BK130">
        <v>21.31</v>
      </c>
      <c r="BL130">
        <v>12.82</v>
      </c>
      <c r="BM130">
        <v>19825</v>
      </c>
      <c r="BN130">
        <v>24157</v>
      </c>
      <c r="BO130">
        <v>9462</v>
      </c>
      <c r="BP130">
        <v>7718</v>
      </c>
      <c r="BQ130">
        <v>11241</v>
      </c>
      <c r="BR130">
        <v>252494</v>
      </c>
      <c r="BS130">
        <v>346934</v>
      </c>
      <c r="BT130">
        <v>397312</v>
      </c>
      <c r="BU130">
        <v>321551</v>
      </c>
      <c r="BV130">
        <v>282342</v>
      </c>
      <c r="CB130">
        <v>150</v>
      </c>
      <c r="CC130">
        <v>4</v>
      </c>
      <c r="CD130">
        <v>19</v>
      </c>
      <c r="CE130">
        <v>61</v>
      </c>
      <c r="CF130">
        <v>117</v>
      </c>
      <c r="CG130" s="7"/>
      <c r="CH130" t="s">
        <v>4640</v>
      </c>
      <c r="CI130" t="s">
        <v>4640</v>
      </c>
      <c r="CJ130" s="7">
        <v>46113</v>
      </c>
      <c r="CK130" t="s">
        <v>4641</v>
      </c>
      <c r="CL130" t="s">
        <v>4640</v>
      </c>
      <c r="CM130" t="s">
        <v>4640</v>
      </c>
      <c r="CN130" s="15"/>
      <c r="CO130" s="15"/>
      <c r="CP130" t="s">
        <v>4642</v>
      </c>
      <c r="CQ130" t="s">
        <v>4643</v>
      </c>
      <c r="CR130" t="s">
        <v>6810</v>
      </c>
      <c r="CS130" t="s">
        <v>4640</v>
      </c>
      <c r="CT130" t="s">
        <v>6811</v>
      </c>
      <c r="CU130" t="s">
        <v>4704</v>
      </c>
      <c r="CV130" t="s">
        <v>6812</v>
      </c>
      <c r="CW130" t="s">
        <v>6813</v>
      </c>
      <c r="CX130" t="s">
        <v>6814</v>
      </c>
      <c r="CY130" t="s">
        <v>4640</v>
      </c>
      <c r="CZ130" t="s">
        <v>4640</v>
      </c>
      <c r="DA130" t="s">
        <v>6815</v>
      </c>
      <c r="DB130" t="s">
        <v>4640</v>
      </c>
      <c r="DC130" t="s">
        <v>6816</v>
      </c>
      <c r="DD130" t="s">
        <v>6817</v>
      </c>
      <c r="DE130" t="s">
        <v>6304</v>
      </c>
      <c r="DF130" t="s">
        <v>4642</v>
      </c>
      <c r="DG130" t="s">
        <v>6818</v>
      </c>
      <c r="DH130" t="s">
        <v>4643</v>
      </c>
      <c r="DI130" t="s">
        <v>4653</v>
      </c>
      <c r="DJ130">
        <v>0</v>
      </c>
      <c r="DK130" t="s">
        <v>4634</v>
      </c>
      <c r="DL130">
        <v>0</v>
      </c>
      <c r="DM130" t="s">
        <v>4640</v>
      </c>
      <c r="DN130" t="s">
        <v>4640</v>
      </c>
      <c r="DO130" t="s">
        <v>4769</v>
      </c>
      <c r="DP130" t="s">
        <v>4655</v>
      </c>
      <c r="DQ130">
        <v>0</v>
      </c>
      <c r="DR130" t="s">
        <v>4656</v>
      </c>
      <c r="DS130">
        <v>85</v>
      </c>
      <c r="DT130">
        <v>100</v>
      </c>
      <c r="DU130">
        <v>94.12</v>
      </c>
      <c r="DV130">
        <v>85</v>
      </c>
      <c r="DW130">
        <v>85</v>
      </c>
      <c r="DX130">
        <v>0.62</v>
      </c>
      <c r="DY130">
        <v>0</v>
      </c>
      <c r="DZ130">
        <v>0</v>
      </c>
      <c r="EA130">
        <v>0</v>
      </c>
      <c r="EB130">
        <v>0</v>
      </c>
      <c r="EC130" t="s">
        <v>17</v>
      </c>
      <c r="ED130" t="s">
        <v>4640</v>
      </c>
      <c r="EE130" t="s">
        <v>4640</v>
      </c>
      <c r="EF130" t="s">
        <v>4714</v>
      </c>
      <c r="EG130" t="s">
        <v>4730</v>
      </c>
      <c r="EH130" t="s">
        <v>4731</v>
      </c>
      <c r="EI130" t="s">
        <v>4658</v>
      </c>
      <c r="EJ130" t="s">
        <v>4732</v>
      </c>
      <c r="EK130" t="s">
        <v>4714</v>
      </c>
      <c r="EL130" t="b">
        <v>1</v>
      </c>
      <c r="EM130" s="15">
        <v>45597</v>
      </c>
      <c r="EN130" s="15">
        <v>45921</v>
      </c>
      <c r="EO130" s="15">
        <v>45921</v>
      </c>
      <c r="EP130" s="15">
        <v>45752</v>
      </c>
      <c r="EQ130" s="15">
        <v>46022</v>
      </c>
      <c r="ER130" t="s">
        <v>4753</v>
      </c>
      <c r="ES130" s="15">
        <v>43191</v>
      </c>
      <c r="ET130" t="s">
        <v>4661</v>
      </c>
      <c r="EU130" t="s">
        <v>6819</v>
      </c>
      <c r="EV130" t="s">
        <v>6808</v>
      </c>
      <c r="EW130" t="b">
        <v>0</v>
      </c>
      <c r="EX130" t="b">
        <v>0</v>
      </c>
      <c r="EY130" t="s">
        <v>4640</v>
      </c>
      <c r="EZ130" t="s">
        <v>4640</v>
      </c>
      <c r="FA130" t="s">
        <v>4663</v>
      </c>
      <c r="FC130" t="s">
        <v>6820</v>
      </c>
      <c r="FD130" t="s">
        <v>6821</v>
      </c>
      <c r="FE130" t="s">
        <v>4640</v>
      </c>
      <c r="FF130" t="s">
        <v>4640</v>
      </c>
      <c r="FG130" t="s">
        <v>4640</v>
      </c>
      <c r="FH130" t="s">
        <v>4640</v>
      </c>
      <c r="FI130" t="s">
        <v>6817</v>
      </c>
      <c r="FJ130" t="s">
        <v>4642</v>
      </c>
      <c r="FK130" t="s">
        <v>6304</v>
      </c>
      <c r="FL130" t="s">
        <v>6816</v>
      </c>
      <c r="FM130" t="s">
        <v>5355</v>
      </c>
      <c r="FN130" t="b">
        <v>0</v>
      </c>
      <c r="FO130" t="s">
        <v>4669</v>
      </c>
      <c r="FP130" t="s">
        <v>5504</v>
      </c>
    </row>
    <row r="131" spans="1:172">
      <c r="A131" s="15">
        <v>45604.424432870372</v>
      </c>
      <c r="B131">
        <v>3299</v>
      </c>
      <c r="C131" t="s">
        <v>6822</v>
      </c>
      <c r="D131" t="s">
        <v>4943</v>
      </c>
      <c r="E131">
        <v>3299</v>
      </c>
      <c r="F131" t="s">
        <v>4634</v>
      </c>
      <c r="G131" t="s">
        <v>4635</v>
      </c>
      <c r="H131" t="s">
        <v>6823</v>
      </c>
      <c r="I131" t="s">
        <v>4634</v>
      </c>
      <c r="J131">
        <v>0</v>
      </c>
      <c r="K131">
        <v>0</v>
      </c>
      <c r="L131">
        <v>252.61</v>
      </c>
      <c r="M131">
        <v>0</v>
      </c>
      <c r="N131">
        <v>0</v>
      </c>
      <c r="O131">
        <v>0</v>
      </c>
      <c r="P131" t="s">
        <v>4637</v>
      </c>
      <c r="Q131" t="s">
        <v>4638</v>
      </c>
      <c r="R131" t="s">
        <v>4639</v>
      </c>
      <c r="S131" t="s">
        <v>4640</v>
      </c>
      <c r="T131">
        <v>308.04000000000002</v>
      </c>
      <c r="U131">
        <v>0</v>
      </c>
      <c r="V131">
        <v>0</v>
      </c>
      <c r="W131">
        <v>0</v>
      </c>
      <c r="X131">
        <v>0</v>
      </c>
      <c r="Y131">
        <v>38.51</v>
      </c>
      <c r="AC131">
        <v>0</v>
      </c>
      <c r="AD131" t="s">
        <v>4640</v>
      </c>
      <c r="AE131" t="s">
        <v>4640</v>
      </c>
      <c r="AF131" t="s">
        <v>4640</v>
      </c>
      <c r="AG131" t="s">
        <v>4640</v>
      </c>
      <c r="AH131" t="s">
        <v>4640</v>
      </c>
      <c r="AI131">
        <v>8</v>
      </c>
      <c r="AJ131">
        <v>0</v>
      </c>
      <c r="AK131">
        <v>0</v>
      </c>
      <c r="AL131">
        <v>0</v>
      </c>
      <c r="AM131">
        <v>1</v>
      </c>
      <c r="AN131">
        <v>100</v>
      </c>
      <c r="AR131">
        <v>100</v>
      </c>
      <c r="AS131">
        <v>0</v>
      </c>
      <c r="AW131">
        <v>0</v>
      </c>
      <c r="AX131">
        <v>0</v>
      </c>
      <c r="BB131">
        <v>0</v>
      </c>
      <c r="BC131">
        <v>0</v>
      </c>
      <c r="BG131">
        <v>0</v>
      </c>
      <c r="BH131">
        <v>50</v>
      </c>
      <c r="BL131">
        <v>100</v>
      </c>
      <c r="BM131">
        <v>30718</v>
      </c>
      <c r="BQ131">
        <v>58535</v>
      </c>
      <c r="BR131">
        <v>149428</v>
      </c>
      <c r="CB131">
        <v>8</v>
      </c>
      <c r="CC131">
        <v>0</v>
      </c>
      <c r="CD131">
        <v>0</v>
      </c>
      <c r="CE131">
        <v>0</v>
      </c>
      <c r="CF131">
        <v>1</v>
      </c>
      <c r="CG131" s="7">
        <v>45932</v>
      </c>
      <c r="CH131" t="s">
        <v>4700</v>
      </c>
      <c r="CI131" t="s">
        <v>4640</v>
      </c>
      <c r="CJ131" s="7"/>
      <c r="CK131" t="s">
        <v>4640</v>
      </c>
      <c r="CL131" t="s">
        <v>4640</v>
      </c>
      <c r="CM131" t="s">
        <v>4640</v>
      </c>
      <c r="CN131" s="15"/>
      <c r="CO131" s="15"/>
      <c r="CP131" t="s">
        <v>4642</v>
      </c>
      <c r="CQ131" t="s">
        <v>4643</v>
      </c>
      <c r="CR131" t="s">
        <v>6824</v>
      </c>
      <c r="CS131" t="s">
        <v>4640</v>
      </c>
      <c r="CT131" t="s">
        <v>6825</v>
      </c>
      <c r="CU131" t="s">
        <v>4845</v>
      </c>
      <c r="CV131" t="s">
        <v>6826</v>
      </c>
      <c r="CW131" t="s">
        <v>6827</v>
      </c>
      <c r="CX131" t="s">
        <v>6828</v>
      </c>
      <c r="CY131" t="s">
        <v>6829</v>
      </c>
      <c r="CZ131" t="s">
        <v>4640</v>
      </c>
      <c r="DA131" t="s">
        <v>6830</v>
      </c>
      <c r="DB131" t="s">
        <v>4640</v>
      </c>
      <c r="DC131" t="s">
        <v>6831</v>
      </c>
      <c r="DD131" t="s">
        <v>6832</v>
      </c>
      <c r="DE131" t="s">
        <v>4735</v>
      </c>
      <c r="DF131" t="s">
        <v>4642</v>
      </c>
      <c r="DG131" t="s">
        <v>6833</v>
      </c>
      <c r="DH131" t="s">
        <v>4643</v>
      </c>
      <c r="DI131" t="s">
        <v>4653</v>
      </c>
      <c r="DJ131">
        <v>0</v>
      </c>
      <c r="DK131" t="s">
        <v>4634</v>
      </c>
      <c r="DL131">
        <v>0</v>
      </c>
      <c r="DM131" t="s">
        <v>4640</v>
      </c>
      <c r="DN131" t="s">
        <v>4640</v>
      </c>
      <c r="DO131" t="s">
        <v>4769</v>
      </c>
      <c r="DP131" t="s">
        <v>4655</v>
      </c>
      <c r="DQ131">
        <v>0</v>
      </c>
      <c r="DR131" t="s">
        <v>4656</v>
      </c>
      <c r="DX131">
        <v>12.5</v>
      </c>
      <c r="EB131">
        <v>100</v>
      </c>
      <c r="EC131" t="s">
        <v>17</v>
      </c>
      <c r="ED131" t="s">
        <v>4640</v>
      </c>
      <c r="EE131" t="s">
        <v>4640</v>
      </c>
      <c r="EF131" t="s">
        <v>4714</v>
      </c>
      <c r="EG131" t="s">
        <v>4790</v>
      </c>
      <c r="EH131" t="s">
        <v>4855</v>
      </c>
      <c r="EI131" t="s">
        <v>4791</v>
      </c>
      <c r="EJ131" t="s">
        <v>4732</v>
      </c>
      <c r="EK131" t="s">
        <v>4714</v>
      </c>
      <c r="EL131" t="b">
        <v>1</v>
      </c>
      <c r="EM131" s="15">
        <v>73050</v>
      </c>
      <c r="EN131" s="15">
        <v>45927</v>
      </c>
      <c r="EO131" s="15">
        <v>46657</v>
      </c>
      <c r="EP131" s="15">
        <v>46657</v>
      </c>
      <c r="EQ131" s="15">
        <v>46414</v>
      </c>
      <c r="ER131" t="s">
        <v>6834</v>
      </c>
      <c r="ES131" s="15">
        <v>43895</v>
      </c>
      <c r="ET131" t="s">
        <v>4661</v>
      </c>
      <c r="EU131" t="s">
        <v>6825</v>
      </c>
      <c r="EV131" t="s">
        <v>6822</v>
      </c>
      <c r="EW131" t="b">
        <v>0</v>
      </c>
      <c r="EX131" t="b">
        <v>0</v>
      </c>
      <c r="EY131" t="s">
        <v>4640</v>
      </c>
      <c r="EZ131" t="s">
        <v>4640</v>
      </c>
      <c r="FA131" t="s">
        <v>4663</v>
      </c>
      <c r="FC131" t="s">
        <v>6835</v>
      </c>
      <c r="FD131" t="s">
        <v>6836</v>
      </c>
      <c r="FE131" t="s">
        <v>6837</v>
      </c>
      <c r="FF131" t="s">
        <v>4640</v>
      </c>
      <c r="FG131" t="s">
        <v>4640</v>
      </c>
      <c r="FH131" t="s">
        <v>4640</v>
      </c>
      <c r="FI131" t="s">
        <v>5251</v>
      </c>
      <c r="FJ131" t="s">
        <v>4693</v>
      </c>
      <c r="FK131" t="s">
        <v>4735</v>
      </c>
      <c r="FL131" t="s">
        <v>6838</v>
      </c>
      <c r="FM131" t="s">
        <v>5101</v>
      </c>
      <c r="FN131" t="b">
        <v>0</v>
      </c>
      <c r="FO131" t="s">
        <v>6839</v>
      </c>
      <c r="FP131" t="s">
        <v>5504</v>
      </c>
    </row>
    <row r="132" spans="1:172">
      <c r="A132" s="15">
        <v>45607.562071759261</v>
      </c>
      <c r="B132">
        <v>3300</v>
      </c>
      <c r="C132" t="s">
        <v>6840</v>
      </c>
      <c r="D132" t="s">
        <v>4943</v>
      </c>
      <c r="E132">
        <v>3300</v>
      </c>
      <c r="F132" t="s">
        <v>4634</v>
      </c>
      <c r="G132" t="s">
        <v>4635</v>
      </c>
      <c r="H132" t="s">
        <v>6841</v>
      </c>
      <c r="I132" t="s">
        <v>4634</v>
      </c>
      <c r="J132">
        <v>0</v>
      </c>
      <c r="K132">
        <v>0</v>
      </c>
      <c r="L132">
        <v>3145.8</v>
      </c>
      <c r="M132">
        <v>0</v>
      </c>
      <c r="N132">
        <v>0</v>
      </c>
      <c r="O132">
        <v>0</v>
      </c>
      <c r="P132" t="s">
        <v>4637</v>
      </c>
      <c r="Q132" t="s">
        <v>4638</v>
      </c>
      <c r="R132" t="s">
        <v>4639</v>
      </c>
      <c r="S132" t="s">
        <v>4640</v>
      </c>
      <c r="T132">
        <v>3745</v>
      </c>
      <c r="U132">
        <v>0</v>
      </c>
      <c r="V132">
        <v>0</v>
      </c>
      <c r="W132">
        <v>0</v>
      </c>
      <c r="X132">
        <v>1465</v>
      </c>
      <c r="Y132">
        <v>110.15</v>
      </c>
      <c r="AC132">
        <v>112.69</v>
      </c>
      <c r="AD132" t="s">
        <v>4640</v>
      </c>
      <c r="AE132" t="s">
        <v>4640</v>
      </c>
      <c r="AF132" t="s">
        <v>4640</v>
      </c>
      <c r="AG132" t="s">
        <v>4640</v>
      </c>
      <c r="AH132" t="s">
        <v>4640</v>
      </c>
      <c r="AI132">
        <v>34</v>
      </c>
      <c r="AJ132">
        <v>0</v>
      </c>
      <c r="AK132">
        <v>0</v>
      </c>
      <c r="AL132">
        <v>0</v>
      </c>
      <c r="AM132">
        <v>13</v>
      </c>
      <c r="AN132">
        <v>97.14</v>
      </c>
      <c r="AR132">
        <v>100</v>
      </c>
      <c r="AS132">
        <v>0</v>
      </c>
      <c r="AW132">
        <v>0</v>
      </c>
      <c r="AX132">
        <v>0</v>
      </c>
      <c r="BB132">
        <v>0</v>
      </c>
      <c r="BC132">
        <v>2.86</v>
      </c>
      <c r="BG132">
        <v>0</v>
      </c>
      <c r="BH132">
        <v>33.33</v>
      </c>
      <c r="BL132">
        <v>23.08</v>
      </c>
      <c r="BM132">
        <v>44823</v>
      </c>
      <c r="BQ132">
        <v>19931</v>
      </c>
      <c r="BR132">
        <v>181894</v>
      </c>
      <c r="BV132">
        <v>193208</v>
      </c>
      <c r="CB132">
        <v>36</v>
      </c>
      <c r="CC132">
        <v>0</v>
      </c>
      <c r="CD132">
        <v>0</v>
      </c>
      <c r="CE132">
        <v>0</v>
      </c>
      <c r="CF132">
        <v>13</v>
      </c>
      <c r="CG132" s="7">
        <v>46036</v>
      </c>
      <c r="CH132" t="s">
        <v>4700</v>
      </c>
      <c r="CI132" t="s">
        <v>4640</v>
      </c>
      <c r="CJ132" s="7"/>
      <c r="CK132" t="s">
        <v>4640</v>
      </c>
      <c r="CL132" t="s">
        <v>4640</v>
      </c>
      <c r="CM132" t="s">
        <v>4640</v>
      </c>
      <c r="CN132" s="15">
        <v>46073.381666666668</v>
      </c>
      <c r="CO132" s="15"/>
      <c r="CP132" t="s">
        <v>4642</v>
      </c>
      <c r="CQ132" t="s">
        <v>4643</v>
      </c>
      <c r="CR132" t="s">
        <v>6842</v>
      </c>
      <c r="CS132" t="s">
        <v>6843</v>
      </c>
      <c r="CT132" t="s">
        <v>6844</v>
      </c>
      <c r="CU132" t="s">
        <v>4845</v>
      </c>
      <c r="CV132" t="s">
        <v>6845</v>
      </c>
      <c r="CW132" t="s">
        <v>6846</v>
      </c>
      <c r="CX132" t="s">
        <v>6847</v>
      </c>
      <c r="CY132" t="s">
        <v>6848</v>
      </c>
      <c r="CZ132" t="s">
        <v>4640</v>
      </c>
      <c r="DA132" t="s">
        <v>6849</v>
      </c>
      <c r="DB132" t="s">
        <v>6850</v>
      </c>
      <c r="DC132" t="s">
        <v>6851</v>
      </c>
      <c r="DD132" t="s">
        <v>6852</v>
      </c>
      <c r="DE132" t="s">
        <v>5030</v>
      </c>
      <c r="DF132" t="s">
        <v>4642</v>
      </c>
      <c r="DG132" t="s">
        <v>6853</v>
      </c>
      <c r="DH132" t="s">
        <v>4643</v>
      </c>
      <c r="DI132" t="s">
        <v>4653</v>
      </c>
      <c r="DJ132">
        <v>0</v>
      </c>
      <c r="DK132" t="s">
        <v>4634</v>
      </c>
      <c r="DL132">
        <v>0</v>
      </c>
      <c r="DM132" t="s">
        <v>4640</v>
      </c>
      <c r="DN132" t="s">
        <v>4640</v>
      </c>
      <c r="DO132" t="s">
        <v>5700</v>
      </c>
      <c r="DP132" t="s">
        <v>4655</v>
      </c>
      <c r="DQ132">
        <v>0</v>
      </c>
      <c r="DR132" t="s">
        <v>4656</v>
      </c>
      <c r="DX132">
        <v>0</v>
      </c>
      <c r="EB132">
        <v>0</v>
      </c>
      <c r="EC132" t="s">
        <v>17</v>
      </c>
      <c r="ED132" t="s">
        <v>4640</v>
      </c>
      <c r="EE132" t="s">
        <v>4640</v>
      </c>
      <c r="EF132" t="s">
        <v>4657</v>
      </c>
      <c r="EG132" t="s">
        <v>4640</v>
      </c>
      <c r="EH132" t="s">
        <v>4640</v>
      </c>
      <c r="EI132" t="s">
        <v>4791</v>
      </c>
      <c r="EJ132" t="s">
        <v>4732</v>
      </c>
      <c r="EK132" t="s">
        <v>4714</v>
      </c>
      <c r="EL132" t="b">
        <v>1</v>
      </c>
      <c r="EM132" s="15">
        <v>47483</v>
      </c>
      <c r="EN132" s="15">
        <v>46350</v>
      </c>
      <c r="EO132" s="15">
        <v>46350</v>
      </c>
      <c r="EP132" s="15">
        <v>46350</v>
      </c>
      <c r="EQ132" s="15">
        <v>46350</v>
      </c>
      <c r="ER132" t="s">
        <v>5266</v>
      </c>
      <c r="ES132" s="15">
        <v>39089</v>
      </c>
      <c r="ET132" t="s">
        <v>4661</v>
      </c>
      <c r="EU132" t="s">
        <v>6844</v>
      </c>
      <c r="EV132" t="s">
        <v>6840</v>
      </c>
      <c r="EW132" t="b">
        <v>0</v>
      </c>
      <c r="EX132" t="b">
        <v>0</v>
      </c>
      <c r="EY132" t="s">
        <v>4640</v>
      </c>
      <c r="EZ132" t="s">
        <v>4640</v>
      </c>
      <c r="FA132" t="s">
        <v>4663</v>
      </c>
      <c r="FC132" t="s">
        <v>6840</v>
      </c>
      <c r="FD132" t="s">
        <v>6849</v>
      </c>
      <c r="FE132" t="s">
        <v>6854</v>
      </c>
      <c r="FF132" t="s">
        <v>4640</v>
      </c>
      <c r="FG132" t="s">
        <v>4640</v>
      </c>
      <c r="FH132" t="s">
        <v>4640</v>
      </c>
      <c r="FI132" t="s">
        <v>6852</v>
      </c>
      <c r="FJ132" t="s">
        <v>4693</v>
      </c>
      <c r="FK132" t="s">
        <v>5030</v>
      </c>
      <c r="FL132" t="s">
        <v>6851</v>
      </c>
      <c r="FM132" t="s">
        <v>6855</v>
      </c>
      <c r="FN132" t="b">
        <v>0</v>
      </c>
      <c r="FO132" t="s">
        <v>4669</v>
      </c>
      <c r="FP132" t="s">
        <v>6309</v>
      </c>
    </row>
    <row r="133" spans="1:172">
      <c r="A133" s="15">
        <v>45608.757430555554</v>
      </c>
      <c r="B133">
        <v>3333</v>
      </c>
      <c r="C133" t="s">
        <v>6856</v>
      </c>
      <c r="D133" t="s">
        <v>4633</v>
      </c>
      <c r="E133">
        <v>3333</v>
      </c>
      <c r="F133" t="s">
        <v>4634</v>
      </c>
      <c r="G133" t="s">
        <v>4635</v>
      </c>
      <c r="H133" t="s">
        <v>6857</v>
      </c>
      <c r="I133" t="s">
        <v>4634</v>
      </c>
      <c r="J133">
        <v>3921.24</v>
      </c>
      <c r="K133">
        <v>0</v>
      </c>
      <c r="L133">
        <v>68464.23</v>
      </c>
      <c r="M133">
        <v>579</v>
      </c>
      <c r="N133">
        <v>0</v>
      </c>
      <c r="O133">
        <v>0</v>
      </c>
      <c r="P133" t="s">
        <v>4637</v>
      </c>
      <c r="Q133" t="s">
        <v>4638</v>
      </c>
      <c r="R133" t="s">
        <v>4639</v>
      </c>
      <c r="S133" t="s">
        <v>4640</v>
      </c>
      <c r="T133">
        <v>88275.19</v>
      </c>
      <c r="U133">
        <v>7472.47</v>
      </c>
      <c r="V133">
        <v>14806.92</v>
      </c>
      <c r="W133">
        <v>33368.58</v>
      </c>
      <c r="X133">
        <v>66556.649999999994</v>
      </c>
      <c r="Y133">
        <v>175.37</v>
      </c>
      <c r="Z133">
        <v>186.81</v>
      </c>
      <c r="AA133">
        <v>164.52</v>
      </c>
      <c r="AB133">
        <v>175.95</v>
      </c>
      <c r="AC133">
        <v>179.18</v>
      </c>
      <c r="AD133" t="s">
        <v>4640</v>
      </c>
      <c r="AE133" t="s">
        <v>4640</v>
      </c>
      <c r="AF133" t="s">
        <v>4640</v>
      </c>
      <c r="AG133" t="s">
        <v>4640</v>
      </c>
      <c r="AH133" t="s">
        <v>4640</v>
      </c>
      <c r="AI133">
        <v>507</v>
      </c>
      <c r="AJ133">
        <v>40</v>
      </c>
      <c r="AK133">
        <v>90</v>
      </c>
      <c r="AL133">
        <v>191</v>
      </c>
      <c r="AM133">
        <v>375</v>
      </c>
      <c r="AN133">
        <v>99.82</v>
      </c>
      <c r="AO133">
        <v>100</v>
      </c>
      <c r="AP133">
        <v>100</v>
      </c>
      <c r="AQ133">
        <v>100</v>
      </c>
      <c r="AR133">
        <v>100</v>
      </c>
      <c r="AS133">
        <v>0.71</v>
      </c>
      <c r="AT133">
        <v>0</v>
      </c>
      <c r="AU133">
        <v>0</v>
      </c>
      <c r="AV133">
        <v>0.98</v>
      </c>
      <c r="AW133">
        <v>0.98</v>
      </c>
      <c r="AX133">
        <v>0.54</v>
      </c>
      <c r="AY133">
        <v>0</v>
      </c>
      <c r="AZ133">
        <v>0</v>
      </c>
      <c r="BA133">
        <v>0.49</v>
      </c>
      <c r="BB133">
        <v>0.74</v>
      </c>
      <c r="BC133">
        <v>0</v>
      </c>
      <c r="BD133">
        <v>0</v>
      </c>
      <c r="BE133">
        <v>0</v>
      </c>
      <c r="BF133">
        <v>0</v>
      </c>
      <c r="BG133">
        <v>0</v>
      </c>
      <c r="BH133">
        <v>2.36</v>
      </c>
      <c r="BI133">
        <v>0</v>
      </c>
      <c r="BJ133">
        <v>2.2200000000000002</v>
      </c>
      <c r="BK133">
        <v>1.57</v>
      </c>
      <c r="BL133">
        <v>2.4</v>
      </c>
      <c r="BM133">
        <v>202</v>
      </c>
      <c r="BN133">
        <v>77</v>
      </c>
      <c r="BO133">
        <v>89</v>
      </c>
      <c r="BP133">
        <v>140</v>
      </c>
      <c r="BQ133">
        <v>162</v>
      </c>
      <c r="BR133">
        <v>27731</v>
      </c>
      <c r="BS133">
        <v>45629</v>
      </c>
      <c r="BT133">
        <v>39667</v>
      </c>
      <c r="BU133">
        <v>32913</v>
      </c>
      <c r="BV133">
        <v>28276</v>
      </c>
      <c r="CB133">
        <v>509</v>
      </c>
      <c r="CC133">
        <v>40</v>
      </c>
      <c r="CD133">
        <v>90</v>
      </c>
      <c r="CE133">
        <v>191</v>
      </c>
      <c r="CF133">
        <v>375</v>
      </c>
      <c r="CG133" s="7"/>
      <c r="CH133" t="s">
        <v>4640</v>
      </c>
      <c r="CI133" t="s">
        <v>4640</v>
      </c>
      <c r="CJ133" s="7"/>
      <c r="CK133" t="s">
        <v>4640</v>
      </c>
      <c r="CL133" t="s">
        <v>4640</v>
      </c>
      <c r="CM133" t="s">
        <v>4640</v>
      </c>
      <c r="CN133" s="15"/>
      <c r="CO133" s="15"/>
      <c r="CP133" t="s">
        <v>4642</v>
      </c>
      <c r="CQ133" t="s">
        <v>4643</v>
      </c>
      <c r="CR133" t="s">
        <v>6856</v>
      </c>
      <c r="CS133" t="s">
        <v>6858</v>
      </c>
      <c r="CT133" t="s">
        <v>6859</v>
      </c>
      <c r="CU133" t="s">
        <v>4646</v>
      </c>
      <c r="CV133" t="s">
        <v>6860</v>
      </c>
      <c r="CW133" t="s">
        <v>6861</v>
      </c>
      <c r="CX133" t="s">
        <v>6862</v>
      </c>
      <c r="CY133" t="s">
        <v>6863</v>
      </c>
      <c r="CZ133" t="s">
        <v>4640</v>
      </c>
      <c r="DA133" t="s">
        <v>6864</v>
      </c>
      <c r="DB133" t="s">
        <v>4640</v>
      </c>
      <c r="DC133" t="s">
        <v>6865</v>
      </c>
      <c r="DD133" t="s">
        <v>6866</v>
      </c>
      <c r="DE133" t="s">
        <v>5061</v>
      </c>
      <c r="DF133" t="s">
        <v>4642</v>
      </c>
      <c r="DG133" t="s">
        <v>6867</v>
      </c>
      <c r="DH133" t="s">
        <v>4643</v>
      </c>
      <c r="DI133" t="s">
        <v>4653</v>
      </c>
      <c r="DJ133">
        <v>0</v>
      </c>
      <c r="DK133" t="s">
        <v>4634</v>
      </c>
      <c r="DL133">
        <v>0</v>
      </c>
      <c r="DM133" t="s">
        <v>4640</v>
      </c>
      <c r="DN133" t="s">
        <v>4640</v>
      </c>
      <c r="DO133" t="s">
        <v>4769</v>
      </c>
      <c r="DP133" t="s">
        <v>4655</v>
      </c>
      <c r="DQ133">
        <v>0</v>
      </c>
      <c r="DR133" t="s">
        <v>4656</v>
      </c>
      <c r="DS133">
        <v>100</v>
      </c>
      <c r="DT133">
        <v>100</v>
      </c>
      <c r="DU133">
        <v>100</v>
      </c>
      <c r="DV133">
        <v>100</v>
      </c>
      <c r="DW133">
        <v>100</v>
      </c>
      <c r="DX133">
        <v>3.21</v>
      </c>
      <c r="DY133">
        <v>4.3499999999999996</v>
      </c>
      <c r="DZ133">
        <v>2.02</v>
      </c>
      <c r="EA133">
        <v>1.47</v>
      </c>
      <c r="EB133">
        <v>1.96</v>
      </c>
      <c r="EC133" t="s">
        <v>17</v>
      </c>
      <c r="ED133" t="s">
        <v>4640</v>
      </c>
      <c r="EE133" t="s">
        <v>4640</v>
      </c>
      <c r="EF133" t="s">
        <v>4657</v>
      </c>
      <c r="EG133" t="s">
        <v>4640</v>
      </c>
      <c r="EH133" t="s">
        <v>4640</v>
      </c>
      <c r="EI133" t="s">
        <v>4658</v>
      </c>
      <c r="EJ133" t="s">
        <v>4659</v>
      </c>
      <c r="EK133" t="s">
        <v>4657</v>
      </c>
      <c r="EL133" t="b">
        <v>1</v>
      </c>
      <c r="EM133" s="15">
        <v>73050</v>
      </c>
      <c r="EN133" s="15">
        <v>45791</v>
      </c>
      <c r="EO133" s="15">
        <v>45791</v>
      </c>
      <c r="EP133" s="15">
        <v>45791</v>
      </c>
      <c r="EQ133" s="15">
        <v>45791</v>
      </c>
      <c r="ER133" t="s">
        <v>5247</v>
      </c>
      <c r="ES133" s="15">
        <v>30682</v>
      </c>
      <c r="ET133" t="s">
        <v>4661</v>
      </c>
      <c r="EU133" t="s">
        <v>6859</v>
      </c>
      <c r="EV133" t="s">
        <v>6856</v>
      </c>
      <c r="EW133" t="b">
        <v>0</v>
      </c>
      <c r="EX133" t="b">
        <v>1</v>
      </c>
      <c r="EY133" t="s">
        <v>4734</v>
      </c>
      <c r="EZ133" t="s">
        <v>4640</v>
      </c>
      <c r="FA133" t="s">
        <v>4663</v>
      </c>
      <c r="FC133" t="s">
        <v>6856</v>
      </c>
      <c r="FD133" t="s">
        <v>6864</v>
      </c>
      <c r="FE133" t="s">
        <v>4640</v>
      </c>
      <c r="FF133" t="s">
        <v>4640</v>
      </c>
      <c r="FG133" t="s">
        <v>4640</v>
      </c>
      <c r="FH133" t="s">
        <v>4640</v>
      </c>
      <c r="FI133" t="s">
        <v>6866</v>
      </c>
      <c r="FJ133" t="s">
        <v>4693</v>
      </c>
      <c r="FK133" t="s">
        <v>5061</v>
      </c>
      <c r="FL133" t="s">
        <v>6865</v>
      </c>
      <c r="FM133" t="s">
        <v>5324</v>
      </c>
      <c r="FN133" t="b">
        <v>1</v>
      </c>
      <c r="FO133" t="s">
        <v>6868</v>
      </c>
      <c r="FP133" t="s">
        <v>4719</v>
      </c>
    </row>
    <row r="134" spans="1:172">
      <c r="A134" s="15">
        <v>45609.733831018515</v>
      </c>
      <c r="B134">
        <v>3334</v>
      </c>
      <c r="C134" t="s">
        <v>6869</v>
      </c>
      <c r="D134" t="s">
        <v>4633</v>
      </c>
      <c r="E134">
        <v>3334</v>
      </c>
      <c r="F134" t="s">
        <v>4634</v>
      </c>
      <c r="G134" t="s">
        <v>4635</v>
      </c>
      <c r="H134" t="s">
        <v>6870</v>
      </c>
      <c r="I134" t="s">
        <v>4634</v>
      </c>
      <c r="J134">
        <v>3330.34</v>
      </c>
      <c r="K134">
        <v>0</v>
      </c>
      <c r="L134">
        <v>112468.1</v>
      </c>
      <c r="M134">
        <v>71</v>
      </c>
      <c r="N134">
        <v>0</v>
      </c>
      <c r="O134">
        <v>0</v>
      </c>
      <c r="P134" t="s">
        <v>4637</v>
      </c>
      <c r="Q134" t="s">
        <v>4638</v>
      </c>
      <c r="R134" t="s">
        <v>4639</v>
      </c>
      <c r="S134" t="s">
        <v>4640</v>
      </c>
      <c r="T134">
        <v>141220.32999999999</v>
      </c>
      <c r="U134">
        <v>5974.15</v>
      </c>
      <c r="V134">
        <v>26126.85</v>
      </c>
      <c r="W134">
        <v>52208.32</v>
      </c>
      <c r="X134">
        <v>80751.37</v>
      </c>
      <c r="Y134">
        <v>107.95</v>
      </c>
      <c r="Z134">
        <v>118.89</v>
      </c>
      <c r="AA134">
        <v>121.82</v>
      </c>
      <c r="AB134">
        <v>123.28</v>
      </c>
      <c r="AC134">
        <v>123.75</v>
      </c>
      <c r="AD134" t="s">
        <v>4640</v>
      </c>
      <c r="AE134" t="s">
        <v>4640</v>
      </c>
      <c r="AF134" t="s">
        <v>4640</v>
      </c>
      <c r="AG134" t="s">
        <v>4640</v>
      </c>
      <c r="AH134" t="s">
        <v>4640</v>
      </c>
      <c r="AI134">
        <v>1311</v>
      </c>
      <c r="AJ134">
        <v>52</v>
      </c>
      <c r="AK134">
        <v>217</v>
      </c>
      <c r="AL134">
        <v>426</v>
      </c>
      <c r="AM134">
        <v>655</v>
      </c>
      <c r="AN134">
        <v>99.14</v>
      </c>
      <c r="AO134">
        <v>98.25</v>
      </c>
      <c r="AP134">
        <v>99.13</v>
      </c>
      <c r="AQ134">
        <v>98.01</v>
      </c>
      <c r="AR134">
        <v>98.42</v>
      </c>
      <c r="AS134">
        <v>0.22</v>
      </c>
      <c r="AT134">
        <v>1.79</v>
      </c>
      <c r="AU134">
        <v>0.88</v>
      </c>
      <c r="AV134">
        <v>0.45</v>
      </c>
      <c r="AW134">
        <v>0.44</v>
      </c>
      <c r="AX134">
        <v>0.14000000000000001</v>
      </c>
      <c r="AY134">
        <v>1.79</v>
      </c>
      <c r="AZ134">
        <v>0.88</v>
      </c>
      <c r="BA134">
        <v>0.45</v>
      </c>
      <c r="BB134">
        <v>0.28999999999999998</v>
      </c>
      <c r="BC134">
        <v>0.28999999999999998</v>
      </c>
      <c r="BD134">
        <v>0</v>
      </c>
      <c r="BE134">
        <v>0</v>
      </c>
      <c r="BF134">
        <v>0.66</v>
      </c>
      <c r="BG134">
        <v>0.56999999999999995</v>
      </c>
      <c r="BH134">
        <v>2.57</v>
      </c>
      <c r="BI134">
        <v>5.36</v>
      </c>
      <c r="BJ134">
        <v>2.2599999999999998</v>
      </c>
      <c r="BK134">
        <v>2.97</v>
      </c>
      <c r="BL134">
        <v>4.04</v>
      </c>
      <c r="BM134">
        <v>8001</v>
      </c>
      <c r="BN134">
        <v>15649</v>
      </c>
      <c r="BO134">
        <v>11880</v>
      </c>
      <c r="BP134">
        <v>12424</v>
      </c>
      <c r="BQ134">
        <v>11779</v>
      </c>
      <c r="BR134">
        <v>8000</v>
      </c>
      <c r="BS134">
        <v>3466</v>
      </c>
      <c r="BT134">
        <v>6283</v>
      </c>
      <c r="BU134">
        <v>5705</v>
      </c>
      <c r="BV134">
        <v>6768</v>
      </c>
      <c r="BW134">
        <v>1914</v>
      </c>
      <c r="BX134">
        <v>672</v>
      </c>
      <c r="BY134">
        <v>2075</v>
      </c>
      <c r="BZ134">
        <v>2075</v>
      </c>
      <c r="CA134">
        <v>2075</v>
      </c>
      <c r="CB134">
        <v>1325</v>
      </c>
      <c r="CC134">
        <v>56</v>
      </c>
      <c r="CD134">
        <v>221</v>
      </c>
      <c r="CE134">
        <v>437</v>
      </c>
      <c r="CF134">
        <v>668</v>
      </c>
      <c r="CG134" s="7"/>
      <c r="CH134" t="s">
        <v>4640</v>
      </c>
      <c r="CI134" t="s">
        <v>4640</v>
      </c>
      <c r="CJ134" s="7"/>
      <c r="CK134" t="s">
        <v>4640</v>
      </c>
      <c r="CL134" t="s">
        <v>4640</v>
      </c>
      <c r="CM134" t="s">
        <v>4640</v>
      </c>
      <c r="CN134" s="15"/>
      <c r="CO134" s="15"/>
      <c r="CP134" t="s">
        <v>4642</v>
      </c>
      <c r="CQ134" t="s">
        <v>4634</v>
      </c>
      <c r="CR134" t="s">
        <v>4640</v>
      </c>
      <c r="CS134" t="s">
        <v>4640</v>
      </c>
      <c r="CT134" t="s">
        <v>4640</v>
      </c>
      <c r="CU134" t="s">
        <v>4704</v>
      </c>
      <c r="CV134" t="s">
        <v>5693</v>
      </c>
      <c r="CW134" t="s">
        <v>6871</v>
      </c>
      <c r="CX134" t="s">
        <v>6872</v>
      </c>
      <c r="CY134" t="s">
        <v>4640</v>
      </c>
      <c r="CZ134" t="s">
        <v>6873</v>
      </c>
      <c r="DA134" t="s">
        <v>6874</v>
      </c>
      <c r="DB134" t="s">
        <v>4640</v>
      </c>
      <c r="DC134" t="s">
        <v>6875</v>
      </c>
      <c r="DD134" t="s">
        <v>5317</v>
      </c>
      <c r="DE134" t="s">
        <v>5061</v>
      </c>
      <c r="DF134" t="s">
        <v>4642</v>
      </c>
      <c r="DG134" t="s">
        <v>6876</v>
      </c>
      <c r="DH134" t="s">
        <v>4643</v>
      </c>
      <c r="DI134" t="s">
        <v>4653</v>
      </c>
      <c r="DJ134">
        <v>0</v>
      </c>
      <c r="DK134" t="s">
        <v>4634</v>
      </c>
      <c r="DL134">
        <v>0</v>
      </c>
      <c r="DM134" t="s">
        <v>4640</v>
      </c>
      <c r="DN134" t="s">
        <v>4640</v>
      </c>
      <c r="DO134" t="s">
        <v>4769</v>
      </c>
      <c r="DP134" t="s">
        <v>4655</v>
      </c>
      <c r="DQ134">
        <v>0</v>
      </c>
      <c r="DR134" t="s">
        <v>4656</v>
      </c>
      <c r="DS134">
        <v>9.44</v>
      </c>
      <c r="DT134">
        <v>5.88</v>
      </c>
      <c r="DU134">
        <v>9.26</v>
      </c>
      <c r="DV134">
        <v>9.44</v>
      </c>
      <c r="DW134">
        <v>9.44</v>
      </c>
      <c r="DX134">
        <v>1.67</v>
      </c>
      <c r="DY134">
        <v>1.79</v>
      </c>
      <c r="DZ134">
        <v>0.44</v>
      </c>
      <c r="EA134">
        <v>0.45</v>
      </c>
      <c r="EB134">
        <v>1.02</v>
      </c>
      <c r="EC134" t="s">
        <v>17</v>
      </c>
      <c r="ED134" t="s">
        <v>4640</v>
      </c>
      <c r="EE134" t="s">
        <v>4640</v>
      </c>
      <c r="EF134" t="s">
        <v>4714</v>
      </c>
      <c r="EG134" t="s">
        <v>4752</v>
      </c>
      <c r="EH134" t="s">
        <v>4640</v>
      </c>
      <c r="EI134" t="s">
        <v>4658</v>
      </c>
      <c r="EJ134" t="s">
        <v>4732</v>
      </c>
      <c r="EK134" t="s">
        <v>4714</v>
      </c>
      <c r="EL134" t="b">
        <v>0</v>
      </c>
      <c r="EM134" s="15">
        <v>45624</v>
      </c>
      <c r="EN134" s="15">
        <v>45880</v>
      </c>
      <c r="EO134" s="15">
        <v>46245</v>
      </c>
      <c r="EP134" s="15">
        <v>45723</v>
      </c>
      <c r="EQ134" s="15">
        <v>45624</v>
      </c>
      <c r="ER134" t="s">
        <v>5736</v>
      </c>
      <c r="ES134" s="15">
        <v>45065</v>
      </c>
      <c r="ET134" t="s">
        <v>4661</v>
      </c>
      <c r="EU134" t="s">
        <v>6877</v>
      </c>
      <c r="EV134" t="s">
        <v>6878</v>
      </c>
      <c r="EW134" t="b">
        <v>0</v>
      </c>
      <c r="EX134" t="b">
        <v>1</v>
      </c>
      <c r="EY134" t="s">
        <v>4640</v>
      </c>
      <c r="EZ134" t="s">
        <v>4640</v>
      </c>
      <c r="FA134" t="s">
        <v>4663</v>
      </c>
      <c r="FC134" t="s">
        <v>6869</v>
      </c>
      <c r="FD134" t="s">
        <v>6879</v>
      </c>
      <c r="FE134" t="s">
        <v>4640</v>
      </c>
      <c r="FF134" t="s">
        <v>4640</v>
      </c>
      <c r="FG134" t="s">
        <v>4640</v>
      </c>
      <c r="FH134" t="s">
        <v>4640</v>
      </c>
      <c r="FI134" t="s">
        <v>6880</v>
      </c>
      <c r="FJ134" t="s">
        <v>4693</v>
      </c>
      <c r="FK134" t="s">
        <v>5300</v>
      </c>
      <c r="FL134" t="s">
        <v>6881</v>
      </c>
      <c r="FM134" t="s">
        <v>6882</v>
      </c>
      <c r="FN134" t="b">
        <v>1</v>
      </c>
      <c r="FO134" t="s">
        <v>4669</v>
      </c>
      <c r="FP134" t="s">
        <v>4737</v>
      </c>
    </row>
    <row r="135" spans="1:172">
      <c r="A135" s="15">
        <v>45610.523333333331</v>
      </c>
      <c r="B135">
        <v>3335</v>
      </c>
      <c r="C135" t="s">
        <v>6883</v>
      </c>
      <c r="D135" t="s">
        <v>4633</v>
      </c>
      <c r="E135">
        <v>3335</v>
      </c>
      <c r="F135" t="s">
        <v>4643</v>
      </c>
      <c r="G135" t="s">
        <v>4635</v>
      </c>
      <c r="H135" t="s">
        <v>6884</v>
      </c>
      <c r="I135" t="s">
        <v>4634</v>
      </c>
      <c r="J135">
        <v>1363.66</v>
      </c>
      <c r="K135">
        <v>0</v>
      </c>
      <c r="L135">
        <v>67432.33</v>
      </c>
      <c r="M135">
        <v>24</v>
      </c>
      <c r="N135">
        <v>0</v>
      </c>
      <c r="O135">
        <v>0</v>
      </c>
      <c r="P135" t="s">
        <v>4637</v>
      </c>
      <c r="Q135" t="s">
        <v>4638</v>
      </c>
      <c r="R135" t="s">
        <v>4639</v>
      </c>
      <c r="S135" t="s">
        <v>4640</v>
      </c>
      <c r="T135">
        <v>83897.55</v>
      </c>
      <c r="U135">
        <v>3941</v>
      </c>
      <c r="V135">
        <v>18339</v>
      </c>
      <c r="W135">
        <v>36973.550000000003</v>
      </c>
      <c r="X135">
        <v>60882.55</v>
      </c>
      <c r="Y135">
        <v>133.13999999999999</v>
      </c>
      <c r="Z135">
        <v>127.3</v>
      </c>
      <c r="AA135">
        <v>146.44999999999999</v>
      </c>
      <c r="AB135">
        <v>149.25</v>
      </c>
      <c r="AC135">
        <v>137.46</v>
      </c>
      <c r="AD135" t="s">
        <v>4640</v>
      </c>
      <c r="AE135" t="s">
        <v>4640</v>
      </c>
      <c r="AF135" t="s">
        <v>4640</v>
      </c>
      <c r="AG135" t="s">
        <v>4640</v>
      </c>
      <c r="AH135" t="s">
        <v>4640</v>
      </c>
      <c r="AI135">
        <v>654</v>
      </c>
      <c r="AJ135">
        <v>33</v>
      </c>
      <c r="AK135">
        <v>127</v>
      </c>
      <c r="AL135">
        <v>269</v>
      </c>
      <c r="AM135">
        <v>466</v>
      </c>
      <c r="AN135">
        <v>100</v>
      </c>
      <c r="AO135">
        <v>100</v>
      </c>
      <c r="AP135">
        <v>100</v>
      </c>
      <c r="AQ135">
        <v>100</v>
      </c>
      <c r="AR135">
        <v>100</v>
      </c>
      <c r="AS135">
        <v>0</v>
      </c>
      <c r="AT135">
        <v>0</v>
      </c>
      <c r="AU135">
        <v>0</v>
      </c>
      <c r="AV135">
        <v>0</v>
      </c>
      <c r="AW135">
        <v>0</v>
      </c>
      <c r="AX135">
        <v>0.28999999999999998</v>
      </c>
      <c r="AY135">
        <v>2.7</v>
      </c>
      <c r="AZ135">
        <v>0.73</v>
      </c>
      <c r="BA135">
        <v>0.71</v>
      </c>
      <c r="BB135">
        <v>0.4</v>
      </c>
      <c r="BC135">
        <v>0</v>
      </c>
      <c r="BD135">
        <v>0</v>
      </c>
      <c r="BE135">
        <v>0</v>
      </c>
      <c r="BF135">
        <v>0</v>
      </c>
      <c r="BG135">
        <v>0</v>
      </c>
      <c r="BH135">
        <v>1.37</v>
      </c>
      <c r="BI135">
        <v>2.86</v>
      </c>
      <c r="BJ135">
        <v>0.78</v>
      </c>
      <c r="BK135">
        <v>2.95</v>
      </c>
      <c r="BL135">
        <v>1.92</v>
      </c>
      <c r="BM135">
        <v>4112</v>
      </c>
      <c r="BN135">
        <v>5929</v>
      </c>
      <c r="BO135">
        <v>3677</v>
      </c>
      <c r="BP135">
        <v>6091</v>
      </c>
      <c r="BQ135">
        <v>4633</v>
      </c>
      <c r="BR135">
        <v>20358</v>
      </c>
      <c r="BS135">
        <v>12592</v>
      </c>
      <c r="BT135">
        <v>17977</v>
      </c>
      <c r="BU135">
        <v>17450</v>
      </c>
      <c r="BV135">
        <v>19039</v>
      </c>
      <c r="CB135">
        <v>656</v>
      </c>
      <c r="CC135">
        <v>35</v>
      </c>
      <c r="CD135">
        <v>129</v>
      </c>
      <c r="CE135">
        <v>271</v>
      </c>
      <c r="CF135">
        <v>468</v>
      </c>
      <c r="CG135" s="7"/>
      <c r="CH135" t="s">
        <v>4640</v>
      </c>
      <c r="CI135" t="s">
        <v>4640</v>
      </c>
      <c r="CJ135" s="7"/>
      <c r="CK135" t="s">
        <v>4640</v>
      </c>
      <c r="CL135" t="s">
        <v>4640</v>
      </c>
      <c r="CM135" t="s">
        <v>4640</v>
      </c>
      <c r="CN135" s="15"/>
      <c r="CO135" s="15"/>
      <c r="CP135" t="s">
        <v>4642</v>
      </c>
      <c r="CQ135" t="s">
        <v>4643</v>
      </c>
      <c r="CR135" t="s">
        <v>6885</v>
      </c>
      <c r="CS135" t="s">
        <v>6886</v>
      </c>
      <c r="CT135" t="s">
        <v>6887</v>
      </c>
      <c r="CU135" t="s">
        <v>4646</v>
      </c>
      <c r="CV135" t="s">
        <v>6888</v>
      </c>
      <c r="CW135" t="s">
        <v>6889</v>
      </c>
      <c r="CX135" t="s">
        <v>6890</v>
      </c>
      <c r="CY135" t="s">
        <v>4640</v>
      </c>
      <c r="CZ135" t="s">
        <v>4640</v>
      </c>
      <c r="DA135" t="s">
        <v>6891</v>
      </c>
      <c r="DB135" t="s">
        <v>4640</v>
      </c>
      <c r="DC135" t="s">
        <v>6892</v>
      </c>
      <c r="DD135" t="s">
        <v>6893</v>
      </c>
      <c r="DE135" t="s">
        <v>4915</v>
      </c>
      <c r="DF135" t="s">
        <v>4642</v>
      </c>
      <c r="DG135" t="s">
        <v>6894</v>
      </c>
      <c r="DH135" t="s">
        <v>4643</v>
      </c>
      <c r="DI135" t="s">
        <v>4653</v>
      </c>
      <c r="DJ135">
        <v>0</v>
      </c>
      <c r="DK135" t="s">
        <v>4634</v>
      </c>
      <c r="DL135">
        <v>0</v>
      </c>
      <c r="DM135" t="s">
        <v>4640</v>
      </c>
      <c r="DN135" t="s">
        <v>4640</v>
      </c>
      <c r="DO135" t="s">
        <v>4769</v>
      </c>
      <c r="DP135" t="s">
        <v>4655</v>
      </c>
      <c r="DQ135">
        <v>0</v>
      </c>
      <c r="DR135" t="s">
        <v>4656</v>
      </c>
      <c r="DS135">
        <v>100</v>
      </c>
      <c r="DT135">
        <v>100</v>
      </c>
      <c r="DU135">
        <v>100</v>
      </c>
      <c r="DV135">
        <v>100</v>
      </c>
      <c r="DW135">
        <v>100</v>
      </c>
      <c r="DX135">
        <v>0</v>
      </c>
      <c r="DY135">
        <v>0</v>
      </c>
      <c r="DZ135">
        <v>0</v>
      </c>
      <c r="EA135">
        <v>0</v>
      </c>
      <c r="EB135">
        <v>0</v>
      </c>
      <c r="EC135" t="s">
        <v>17</v>
      </c>
      <c r="ED135" t="s">
        <v>4640</v>
      </c>
      <c r="EE135" t="s">
        <v>4640</v>
      </c>
      <c r="EF135" t="s">
        <v>4714</v>
      </c>
      <c r="EG135" t="s">
        <v>4854</v>
      </c>
      <c r="EH135" t="s">
        <v>4731</v>
      </c>
      <c r="EI135" t="s">
        <v>4791</v>
      </c>
      <c r="EJ135" t="s">
        <v>4732</v>
      </c>
      <c r="EK135" t="s">
        <v>4714</v>
      </c>
      <c r="EL135" t="b">
        <v>1</v>
      </c>
      <c r="EM135" s="15">
        <v>73050</v>
      </c>
      <c r="EN135" s="15">
        <v>46249</v>
      </c>
      <c r="EO135" s="15">
        <v>46249</v>
      </c>
      <c r="EP135" s="15">
        <v>46249</v>
      </c>
      <c r="EQ135" s="15">
        <v>45939</v>
      </c>
      <c r="ER135" t="s">
        <v>4753</v>
      </c>
      <c r="ES135" s="15">
        <v>42495</v>
      </c>
      <c r="ET135" t="s">
        <v>4661</v>
      </c>
      <c r="EU135" t="s">
        <v>6887</v>
      </c>
      <c r="EV135" t="s">
        <v>4640</v>
      </c>
      <c r="EW135" t="b">
        <v>0</v>
      </c>
      <c r="EX135" t="b">
        <v>0</v>
      </c>
      <c r="EY135" t="s">
        <v>4640</v>
      </c>
      <c r="EZ135" t="s">
        <v>4640</v>
      </c>
      <c r="FA135" t="s">
        <v>4663</v>
      </c>
      <c r="FC135" t="s">
        <v>6885</v>
      </c>
      <c r="FD135" t="s">
        <v>6891</v>
      </c>
      <c r="FE135" t="s">
        <v>4640</v>
      </c>
      <c r="FF135" t="s">
        <v>4640</v>
      </c>
      <c r="FG135" t="s">
        <v>4640</v>
      </c>
      <c r="FH135" t="s">
        <v>4640</v>
      </c>
      <c r="FI135" t="s">
        <v>6893</v>
      </c>
      <c r="FJ135" t="s">
        <v>4693</v>
      </c>
      <c r="FK135" t="s">
        <v>4915</v>
      </c>
      <c r="FL135" t="s">
        <v>6892</v>
      </c>
      <c r="FM135" t="s">
        <v>6251</v>
      </c>
      <c r="FN135" t="b">
        <v>1</v>
      </c>
      <c r="FO135" t="s">
        <v>6895</v>
      </c>
      <c r="FP135" t="s">
        <v>4670</v>
      </c>
    </row>
    <row r="136" spans="1:172">
      <c r="A136" s="15">
        <v>45610.80809027778</v>
      </c>
      <c r="B136">
        <v>3336</v>
      </c>
      <c r="C136" t="s">
        <v>6896</v>
      </c>
      <c r="D136" t="s">
        <v>4633</v>
      </c>
      <c r="E136">
        <v>3336</v>
      </c>
      <c r="F136" t="s">
        <v>4634</v>
      </c>
      <c r="G136" t="s">
        <v>4635</v>
      </c>
      <c r="H136" t="s">
        <v>6897</v>
      </c>
      <c r="I136" t="s">
        <v>4634</v>
      </c>
      <c r="J136">
        <v>0</v>
      </c>
      <c r="K136">
        <v>0</v>
      </c>
      <c r="L136">
        <v>468.55</v>
      </c>
      <c r="M136">
        <v>12</v>
      </c>
      <c r="N136">
        <v>0</v>
      </c>
      <c r="O136">
        <v>0</v>
      </c>
      <c r="P136" t="s">
        <v>4637</v>
      </c>
      <c r="Q136" t="s">
        <v>4638</v>
      </c>
      <c r="R136" t="s">
        <v>4639</v>
      </c>
      <c r="S136" t="s">
        <v>4640</v>
      </c>
      <c r="T136">
        <v>571.4</v>
      </c>
      <c r="U136">
        <v>75</v>
      </c>
      <c r="V136">
        <v>144</v>
      </c>
      <c r="W136">
        <v>270.89999999999998</v>
      </c>
      <c r="X136">
        <v>315.89999999999998</v>
      </c>
      <c r="Y136">
        <v>57.14</v>
      </c>
      <c r="Z136">
        <v>75</v>
      </c>
      <c r="AA136">
        <v>72</v>
      </c>
      <c r="AB136">
        <v>54.18</v>
      </c>
      <c r="AC136">
        <v>52.65</v>
      </c>
      <c r="AD136" t="s">
        <v>4640</v>
      </c>
      <c r="AE136" t="s">
        <v>4640</v>
      </c>
      <c r="AF136" t="s">
        <v>4640</v>
      </c>
      <c r="AG136" t="s">
        <v>4640</v>
      </c>
      <c r="AH136" t="s">
        <v>4640</v>
      </c>
      <c r="AI136">
        <v>10</v>
      </c>
      <c r="AJ136">
        <v>1</v>
      </c>
      <c r="AK136">
        <v>2</v>
      </c>
      <c r="AL136">
        <v>5</v>
      </c>
      <c r="AM136">
        <v>6</v>
      </c>
      <c r="AN136">
        <v>90.91</v>
      </c>
      <c r="AO136">
        <v>100</v>
      </c>
      <c r="AP136">
        <v>100</v>
      </c>
      <c r="AQ136">
        <v>100</v>
      </c>
      <c r="AR136">
        <v>100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373</v>
      </c>
      <c r="BN136">
        <v>217</v>
      </c>
      <c r="BO136">
        <v>109</v>
      </c>
      <c r="BP136">
        <v>348</v>
      </c>
      <c r="BQ136">
        <v>345</v>
      </c>
      <c r="BR136">
        <v>19107</v>
      </c>
      <c r="BS136">
        <v>17752</v>
      </c>
      <c r="BT136">
        <v>21692</v>
      </c>
      <c r="BU136">
        <v>19639</v>
      </c>
      <c r="BV136">
        <v>18183</v>
      </c>
      <c r="BW136">
        <v>7899</v>
      </c>
      <c r="CB136">
        <v>11</v>
      </c>
      <c r="CC136">
        <v>1</v>
      </c>
      <c r="CD136">
        <v>2</v>
      </c>
      <c r="CE136">
        <v>5</v>
      </c>
      <c r="CF136">
        <v>6</v>
      </c>
      <c r="CG136" s="7"/>
      <c r="CH136" t="s">
        <v>4640</v>
      </c>
      <c r="CI136" t="s">
        <v>4640</v>
      </c>
      <c r="CJ136" s="7"/>
      <c r="CK136" t="s">
        <v>4640</v>
      </c>
      <c r="CL136" t="s">
        <v>4640</v>
      </c>
      <c r="CM136" t="s">
        <v>4640</v>
      </c>
      <c r="CN136" s="15">
        <v>45649</v>
      </c>
      <c r="CO136" s="15">
        <v>45653.999988425923</v>
      </c>
      <c r="CP136" t="s">
        <v>4642</v>
      </c>
      <c r="CQ136" t="s">
        <v>4643</v>
      </c>
      <c r="CR136" t="s">
        <v>6898</v>
      </c>
      <c r="CS136" t="s">
        <v>6899</v>
      </c>
      <c r="CT136" t="s">
        <v>6900</v>
      </c>
      <c r="CU136" t="s">
        <v>4704</v>
      </c>
      <c r="CV136" t="s">
        <v>6585</v>
      </c>
      <c r="CW136" t="s">
        <v>6901</v>
      </c>
      <c r="CX136" t="s">
        <v>6902</v>
      </c>
      <c r="CY136" t="s">
        <v>4640</v>
      </c>
      <c r="CZ136" t="s">
        <v>4640</v>
      </c>
      <c r="DA136" t="s">
        <v>6903</v>
      </c>
      <c r="DB136" t="s">
        <v>4640</v>
      </c>
      <c r="DC136" t="s">
        <v>6904</v>
      </c>
      <c r="DD136" t="s">
        <v>6905</v>
      </c>
      <c r="DE136" t="s">
        <v>5061</v>
      </c>
      <c r="DF136" t="s">
        <v>4642</v>
      </c>
      <c r="DG136" t="s">
        <v>6906</v>
      </c>
      <c r="DH136" t="s">
        <v>4643</v>
      </c>
      <c r="DI136" t="s">
        <v>4653</v>
      </c>
      <c r="DJ136">
        <v>0</v>
      </c>
      <c r="DK136" t="s">
        <v>4634</v>
      </c>
      <c r="DL136">
        <v>0</v>
      </c>
      <c r="DM136" t="s">
        <v>4640</v>
      </c>
      <c r="DN136" t="s">
        <v>4640</v>
      </c>
      <c r="DO136" t="s">
        <v>4769</v>
      </c>
      <c r="DP136" t="s">
        <v>4655</v>
      </c>
      <c r="DQ136">
        <v>0</v>
      </c>
      <c r="DR136" t="s">
        <v>4656</v>
      </c>
      <c r="DS136">
        <v>100</v>
      </c>
      <c r="DT136">
        <v>100</v>
      </c>
      <c r="DU136">
        <v>100</v>
      </c>
      <c r="DV136">
        <v>100</v>
      </c>
      <c r="DW136">
        <v>100</v>
      </c>
      <c r="DX136">
        <v>0</v>
      </c>
      <c r="DY136">
        <v>0</v>
      </c>
      <c r="DZ136">
        <v>0</v>
      </c>
      <c r="EA136">
        <v>0</v>
      </c>
      <c r="EB136">
        <v>0</v>
      </c>
      <c r="EC136" t="s">
        <v>17</v>
      </c>
      <c r="ED136" t="s">
        <v>4640</v>
      </c>
      <c r="EE136" t="s">
        <v>4640</v>
      </c>
      <c r="EF136" t="s">
        <v>4657</v>
      </c>
      <c r="EG136" t="s">
        <v>4640</v>
      </c>
      <c r="EH136" t="s">
        <v>4640</v>
      </c>
      <c r="EI136" t="s">
        <v>4658</v>
      </c>
      <c r="EJ136" t="s">
        <v>4732</v>
      </c>
      <c r="EK136" t="s">
        <v>4714</v>
      </c>
      <c r="EL136" t="b">
        <v>1</v>
      </c>
      <c r="EM136" s="15">
        <v>73050</v>
      </c>
      <c r="EN136" s="15">
        <v>46342</v>
      </c>
      <c r="EO136" s="15">
        <v>46342</v>
      </c>
      <c r="EP136" s="15">
        <v>46342</v>
      </c>
      <c r="EQ136" s="15">
        <v>46342</v>
      </c>
      <c r="ER136" t="s">
        <v>4770</v>
      </c>
      <c r="ES136" s="15">
        <v>45246</v>
      </c>
      <c r="ET136" t="s">
        <v>4661</v>
      </c>
      <c r="EU136" t="s">
        <v>6900</v>
      </c>
      <c r="EV136" t="s">
        <v>6898</v>
      </c>
      <c r="EW136" t="b">
        <v>0</v>
      </c>
      <c r="EX136" t="b">
        <v>0</v>
      </c>
      <c r="EY136" t="s">
        <v>4640</v>
      </c>
      <c r="EZ136" t="s">
        <v>4640</v>
      </c>
      <c r="FA136" t="s">
        <v>4663</v>
      </c>
      <c r="FC136" t="s">
        <v>6896</v>
      </c>
      <c r="FD136" t="s">
        <v>6903</v>
      </c>
      <c r="FE136" t="s">
        <v>4640</v>
      </c>
      <c r="FF136" t="s">
        <v>4640</v>
      </c>
      <c r="FG136" t="s">
        <v>4640</v>
      </c>
      <c r="FH136" t="s">
        <v>4640</v>
      </c>
      <c r="FI136" t="s">
        <v>6905</v>
      </c>
      <c r="FJ136" t="s">
        <v>4693</v>
      </c>
      <c r="FK136" t="s">
        <v>5061</v>
      </c>
      <c r="FL136" t="s">
        <v>6904</v>
      </c>
      <c r="FM136" t="s">
        <v>6014</v>
      </c>
      <c r="FN136" t="b">
        <v>1</v>
      </c>
      <c r="FO136" t="s">
        <v>4669</v>
      </c>
      <c r="FP136" t="s">
        <v>4670</v>
      </c>
    </row>
    <row r="137" spans="1:172">
      <c r="A137" s="15">
        <v>45615.566932870373</v>
      </c>
      <c r="B137">
        <v>3337</v>
      </c>
      <c r="C137" t="s">
        <v>6907</v>
      </c>
      <c r="D137" t="s">
        <v>4633</v>
      </c>
      <c r="E137">
        <v>3337</v>
      </c>
      <c r="F137" t="s">
        <v>4643</v>
      </c>
      <c r="G137" t="s">
        <v>4635</v>
      </c>
      <c r="H137" t="s">
        <v>6908</v>
      </c>
      <c r="I137" t="s">
        <v>4634</v>
      </c>
      <c r="J137">
        <v>1141.44</v>
      </c>
      <c r="K137">
        <v>157.44</v>
      </c>
      <c r="L137">
        <v>40652.32</v>
      </c>
      <c r="M137">
        <v>7</v>
      </c>
      <c r="N137">
        <v>0</v>
      </c>
      <c r="O137">
        <v>0</v>
      </c>
      <c r="P137" t="s">
        <v>4637</v>
      </c>
      <c r="Q137" t="s">
        <v>4638</v>
      </c>
      <c r="R137" t="s">
        <v>4639</v>
      </c>
      <c r="S137" t="s">
        <v>4640</v>
      </c>
      <c r="T137">
        <v>51160</v>
      </c>
      <c r="U137">
        <v>3120</v>
      </c>
      <c r="V137">
        <v>14131</v>
      </c>
      <c r="W137">
        <v>27515</v>
      </c>
      <c r="X137">
        <v>43017</v>
      </c>
      <c r="Y137">
        <v>111.7</v>
      </c>
      <c r="Z137">
        <v>115.56</v>
      </c>
      <c r="AA137">
        <v>133.31</v>
      </c>
      <c r="AB137">
        <v>134.22</v>
      </c>
      <c r="AC137">
        <v>118.5</v>
      </c>
      <c r="AD137" t="s">
        <v>4640</v>
      </c>
      <c r="AE137" t="s">
        <v>4640</v>
      </c>
      <c r="AF137" t="s">
        <v>4640</v>
      </c>
      <c r="AG137" t="s">
        <v>4640</v>
      </c>
      <c r="AH137" t="s">
        <v>4640</v>
      </c>
      <c r="AI137">
        <v>458</v>
      </c>
      <c r="AJ137">
        <v>27</v>
      </c>
      <c r="AK137">
        <v>106</v>
      </c>
      <c r="AL137">
        <v>205</v>
      </c>
      <c r="AM137">
        <v>363</v>
      </c>
      <c r="AN137">
        <v>99.84</v>
      </c>
      <c r="AO137">
        <v>100</v>
      </c>
      <c r="AP137">
        <v>100</v>
      </c>
      <c r="AQ137">
        <v>100</v>
      </c>
      <c r="AR137">
        <v>100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2795</v>
      </c>
      <c r="BN137">
        <v>1708</v>
      </c>
      <c r="BO137">
        <v>2490</v>
      </c>
      <c r="BP137">
        <v>2264</v>
      </c>
      <c r="BQ137">
        <v>2298</v>
      </c>
      <c r="BR137">
        <v>1610</v>
      </c>
      <c r="BS137">
        <v>349</v>
      </c>
      <c r="BT137">
        <v>647</v>
      </c>
      <c r="BU137">
        <v>478</v>
      </c>
      <c r="BV137">
        <v>1557</v>
      </c>
      <c r="CB137">
        <v>459</v>
      </c>
      <c r="CC137">
        <v>27</v>
      </c>
      <c r="CD137">
        <v>106</v>
      </c>
      <c r="CE137">
        <v>205</v>
      </c>
      <c r="CF137">
        <v>363</v>
      </c>
      <c r="CG137" s="7"/>
      <c r="CH137" t="s">
        <v>4640</v>
      </c>
      <c r="CI137" t="s">
        <v>4640</v>
      </c>
      <c r="CJ137" s="7"/>
      <c r="CK137" t="s">
        <v>4640</v>
      </c>
      <c r="CL137" t="s">
        <v>4640</v>
      </c>
      <c r="CM137" t="s">
        <v>4640</v>
      </c>
      <c r="CN137" s="15"/>
      <c r="CO137" s="15"/>
      <c r="CP137" t="s">
        <v>4642</v>
      </c>
      <c r="CQ137" t="s">
        <v>4643</v>
      </c>
      <c r="CR137" t="s">
        <v>6907</v>
      </c>
      <c r="CS137" t="s">
        <v>6909</v>
      </c>
      <c r="CT137" t="s">
        <v>6910</v>
      </c>
      <c r="CU137" t="s">
        <v>4704</v>
      </c>
      <c r="CV137" t="s">
        <v>6911</v>
      </c>
      <c r="CW137" t="s">
        <v>6912</v>
      </c>
      <c r="CX137" t="s">
        <v>6913</v>
      </c>
      <c r="CY137" t="s">
        <v>6914</v>
      </c>
      <c r="CZ137" t="s">
        <v>4640</v>
      </c>
      <c r="DA137" t="s">
        <v>6915</v>
      </c>
      <c r="DB137" t="s">
        <v>6916</v>
      </c>
      <c r="DC137" t="s">
        <v>6917</v>
      </c>
      <c r="DD137" t="s">
        <v>6918</v>
      </c>
      <c r="DE137" t="s">
        <v>4712</v>
      </c>
      <c r="DF137" t="s">
        <v>4642</v>
      </c>
      <c r="DG137" t="s">
        <v>6919</v>
      </c>
      <c r="DH137" t="s">
        <v>4643</v>
      </c>
      <c r="DI137" t="s">
        <v>4653</v>
      </c>
      <c r="DJ137">
        <v>0</v>
      </c>
      <c r="DK137" t="s">
        <v>4634</v>
      </c>
      <c r="DL137">
        <v>0</v>
      </c>
      <c r="DM137" t="s">
        <v>4640</v>
      </c>
      <c r="DN137" t="s">
        <v>4640</v>
      </c>
      <c r="DO137" t="s">
        <v>4769</v>
      </c>
      <c r="DP137" t="s">
        <v>4655</v>
      </c>
      <c r="DQ137">
        <v>0</v>
      </c>
      <c r="DR137" t="s">
        <v>4656</v>
      </c>
      <c r="DS137">
        <v>100</v>
      </c>
      <c r="DT137">
        <v>100</v>
      </c>
      <c r="DU137">
        <v>100</v>
      </c>
      <c r="DV137">
        <v>100</v>
      </c>
      <c r="DW137">
        <v>100</v>
      </c>
      <c r="DX137">
        <v>0</v>
      </c>
      <c r="DY137">
        <v>0</v>
      </c>
      <c r="DZ137">
        <v>0</v>
      </c>
      <c r="EA137">
        <v>0</v>
      </c>
      <c r="EB137">
        <v>0</v>
      </c>
      <c r="EC137" t="s">
        <v>17</v>
      </c>
      <c r="ED137" t="s">
        <v>4640</v>
      </c>
      <c r="EE137" t="s">
        <v>4640</v>
      </c>
      <c r="EF137" t="s">
        <v>4714</v>
      </c>
      <c r="EG137" t="s">
        <v>4790</v>
      </c>
      <c r="EH137" t="s">
        <v>4731</v>
      </c>
      <c r="EI137" t="s">
        <v>4791</v>
      </c>
      <c r="EJ137" t="s">
        <v>4659</v>
      </c>
      <c r="EK137" t="s">
        <v>4714</v>
      </c>
      <c r="EL137" t="b">
        <v>0</v>
      </c>
      <c r="EM137" s="15">
        <v>73050</v>
      </c>
      <c r="EN137" s="15">
        <v>45818</v>
      </c>
      <c r="EO137" s="15">
        <v>45818</v>
      </c>
      <c r="EP137" s="15">
        <v>45818</v>
      </c>
      <c r="EQ137" s="15">
        <v>45818</v>
      </c>
      <c r="ER137" t="s">
        <v>5266</v>
      </c>
      <c r="ES137" s="15">
        <v>35802</v>
      </c>
      <c r="ET137" t="s">
        <v>4661</v>
      </c>
      <c r="EU137" t="s">
        <v>6910</v>
      </c>
      <c r="EV137" t="s">
        <v>6907</v>
      </c>
      <c r="EW137" t="b">
        <v>0</v>
      </c>
      <c r="EX137" t="b">
        <v>0</v>
      </c>
      <c r="EY137" t="s">
        <v>4734</v>
      </c>
      <c r="EZ137" t="s">
        <v>4640</v>
      </c>
      <c r="FA137" t="s">
        <v>4663</v>
      </c>
      <c r="FC137" t="s">
        <v>6907</v>
      </c>
      <c r="FD137" t="s">
        <v>6915</v>
      </c>
      <c r="FE137" t="s">
        <v>6916</v>
      </c>
      <c r="FF137" t="s">
        <v>4640</v>
      </c>
      <c r="FG137" t="s">
        <v>4640</v>
      </c>
      <c r="FH137" t="s">
        <v>4640</v>
      </c>
      <c r="FI137" t="s">
        <v>6918</v>
      </c>
      <c r="FJ137" t="s">
        <v>4693</v>
      </c>
      <c r="FK137" t="s">
        <v>4712</v>
      </c>
      <c r="FL137" t="s">
        <v>6917</v>
      </c>
      <c r="FM137" t="s">
        <v>5324</v>
      </c>
      <c r="FN137" t="b">
        <v>1</v>
      </c>
      <c r="FO137" t="s">
        <v>6920</v>
      </c>
      <c r="FP137" t="s">
        <v>4670</v>
      </c>
    </row>
    <row r="138" spans="1:172">
      <c r="A138" s="15">
        <v>45615.638773148145</v>
      </c>
      <c r="B138">
        <v>3338</v>
      </c>
      <c r="C138" t="s">
        <v>6921</v>
      </c>
      <c r="D138" t="s">
        <v>4633</v>
      </c>
      <c r="E138">
        <v>3338</v>
      </c>
      <c r="F138" t="s">
        <v>4634</v>
      </c>
      <c r="G138" t="s">
        <v>4635</v>
      </c>
      <c r="H138" t="s">
        <v>6922</v>
      </c>
      <c r="I138" t="s">
        <v>4634</v>
      </c>
      <c r="J138">
        <v>1315.88</v>
      </c>
      <c r="K138">
        <v>0</v>
      </c>
      <c r="L138">
        <v>17089.009999999998</v>
      </c>
      <c r="M138">
        <v>22</v>
      </c>
      <c r="N138">
        <v>0</v>
      </c>
      <c r="O138">
        <v>0</v>
      </c>
      <c r="P138" t="s">
        <v>4637</v>
      </c>
      <c r="Q138" t="s">
        <v>4638</v>
      </c>
      <c r="R138" t="s">
        <v>4639</v>
      </c>
      <c r="S138" t="s">
        <v>4640</v>
      </c>
      <c r="T138">
        <v>22444.86</v>
      </c>
      <c r="U138">
        <v>2333.08</v>
      </c>
      <c r="V138">
        <v>5301.29</v>
      </c>
      <c r="W138">
        <v>10040.65</v>
      </c>
      <c r="X138">
        <v>14555.68</v>
      </c>
      <c r="Y138">
        <v>215.82</v>
      </c>
      <c r="Z138">
        <v>179.47</v>
      </c>
      <c r="AA138">
        <v>182.8</v>
      </c>
      <c r="AB138">
        <v>196.88</v>
      </c>
      <c r="AC138">
        <v>210.95</v>
      </c>
      <c r="AD138" t="s">
        <v>4640</v>
      </c>
      <c r="AE138" t="s">
        <v>4640</v>
      </c>
      <c r="AF138" t="s">
        <v>4640</v>
      </c>
      <c r="AG138" t="s">
        <v>4640</v>
      </c>
      <c r="AH138" t="s">
        <v>4640</v>
      </c>
      <c r="AI138">
        <v>104</v>
      </c>
      <c r="AJ138">
        <v>13</v>
      </c>
      <c r="AK138">
        <v>29</v>
      </c>
      <c r="AL138">
        <v>51</v>
      </c>
      <c r="AM138">
        <v>69</v>
      </c>
      <c r="AN138">
        <v>97.37</v>
      </c>
      <c r="AO138">
        <v>100</v>
      </c>
      <c r="AP138">
        <v>100</v>
      </c>
      <c r="AQ138">
        <v>100</v>
      </c>
      <c r="AR138">
        <v>97.3</v>
      </c>
      <c r="AS138">
        <v>0</v>
      </c>
      <c r="AT138">
        <v>0</v>
      </c>
      <c r="AU138">
        <v>0</v>
      </c>
      <c r="AV138">
        <v>0</v>
      </c>
      <c r="AW138">
        <v>0</v>
      </c>
      <c r="AX138">
        <v>0</v>
      </c>
      <c r="AY138">
        <v>0</v>
      </c>
      <c r="AZ138">
        <v>0</v>
      </c>
      <c r="BA138">
        <v>0</v>
      </c>
      <c r="BB138">
        <v>0</v>
      </c>
      <c r="BC138">
        <v>0</v>
      </c>
      <c r="BD138">
        <v>0</v>
      </c>
      <c r="BE138">
        <v>0</v>
      </c>
      <c r="BF138">
        <v>0</v>
      </c>
      <c r="BG138">
        <v>0</v>
      </c>
      <c r="BH138">
        <v>5.66</v>
      </c>
      <c r="BI138">
        <v>14.29</v>
      </c>
      <c r="BJ138">
        <v>16.670000000000002</v>
      </c>
      <c r="BK138">
        <v>9.6199999999999992</v>
      </c>
      <c r="BL138">
        <v>8.4499999999999993</v>
      </c>
      <c r="BM138">
        <v>10332</v>
      </c>
      <c r="BN138">
        <v>14258</v>
      </c>
      <c r="BO138">
        <v>13016</v>
      </c>
      <c r="BP138">
        <v>11911</v>
      </c>
      <c r="BQ138">
        <v>11803</v>
      </c>
      <c r="BR138">
        <v>37986</v>
      </c>
      <c r="BS138">
        <v>36550</v>
      </c>
      <c r="BT138">
        <v>47505</v>
      </c>
      <c r="BU138">
        <v>45002</v>
      </c>
      <c r="BV138">
        <v>41754</v>
      </c>
      <c r="CB138">
        <v>106</v>
      </c>
      <c r="CC138">
        <v>14</v>
      </c>
      <c r="CD138">
        <v>30</v>
      </c>
      <c r="CE138">
        <v>52</v>
      </c>
      <c r="CF138">
        <v>71</v>
      </c>
      <c r="CG138" s="7"/>
      <c r="CH138" t="s">
        <v>4640</v>
      </c>
      <c r="CI138" t="s">
        <v>4640</v>
      </c>
      <c r="CJ138" s="7">
        <v>46207</v>
      </c>
      <c r="CK138" t="s">
        <v>4641</v>
      </c>
      <c r="CL138" t="s">
        <v>4640</v>
      </c>
      <c r="CM138" t="s">
        <v>4640</v>
      </c>
      <c r="CN138" s="15"/>
      <c r="CO138" s="15"/>
      <c r="CP138" t="s">
        <v>4642</v>
      </c>
      <c r="CQ138" t="s">
        <v>4643</v>
      </c>
      <c r="CR138" t="s">
        <v>6923</v>
      </c>
      <c r="CS138" t="s">
        <v>6924</v>
      </c>
      <c r="CT138" t="s">
        <v>6924</v>
      </c>
      <c r="CU138" t="s">
        <v>4704</v>
      </c>
      <c r="CV138" t="s">
        <v>6925</v>
      </c>
      <c r="CW138" t="s">
        <v>6926</v>
      </c>
      <c r="CX138" t="s">
        <v>6927</v>
      </c>
      <c r="CY138" t="s">
        <v>4640</v>
      </c>
      <c r="CZ138" t="s">
        <v>4640</v>
      </c>
      <c r="DA138" t="s">
        <v>6928</v>
      </c>
      <c r="DB138" t="s">
        <v>4640</v>
      </c>
      <c r="DC138" t="s">
        <v>6929</v>
      </c>
      <c r="DD138" t="s">
        <v>6930</v>
      </c>
      <c r="DE138" t="s">
        <v>6931</v>
      </c>
      <c r="DF138" t="s">
        <v>4642</v>
      </c>
      <c r="DG138" t="s">
        <v>6932</v>
      </c>
      <c r="DH138" t="s">
        <v>4643</v>
      </c>
      <c r="DI138" t="s">
        <v>4653</v>
      </c>
      <c r="DJ138">
        <v>0</v>
      </c>
      <c r="DK138" t="s">
        <v>4634</v>
      </c>
      <c r="DL138">
        <v>0</v>
      </c>
      <c r="DM138" t="s">
        <v>4640</v>
      </c>
      <c r="DN138" t="s">
        <v>4640</v>
      </c>
      <c r="DO138" t="s">
        <v>4769</v>
      </c>
      <c r="DP138" t="s">
        <v>4655</v>
      </c>
      <c r="DQ138">
        <v>0</v>
      </c>
      <c r="DR138" t="s">
        <v>4656</v>
      </c>
      <c r="DS138">
        <v>93.33</v>
      </c>
      <c r="DT138">
        <v>83.33</v>
      </c>
      <c r="DU138">
        <v>92.86</v>
      </c>
      <c r="DV138">
        <v>93.33</v>
      </c>
      <c r="DW138">
        <v>93.33</v>
      </c>
      <c r="DX138">
        <v>1.8</v>
      </c>
      <c r="DY138">
        <v>0</v>
      </c>
      <c r="DZ138">
        <v>0</v>
      </c>
      <c r="EA138">
        <v>0</v>
      </c>
      <c r="EB138">
        <v>2.78</v>
      </c>
      <c r="EC138" t="s">
        <v>17</v>
      </c>
      <c r="ED138" t="s">
        <v>4640</v>
      </c>
      <c r="EE138" t="s">
        <v>4640</v>
      </c>
      <c r="EF138" t="s">
        <v>4657</v>
      </c>
      <c r="EG138" t="s">
        <v>4640</v>
      </c>
      <c r="EH138" t="s">
        <v>4640</v>
      </c>
      <c r="EI138" t="s">
        <v>4658</v>
      </c>
      <c r="EJ138" t="s">
        <v>4659</v>
      </c>
      <c r="EK138" t="s">
        <v>4659</v>
      </c>
      <c r="EL138" t="b">
        <v>1</v>
      </c>
      <c r="EM138" s="15">
        <v>73050</v>
      </c>
      <c r="EN138" s="15">
        <v>46337</v>
      </c>
      <c r="EO138" s="15">
        <v>46337</v>
      </c>
      <c r="EP138" s="15">
        <v>46337</v>
      </c>
      <c r="EQ138" s="15">
        <v>46337</v>
      </c>
      <c r="ER138" t="s">
        <v>6933</v>
      </c>
      <c r="ES138" s="15">
        <v>42250</v>
      </c>
      <c r="ET138" t="s">
        <v>4661</v>
      </c>
      <c r="EU138" t="s">
        <v>6924</v>
      </c>
      <c r="EV138" t="s">
        <v>4640</v>
      </c>
      <c r="EW138" t="b">
        <v>0</v>
      </c>
      <c r="EX138" t="b">
        <v>1</v>
      </c>
      <c r="EY138" t="s">
        <v>6934</v>
      </c>
      <c r="EZ138" t="s">
        <v>4640</v>
      </c>
      <c r="FA138" t="s">
        <v>4663</v>
      </c>
      <c r="FC138" t="s">
        <v>6935</v>
      </c>
      <c r="FD138" t="s">
        <v>6936</v>
      </c>
      <c r="FE138" t="s">
        <v>4640</v>
      </c>
      <c r="FF138" t="s">
        <v>6937</v>
      </c>
      <c r="FG138" t="s">
        <v>4640</v>
      </c>
      <c r="FH138" t="s">
        <v>4640</v>
      </c>
      <c r="FI138" t="s">
        <v>6930</v>
      </c>
      <c r="FJ138" t="s">
        <v>4693</v>
      </c>
      <c r="FK138" t="s">
        <v>6931</v>
      </c>
      <c r="FL138" t="s">
        <v>6929</v>
      </c>
      <c r="FM138" t="s">
        <v>4756</v>
      </c>
      <c r="FN138" t="b">
        <v>0</v>
      </c>
      <c r="FO138" t="s">
        <v>4885</v>
      </c>
      <c r="FP138" t="s">
        <v>6938</v>
      </c>
    </row>
    <row r="139" spans="1:172">
      <c r="A139" s="15">
        <v>45618.456724537034</v>
      </c>
      <c r="B139">
        <v>3341</v>
      </c>
      <c r="C139" t="s">
        <v>6939</v>
      </c>
      <c r="D139" t="s">
        <v>4943</v>
      </c>
      <c r="E139">
        <v>3341</v>
      </c>
      <c r="F139" t="s">
        <v>4634</v>
      </c>
      <c r="G139" t="s">
        <v>4635</v>
      </c>
      <c r="H139" t="s">
        <v>6940</v>
      </c>
      <c r="I139" t="s">
        <v>4634</v>
      </c>
      <c r="J139">
        <v>0</v>
      </c>
      <c r="K139">
        <v>0</v>
      </c>
      <c r="L139">
        <v>0</v>
      </c>
      <c r="M139">
        <v>0</v>
      </c>
      <c r="N139">
        <v>2</v>
      </c>
      <c r="O139">
        <v>0</v>
      </c>
      <c r="P139" t="s">
        <v>4637</v>
      </c>
      <c r="Q139" t="s">
        <v>4638</v>
      </c>
      <c r="R139" t="s">
        <v>4639</v>
      </c>
      <c r="S139" t="s">
        <v>4640</v>
      </c>
      <c r="T139">
        <v>0</v>
      </c>
      <c r="U139">
        <v>0</v>
      </c>
      <c r="V139">
        <v>0</v>
      </c>
      <c r="W139">
        <v>0</v>
      </c>
      <c r="X139">
        <v>0</v>
      </c>
      <c r="AD139" t="s">
        <v>4640</v>
      </c>
      <c r="AE139" t="s">
        <v>4640</v>
      </c>
      <c r="AF139" t="s">
        <v>4640</v>
      </c>
      <c r="AG139" t="s">
        <v>4640</v>
      </c>
      <c r="AH139" t="s">
        <v>4640</v>
      </c>
      <c r="AI139">
        <v>0</v>
      </c>
      <c r="AJ139">
        <v>0</v>
      </c>
      <c r="AK139">
        <v>0</v>
      </c>
      <c r="AL139">
        <v>0</v>
      </c>
      <c r="AM139">
        <v>0</v>
      </c>
      <c r="AN139">
        <v>0</v>
      </c>
      <c r="BC139">
        <v>0</v>
      </c>
      <c r="BH139">
        <v>0</v>
      </c>
      <c r="BM139">
        <v>32912</v>
      </c>
      <c r="CB139">
        <v>2</v>
      </c>
      <c r="CC139">
        <v>0</v>
      </c>
      <c r="CD139">
        <v>0</v>
      </c>
      <c r="CE139">
        <v>0</v>
      </c>
      <c r="CF139">
        <v>0</v>
      </c>
      <c r="CG139" s="7">
        <v>45932</v>
      </c>
      <c r="CH139" t="s">
        <v>4700</v>
      </c>
      <c r="CI139" t="s">
        <v>4640</v>
      </c>
      <c r="CJ139" s="7"/>
      <c r="CK139" t="s">
        <v>4640</v>
      </c>
      <c r="CL139" t="s">
        <v>4640</v>
      </c>
      <c r="CM139" t="s">
        <v>4640</v>
      </c>
      <c r="CN139" s="15"/>
      <c r="CO139" s="15"/>
      <c r="CP139" t="s">
        <v>4642</v>
      </c>
      <c r="CQ139" t="s">
        <v>4643</v>
      </c>
      <c r="CR139" t="s">
        <v>6941</v>
      </c>
      <c r="CS139" t="s">
        <v>6942</v>
      </c>
      <c r="CT139" t="s">
        <v>6943</v>
      </c>
      <c r="CU139" t="s">
        <v>4704</v>
      </c>
      <c r="CV139" t="s">
        <v>6944</v>
      </c>
      <c r="CW139" t="s">
        <v>6945</v>
      </c>
      <c r="CX139" t="s">
        <v>6946</v>
      </c>
      <c r="CY139" t="s">
        <v>4640</v>
      </c>
      <c r="CZ139" t="s">
        <v>4640</v>
      </c>
      <c r="DA139" t="s">
        <v>6947</v>
      </c>
      <c r="DB139" t="s">
        <v>4640</v>
      </c>
      <c r="DC139" t="s">
        <v>6948</v>
      </c>
      <c r="DD139" t="s">
        <v>6949</v>
      </c>
      <c r="DE139" t="s">
        <v>4815</v>
      </c>
      <c r="DF139" t="s">
        <v>4642</v>
      </c>
      <c r="DG139" t="s">
        <v>6950</v>
      </c>
      <c r="DH139" t="s">
        <v>4643</v>
      </c>
      <c r="DI139" t="s">
        <v>4653</v>
      </c>
      <c r="DJ139">
        <v>0</v>
      </c>
      <c r="DK139" t="s">
        <v>4634</v>
      </c>
      <c r="DL139">
        <v>0</v>
      </c>
      <c r="DM139" t="s">
        <v>4640</v>
      </c>
      <c r="DN139" t="s">
        <v>4640</v>
      </c>
      <c r="DO139" t="s">
        <v>4769</v>
      </c>
      <c r="DP139" t="s">
        <v>4655</v>
      </c>
      <c r="DQ139">
        <v>0</v>
      </c>
      <c r="DR139" t="s">
        <v>4656</v>
      </c>
      <c r="EC139" t="s">
        <v>17</v>
      </c>
      <c r="ED139" t="s">
        <v>4640</v>
      </c>
      <c r="EE139" t="s">
        <v>4640</v>
      </c>
      <c r="EF139" t="s">
        <v>4657</v>
      </c>
      <c r="EG139" t="s">
        <v>4640</v>
      </c>
      <c r="EH139" t="s">
        <v>4640</v>
      </c>
      <c r="EI139" t="s">
        <v>4658</v>
      </c>
      <c r="EJ139" t="s">
        <v>4659</v>
      </c>
      <c r="EK139" t="s">
        <v>4714</v>
      </c>
      <c r="EL139" t="b">
        <v>1</v>
      </c>
      <c r="EM139" s="15">
        <v>73050</v>
      </c>
      <c r="EN139" s="15">
        <v>45931</v>
      </c>
      <c r="EO139" s="15">
        <v>45931</v>
      </c>
      <c r="EP139" s="15">
        <v>45931</v>
      </c>
      <c r="EQ139" s="15">
        <v>45931</v>
      </c>
      <c r="ER139" t="s">
        <v>4660</v>
      </c>
      <c r="ES139" s="15">
        <v>43118</v>
      </c>
      <c r="ET139" t="s">
        <v>4661</v>
      </c>
      <c r="EU139" t="s">
        <v>6943</v>
      </c>
      <c r="EV139" t="s">
        <v>6951</v>
      </c>
      <c r="EW139" t="b">
        <v>0</v>
      </c>
      <c r="EX139" t="b">
        <v>1</v>
      </c>
      <c r="EY139" t="s">
        <v>4734</v>
      </c>
      <c r="EZ139" t="s">
        <v>4640</v>
      </c>
      <c r="FA139" t="s">
        <v>4663</v>
      </c>
      <c r="FC139" t="s">
        <v>6941</v>
      </c>
      <c r="FD139" t="s">
        <v>6947</v>
      </c>
      <c r="FE139" t="s">
        <v>4640</v>
      </c>
      <c r="FF139" t="s">
        <v>4640</v>
      </c>
      <c r="FG139" t="s">
        <v>4640</v>
      </c>
      <c r="FH139" t="s">
        <v>4640</v>
      </c>
      <c r="FI139" t="s">
        <v>6949</v>
      </c>
      <c r="FJ139" t="s">
        <v>4642</v>
      </c>
      <c r="FK139" t="s">
        <v>4815</v>
      </c>
      <c r="FL139" t="s">
        <v>6948</v>
      </c>
      <c r="FM139" t="s">
        <v>6510</v>
      </c>
      <c r="FN139" t="b">
        <v>1</v>
      </c>
      <c r="FO139" t="s">
        <v>6952</v>
      </c>
      <c r="FP139" t="s">
        <v>4670</v>
      </c>
    </row>
    <row r="140" spans="1:172">
      <c r="A140" s="15">
        <v>45618.592581018522</v>
      </c>
      <c r="B140">
        <v>3342</v>
      </c>
      <c r="C140" t="s">
        <v>6953</v>
      </c>
      <c r="D140" t="s">
        <v>4943</v>
      </c>
      <c r="E140">
        <v>3342</v>
      </c>
      <c r="F140" t="s">
        <v>4634</v>
      </c>
      <c r="G140" t="s">
        <v>4635</v>
      </c>
      <c r="H140" t="s">
        <v>6954</v>
      </c>
      <c r="I140" t="s">
        <v>4634</v>
      </c>
      <c r="J140">
        <v>0</v>
      </c>
      <c r="K140">
        <v>0</v>
      </c>
      <c r="L140">
        <v>65749.899999999994</v>
      </c>
      <c r="M140">
        <v>0</v>
      </c>
      <c r="N140">
        <v>0</v>
      </c>
      <c r="O140">
        <v>0</v>
      </c>
      <c r="P140" t="s">
        <v>4637</v>
      </c>
      <c r="Q140" t="s">
        <v>4638</v>
      </c>
      <c r="R140" t="s">
        <v>4639</v>
      </c>
      <c r="S140" t="s">
        <v>4640</v>
      </c>
      <c r="T140">
        <v>80182.600000000006</v>
      </c>
      <c r="U140">
        <v>0</v>
      </c>
      <c r="V140">
        <v>0</v>
      </c>
      <c r="W140">
        <v>0</v>
      </c>
      <c r="X140">
        <v>23598</v>
      </c>
      <c r="Y140">
        <v>138.05000000000001</v>
      </c>
      <c r="AC140">
        <v>197.02</v>
      </c>
      <c r="AD140" t="s">
        <v>4640</v>
      </c>
      <c r="AE140" t="s">
        <v>4640</v>
      </c>
      <c r="AF140" t="s">
        <v>4640</v>
      </c>
      <c r="AG140" t="s">
        <v>4640</v>
      </c>
      <c r="AH140" t="s">
        <v>4640</v>
      </c>
      <c r="AI140">
        <v>591</v>
      </c>
      <c r="AJ140">
        <v>0</v>
      </c>
      <c r="AK140">
        <v>0</v>
      </c>
      <c r="AL140">
        <v>0</v>
      </c>
      <c r="AM140">
        <v>124</v>
      </c>
      <c r="AN140">
        <v>99.84</v>
      </c>
      <c r="AR140">
        <v>99.24</v>
      </c>
      <c r="AS140">
        <v>0.31</v>
      </c>
      <c r="AW140">
        <v>0</v>
      </c>
      <c r="AX140">
        <v>1.41</v>
      </c>
      <c r="BB140">
        <v>1.53</v>
      </c>
      <c r="BC140">
        <v>0</v>
      </c>
      <c r="BG140">
        <v>0</v>
      </c>
      <c r="BH140">
        <v>0</v>
      </c>
      <c r="BL140">
        <v>0</v>
      </c>
      <c r="BM140">
        <v>20244</v>
      </c>
      <c r="BQ140">
        <v>24219</v>
      </c>
      <c r="BR140">
        <v>800</v>
      </c>
      <c r="BV140">
        <v>356</v>
      </c>
      <c r="BW140">
        <v>334</v>
      </c>
      <c r="CB140">
        <v>592</v>
      </c>
      <c r="CC140">
        <v>0</v>
      </c>
      <c r="CD140">
        <v>0</v>
      </c>
      <c r="CE140">
        <v>0</v>
      </c>
      <c r="CF140">
        <v>125</v>
      </c>
      <c r="CG140" s="7">
        <v>46094</v>
      </c>
      <c r="CH140" t="s">
        <v>4700</v>
      </c>
      <c r="CI140" t="s">
        <v>4640</v>
      </c>
      <c r="CJ140" s="7"/>
      <c r="CK140" t="s">
        <v>4640</v>
      </c>
      <c r="CL140" t="s">
        <v>4640</v>
      </c>
      <c r="CM140" t="s">
        <v>4640</v>
      </c>
      <c r="CN140" s="15"/>
      <c r="CO140" s="15"/>
      <c r="CP140" t="s">
        <v>4642</v>
      </c>
      <c r="CQ140" t="s">
        <v>4643</v>
      </c>
      <c r="CR140" t="s">
        <v>6953</v>
      </c>
      <c r="CS140" t="s">
        <v>6955</v>
      </c>
      <c r="CT140" t="s">
        <v>6956</v>
      </c>
      <c r="CU140" t="s">
        <v>4845</v>
      </c>
      <c r="CV140" t="s">
        <v>6957</v>
      </c>
      <c r="CW140" t="s">
        <v>6958</v>
      </c>
      <c r="CX140" t="s">
        <v>6959</v>
      </c>
      <c r="CY140" t="s">
        <v>4640</v>
      </c>
      <c r="CZ140" t="s">
        <v>4640</v>
      </c>
      <c r="DA140" t="s">
        <v>6960</v>
      </c>
      <c r="DB140" t="s">
        <v>4640</v>
      </c>
      <c r="DC140" t="s">
        <v>6961</v>
      </c>
      <c r="DD140" t="s">
        <v>5299</v>
      </c>
      <c r="DE140" t="s">
        <v>5300</v>
      </c>
      <c r="DF140" t="s">
        <v>4642</v>
      </c>
      <c r="DG140" t="s">
        <v>6962</v>
      </c>
      <c r="DH140" t="s">
        <v>4643</v>
      </c>
      <c r="DI140" t="s">
        <v>4653</v>
      </c>
      <c r="DJ140">
        <v>0</v>
      </c>
      <c r="DK140" t="s">
        <v>4634</v>
      </c>
      <c r="DL140">
        <v>0</v>
      </c>
      <c r="DM140" t="s">
        <v>4640</v>
      </c>
      <c r="DN140" t="s">
        <v>4640</v>
      </c>
      <c r="DO140" t="s">
        <v>4769</v>
      </c>
      <c r="DP140" t="s">
        <v>4655</v>
      </c>
      <c r="DQ140">
        <v>0</v>
      </c>
      <c r="DR140" t="s">
        <v>4656</v>
      </c>
      <c r="DX140">
        <v>0.31</v>
      </c>
      <c r="EB140">
        <v>0</v>
      </c>
      <c r="EC140" t="s">
        <v>17</v>
      </c>
      <c r="ED140" t="s">
        <v>4640</v>
      </c>
      <c r="EE140" t="s">
        <v>4640</v>
      </c>
      <c r="EF140" t="s">
        <v>4657</v>
      </c>
      <c r="EG140" t="s">
        <v>4640</v>
      </c>
      <c r="EH140" t="s">
        <v>4640</v>
      </c>
      <c r="EI140" t="s">
        <v>4791</v>
      </c>
      <c r="EJ140" t="s">
        <v>4732</v>
      </c>
      <c r="EK140" t="s">
        <v>4714</v>
      </c>
      <c r="EL140" t="b">
        <v>1</v>
      </c>
      <c r="EM140" s="15">
        <v>46386</v>
      </c>
      <c r="EN140" s="15">
        <v>46386</v>
      </c>
      <c r="EO140" s="15">
        <v>46386</v>
      </c>
      <c r="EP140" s="15">
        <v>46386</v>
      </c>
      <c r="EQ140" s="15">
        <v>46386</v>
      </c>
      <c r="ER140" t="s">
        <v>6963</v>
      </c>
      <c r="ES140" s="15">
        <v>43908</v>
      </c>
      <c r="ET140" t="s">
        <v>4661</v>
      </c>
      <c r="EU140" t="s">
        <v>6956</v>
      </c>
      <c r="EV140" t="s">
        <v>6953</v>
      </c>
      <c r="EW140" t="b">
        <v>0</v>
      </c>
      <c r="EX140" t="b">
        <v>0</v>
      </c>
      <c r="EY140" t="s">
        <v>4640</v>
      </c>
      <c r="EZ140" t="s">
        <v>4640</v>
      </c>
      <c r="FA140" t="s">
        <v>4663</v>
      </c>
      <c r="FC140" t="s">
        <v>6953</v>
      </c>
      <c r="FD140" t="s">
        <v>6960</v>
      </c>
      <c r="FE140" t="s">
        <v>4640</v>
      </c>
      <c r="FF140" t="s">
        <v>4640</v>
      </c>
      <c r="FG140" t="s">
        <v>4640</v>
      </c>
      <c r="FH140" t="s">
        <v>4640</v>
      </c>
      <c r="FI140" t="s">
        <v>5299</v>
      </c>
      <c r="FJ140" t="s">
        <v>4693</v>
      </c>
      <c r="FK140" t="s">
        <v>5300</v>
      </c>
      <c r="FL140" t="s">
        <v>6961</v>
      </c>
      <c r="FM140" t="s">
        <v>4718</v>
      </c>
      <c r="FN140" t="b">
        <v>1</v>
      </c>
      <c r="FO140" t="s">
        <v>6964</v>
      </c>
      <c r="FP140" t="s">
        <v>5504</v>
      </c>
    </row>
    <row r="141" spans="1:172">
      <c r="A141" s="15">
        <v>45621.506412037037</v>
      </c>
      <c r="B141">
        <v>3343</v>
      </c>
      <c r="C141" t="s">
        <v>6965</v>
      </c>
      <c r="D141" t="s">
        <v>4633</v>
      </c>
      <c r="E141">
        <v>3343</v>
      </c>
      <c r="F141" t="s">
        <v>4634</v>
      </c>
      <c r="G141" t="s">
        <v>4635</v>
      </c>
      <c r="H141" t="s">
        <v>6966</v>
      </c>
      <c r="I141" t="s">
        <v>4634</v>
      </c>
      <c r="J141">
        <v>0</v>
      </c>
      <c r="K141">
        <v>0</v>
      </c>
      <c r="L141">
        <v>1314.46</v>
      </c>
      <c r="M141">
        <v>5</v>
      </c>
      <c r="N141">
        <v>0</v>
      </c>
      <c r="O141">
        <v>0</v>
      </c>
      <c r="P141" t="s">
        <v>4637</v>
      </c>
      <c r="Q141" t="s">
        <v>4638</v>
      </c>
      <c r="R141" t="s">
        <v>4639</v>
      </c>
      <c r="S141" t="s">
        <v>4640</v>
      </c>
      <c r="T141">
        <v>1603</v>
      </c>
      <c r="U141">
        <v>38</v>
      </c>
      <c r="V141">
        <v>152</v>
      </c>
      <c r="W141">
        <v>461</v>
      </c>
      <c r="X141">
        <v>603</v>
      </c>
      <c r="Y141">
        <v>51.71</v>
      </c>
      <c r="Z141">
        <v>38</v>
      </c>
      <c r="AA141">
        <v>38</v>
      </c>
      <c r="AB141">
        <v>57.63</v>
      </c>
      <c r="AC141">
        <v>54.82</v>
      </c>
      <c r="AD141" t="s">
        <v>4640</v>
      </c>
      <c r="AE141" t="s">
        <v>4640</v>
      </c>
      <c r="AF141" t="s">
        <v>4640</v>
      </c>
      <c r="AG141" t="s">
        <v>4640</v>
      </c>
      <c r="AH141" t="s">
        <v>4640</v>
      </c>
      <c r="AI141">
        <v>31</v>
      </c>
      <c r="AJ141">
        <v>1</v>
      </c>
      <c r="AK141">
        <v>4</v>
      </c>
      <c r="AL141">
        <v>8</v>
      </c>
      <c r="AM141">
        <v>11</v>
      </c>
      <c r="AN141">
        <v>100</v>
      </c>
      <c r="AO141">
        <v>100</v>
      </c>
      <c r="AP141">
        <v>100</v>
      </c>
      <c r="AQ141">
        <v>100</v>
      </c>
      <c r="AR141">
        <v>100</v>
      </c>
      <c r="AS141">
        <v>0</v>
      </c>
      <c r="AT141">
        <v>0</v>
      </c>
      <c r="AU141">
        <v>0</v>
      </c>
      <c r="AV141">
        <v>0</v>
      </c>
      <c r="AW141">
        <v>0</v>
      </c>
      <c r="AX141">
        <v>0</v>
      </c>
      <c r="AY141">
        <v>0</v>
      </c>
      <c r="AZ141">
        <v>0</v>
      </c>
      <c r="BA141">
        <v>0</v>
      </c>
      <c r="BB141">
        <v>0</v>
      </c>
      <c r="BC141">
        <v>0</v>
      </c>
      <c r="BD141">
        <v>0</v>
      </c>
      <c r="BE141">
        <v>0</v>
      </c>
      <c r="BF141">
        <v>0</v>
      </c>
      <c r="BG141">
        <v>0</v>
      </c>
      <c r="BH141">
        <v>3.23</v>
      </c>
      <c r="BI141">
        <v>0</v>
      </c>
      <c r="BJ141">
        <v>0</v>
      </c>
      <c r="BK141">
        <v>0</v>
      </c>
      <c r="BL141">
        <v>0</v>
      </c>
      <c r="BM141">
        <v>5158</v>
      </c>
      <c r="BN141">
        <v>0</v>
      </c>
      <c r="BO141">
        <v>50</v>
      </c>
      <c r="BP141">
        <v>2887</v>
      </c>
      <c r="BQ141">
        <v>3195</v>
      </c>
      <c r="BR141">
        <v>2161</v>
      </c>
      <c r="BS141">
        <v>0</v>
      </c>
      <c r="BT141">
        <v>0</v>
      </c>
      <c r="BU141">
        <v>671</v>
      </c>
      <c r="BV141">
        <v>651</v>
      </c>
      <c r="CB141">
        <v>31</v>
      </c>
      <c r="CC141">
        <v>1</v>
      </c>
      <c r="CD141">
        <v>4</v>
      </c>
      <c r="CE141">
        <v>8</v>
      </c>
      <c r="CF141">
        <v>11</v>
      </c>
      <c r="CG141" s="7"/>
      <c r="CH141" t="s">
        <v>4640</v>
      </c>
      <c r="CI141" t="s">
        <v>4640</v>
      </c>
      <c r="CJ141" s="7"/>
      <c r="CK141" t="s">
        <v>4640</v>
      </c>
      <c r="CL141" t="s">
        <v>4640</v>
      </c>
      <c r="CM141" t="s">
        <v>4640</v>
      </c>
      <c r="CN141" s="15"/>
      <c r="CO141" s="15"/>
      <c r="CP141" t="s">
        <v>4642</v>
      </c>
      <c r="CQ141" t="s">
        <v>4643</v>
      </c>
      <c r="CR141" t="s">
        <v>6965</v>
      </c>
      <c r="CS141" t="s">
        <v>6967</v>
      </c>
      <c r="CT141" t="s">
        <v>6968</v>
      </c>
      <c r="CU141" t="s">
        <v>4704</v>
      </c>
      <c r="CV141" t="s">
        <v>6969</v>
      </c>
      <c r="CW141" t="s">
        <v>6970</v>
      </c>
      <c r="CX141" t="s">
        <v>6971</v>
      </c>
      <c r="CY141" t="s">
        <v>6972</v>
      </c>
      <c r="CZ141" t="s">
        <v>6973</v>
      </c>
      <c r="DA141" t="s">
        <v>6974</v>
      </c>
      <c r="DB141" t="s">
        <v>4640</v>
      </c>
      <c r="DC141" t="s">
        <v>6975</v>
      </c>
      <c r="DD141" t="s">
        <v>6976</v>
      </c>
      <c r="DE141" t="s">
        <v>4833</v>
      </c>
      <c r="DF141" t="s">
        <v>4642</v>
      </c>
      <c r="DG141" t="s">
        <v>6977</v>
      </c>
      <c r="DH141" t="s">
        <v>4643</v>
      </c>
      <c r="DI141" t="s">
        <v>4653</v>
      </c>
      <c r="DJ141">
        <v>0</v>
      </c>
      <c r="DK141" t="s">
        <v>4634</v>
      </c>
      <c r="DL141">
        <v>0</v>
      </c>
      <c r="DM141" t="s">
        <v>4640</v>
      </c>
      <c r="DN141" t="s">
        <v>4640</v>
      </c>
      <c r="DO141" t="s">
        <v>4769</v>
      </c>
      <c r="DP141" t="s">
        <v>4655</v>
      </c>
      <c r="DQ141">
        <v>0</v>
      </c>
      <c r="DR141" t="s">
        <v>4656</v>
      </c>
      <c r="DS141">
        <v>100</v>
      </c>
      <c r="DT141">
        <v>100</v>
      </c>
      <c r="DU141">
        <v>100</v>
      </c>
      <c r="DV141">
        <v>100</v>
      </c>
      <c r="DW141">
        <v>100</v>
      </c>
      <c r="DX141">
        <v>0</v>
      </c>
      <c r="DY141">
        <v>0</v>
      </c>
      <c r="DZ141">
        <v>0</v>
      </c>
      <c r="EA141">
        <v>0</v>
      </c>
      <c r="EB141">
        <v>0</v>
      </c>
      <c r="EC141" t="s">
        <v>17</v>
      </c>
      <c r="ED141" t="s">
        <v>4640</v>
      </c>
      <c r="EE141" t="s">
        <v>4640</v>
      </c>
      <c r="EF141" t="s">
        <v>4659</v>
      </c>
      <c r="EG141" t="s">
        <v>4640</v>
      </c>
      <c r="EH141" t="s">
        <v>4640</v>
      </c>
      <c r="EI141" t="s">
        <v>4659</v>
      </c>
      <c r="EJ141" t="s">
        <v>4659</v>
      </c>
      <c r="EK141" t="s">
        <v>4714</v>
      </c>
      <c r="EL141" t="b">
        <v>1</v>
      </c>
      <c r="EM141" s="15">
        <v>46351</v>
      </c>
      <c r="EN141" s="15">
        <v>46349</v>
      </c>
      <c r="EO141" s="15">
        <v>46381</v>
      </c>
      <c r="EP141" s="15">
        <v>46362</v>
      </c>
      <c r="EQ141" s="15">
        <v>46349</v>
      </c>
      <c r="ER141" t="s">
        <v>5366</v>
      </c>
      <c r="ES141" s="15">
        <v>33662</v>
      </c>
      <c r="ET141" t="s">
        <v>4661</v>
      </c>
      <c r="EU141" t="s">
        <v>6968</v>
      </c>
      <c r="EV141" t="s">
        <v>6965</v>
      </c>
      <c r="EW141" t="b">
        <v>0</v>
      </c>
      <c r="EX141" t="b">
        <v>0</v>
      </c>
      <c r="EY141" t="s">
        <v>4640</v>
      </c>
      <c r="EZ141" t="s">
        <v>4640</v>
      </c>
      <c r="FA141" t="s">
        <v>4663</v>
      </c>
      <c r="FC141" t="s">
        <v>6965</v>
      </c>
      <c r="FD141" t="s">
        <v>6974</v>
      </c>
      <c r="FE141" t="s">
        <v>4640</v>
      </c>
      <c r="FF141" t="s">
        <v>4640</v>
      </c>
      <c r="FG141" t="s">
        <v>4640</v>
      </c>
      <c r="FH141" t="s">
        <v>4640</v>
      </c>
      <c r="FI141" t="s">
        <v>6976</v>
      </c>
      <c r="FJ141" t="s">
        <v>5572</v>
      </c>
      <c r="FK141" t="s">
        <v>6978</v>
      </c>
      <c r="FL141" t="s">
        <v>6975</v>
      </c>
      <c r="FM141" t="s">
        <v>6123</v>
      </c>
      <c r="FN141" t="b">
        <v>0</v>
      </c>
      <c r="FO141" t="s">
        <v>6979</v>
      </c>
      <c r="FP141" t="s">
        <v>6979</v>
      </c>
    </row>
    <row r="142" spans="1:172">
      <c r="A142" s="15">
        <v>45623.51972222222</v>
      </c>
      <c r="B142">
        <v>3345</v>
      </c>
      <c r="C142" t="s">
        <v>6980</v>
      </c>
      <c r="D142" t="s">
        <v>4633</v>
      </c>
      <c r="E142">
        <v>3345</v>
      </c>
      <c r="F142" t="s">
        <v>4643</v>
      </c>
      <c r="G142" t="s">
        <v>4635</v>
      </c>
      <c r="H142" t="s">
        <v>6981</v>
      </c>
      <c r="I142" t="s">
        <v>4634</v>
      </c>
      <c r="J142">
        <v>1731.84</v>
      </c>
      <c r="K142">
        <v>0</v>
      </c>
      <c r="L142">
        <v>76395.3</v>
      </c>
      <c r="M142">
        <v>19</v>
      </c>
      <c r="N142">
        <v>0</v>
      </c>
      <c r="O142">
        <v>0</v>
      </c>
      <c r="P142" t="s">
        <v>4637</v>
      </c>
      <c r="Q142" t="s">
        <v>4638</v>
      </c>
      <c r="R142" t="s">
        <v>4639</v>
      </c>
      <c r="S142" t="s">
        <v>4640</v>
      </c>
      <c r="T142">
        <v>95277</v>
      </c>
      <c r="U142">
        <v>5244</v>
      </c>
      <c r="V142">
        <v>23073</v>
      </c>
      <c r="W142">
        <v>49148</v>
      </c>
      <c r="X142">
        <v>69744</v>
      </c>
      <c r="Y142">
        <v>150.41</v>
      </c>
      <c r="Z142">
        <v>127.9</v>
      </c>
      <c r="AA142">
        <v>138.16</v>
      </c>
      <c r="AB142">
        <v>144.55000000000001</v>
      </c>
      <c r="AC142">
        <v>147.63</v>
      </c>
      <c r="AD142" t="s">
        <v>4640</v>
      </c>
      <c r="AE142" t="s">
        <v>4640</v>
      </c>
      <c r="AF142" t="s">
        <v>4640</v>
      </c>
      <c r="AG142" t="s">
        <v>4640</v>
      </c>
      <c r="AH142" t="s">
        <v>4640</v>
      </c>
      <c r="AI142">
        <v>634</v>
      </c>
      <c r="AJ142">
        <v>41</v>
      </c>
      <c r="AK142">
        <v>167</v>
      </c>
      <c r="AL142">
        <v>340</v>
      </c>
      <c r="AM142">
        <v>473</v>
      </c>
      <c r="AN142">
        <v>100</v>
      </c>
      <c r="AO142">
        <v>100</v>
      </c>
      <c r="AP142">
        <v>100</v>
      </c>
      <c r="AQ142">
        <v>100</v>
      </c>
      <c r="AR142">
        <v>100</v>
      </c>
      <c r="AS142">
        <v>0.43</v>
      </c>
      <c r="AT142">
        <v>0</v>
      </c>
      <c r="AU142">
        <v>0</v>
      </c>
      <c r="AV142">
        <v>0</v>
      </c>
      <c r="AW142">
        <v>0.19</v>
      </c>
      <c r="AX142">
        <v>0.14000000000000001</v>
      </c>
      <c r="AY142">
        <v>0</v>
      </c>
      <c r="AZ142">
        <v>0</v>
      </c>
      <c r="BA142">
        <v>0</v>
      </c>
      <c r="BB142">
        <v>0.19</v>
      </c>
      <c r="BC142">
        <v>0</v>
      </c>
      <c r="BD142">
        <v>0</v>
      </c>
      <c r="BE142">
        <v>0</v>
      </c>
      <c r="BF142">
        <v>0</v>
      </c>
      <c r="BG142">
        <v>0</v>
      </c>
      <c r="BH142">
        <v>0.16</v>
      </c>
      <c r="BI142">
        <v>0</v>
      </c>
      <c r="BJ142">
        <v>0</v>
      </c>
      <c r="BK142">
        <v>0</v>
      </c>
      <c r="BL142">
        <v>0.21</v>
      </c>
      <c r="BM142">
        <v>7813</v>
      </c>
      <c r="BN142">
        <v>6397</v>
      </c>
      <c r="BO142">
        <v>5183</v>
      </c>
      <c r="BP142">
        <v>5858</v>
      </c>
      <c r="BQ142">
        <v>7772</v>
      </c>
      <c r="BR142">
        <v>8389</v>
      </c>
      <c r="BS142">
        <v>6208</v>
      </c>
      <c r="BT142">
        <v>6841</v>
      </c>
      <c r="BU142">
        <v>7171</v>
      </c>
      <c r="BV142">
        <v>8939</v>
      </c>
      <c r="CB142">
        <v>634</v>
      </c>
      <c r="CC142">
        <v>41</v>
      </c>
      <c r="CD142">
        <v>167</v>
      </c>
      <c r="CE142">
        <v>340</v>
      </c>
      <c r="CF142">
        <v>473</v>
      </c>
      <c r="CG142" s="7"/>
      <c r="CH142" t="s">
        <v>4640</v>
      </c>
      <c r="CI142" t="s">
        <v>4640</v>
      </c>
      <c r="CJ142" s="7"/>
      <c r="CK142" t="s">
        <v>4640</v>
      </c>
      <c r="CL142" t="s">
        <v>4640</v>
      </c>
      <c r="CM142" t="s">
        <v>4640</v>
      </c>
      <c r="CN142" s="15"/>
      <c r="CO142" s="15"/>
      <c r="CP142" t="s">
        <v>4642</v>
      </c>
      <c r="CQ142" t="s">
        <v>4643</v>
      </c>
      <c r="CR142" t="s">
        <v>6982</v>
      </c>
      <c r="CS142" t="s">
        <v>6983</v>
      </c>
      <c r="CT142" t="s">
        <v>6984</v>
      </c>
      <c r="CU142" t="s">
        <v>4704</v>
      </c>
      <c r="CV142" t="s">
        <v>6985</v>
      </c>
      <c r="CW142" t="s">
        <v>6986</v>
      </c>
      <c r="CX142" t="s">
        <v>6987</v>
      </c>
      <c r="CY142" t="s">
        <v>4640</v>
      </c>
      <c r="CZ142" t="s">
        <v>4640</v>
      </c>
      <c r="DA142" t="s">
        <v>6988</v>
      </c>
      <c r="DB142" t="s">
        <v>4640</v>
      </c>
      <c r="DC142" t="s">
        <v>6989</v>
      </c>
      <c r="DD142" t="s">
        <v>5251</v>
      </c>
      <c r="DE142" t="s">
        <v>4712</v>
      </c>
      <c r="DF142" t="s">
        <v>4642</v>
      </c>
      <c r="DG142" t="s">
        <v>6990</v>
      </c>
      <c r="DH142" t="s">
        <v>4643</v>
      </c>
      <c r="DI142" t="s">
        <v>4653</v>
      </c>
      <c r="DJ142">
        <v>0</v>
      </c>
      <c r="DK142" t="s">
        <v>4634</v>
      </c>
      <c r="DL142">
        <v>0</v>
      </c>
      <c r="DM142" t="s">
        <v>4640</v>
      </c>
      <c r="DN142" t="s">
        <v>4640</v>
      </c>
      <c r="DO142" t="s">
        <v>4769</v>
      </c>
      <c r="DP142" t="s">
        <v>4655</v>
      </c>
      <c r="DQ142">
        <v>0</v>
      </c>
      <c r="DR142" t="s">
        <v>4656</v>
      </c>
      <c r="DS142">
        <v>100</v>
      </c>
      <c r="DT142">
        <v>100</v>
      </c>
      <c r="DU142">
        <v>100</v>
      </c>
      <c r="DV142">
        <v>100</v>
      </c>
      <c r="DW142">
        <v>100</v>
      </c>
      <c r="DX142">
        <v>0</v>
      </c>
      <c r="DY142">
        <v>0</v>
      </c>
      <c r="DZ142">
        <v>0</v>
      </c>
      <c r="EA142">
        <v>0</v>
      </c>
      <c r="EB142">
        <v>0</v>
      </c>
      <c r="EC142" t="s">
        <v>17</v>
      </c>
      <c r="ED142" t="s">
        <v>4640</v>
      </c>
      <c r="EE142" t="s">
        <v>4640</v>
      </c>
      <c r="EF142" t="s">
        <v>4659</v>
      </c>
      <c r="EG142" t="s">
        <v>4640</v>
      </c>
      <c r="EH142" t="s">
        <v>4640</v>
      </c>
      <c r="EI142" t="s">
        <v>4658</v>
      </c>
      <c r="EJ142" t="s">
        <v>4659</v>
      </c>
      <c r="EK142" t="s">
        <v>4714</v>
      </c>
      <c r="EL142" t="b">
        <v>1</v>
      </c>
      <c r="EM142" s="15">
        <v>73050</v>
      </c>
      <c r="EN142" s="15">
        <v>45922</v>
      </c>
      <c r="EO142" s="15">
        <v>45922</v>
      </c>
      <c r="EP142" s="15">
        <v>45922</v>
      </c>
      <c r="EQ142" s="15">
        <v>45922</v>
      </c>
      <c r="ER142" t="s">
        <v>4898</v>
      </c>
      <c r="ES142" s="15">
        <v>43955</v>
      </c>
      <c r="ET142" t="s">
        <v>4661</v>
      </c>
      <c r="EU142" t="s">
        <v>6984</v>
      </c>
      <c r="EV142" t="s">
        <v>4640</v>
      </c>
      <c r="EW142" t="b">
        <v>0</v>
      </c>
      <c r="EX142" t="b">
        <v>0</v>
      </c>
      <c r="EY142" t="s">
        <v>4640</v>
      </c>
      <c r="EZ142" t="s">
        <v>4640</v>
      </c>
      <c r="FA142" t="s">
        <v>4663</v>
      </c>
      <c r="FC142" t="s">
        <v>6991</v>
      </c>
      <c r="FD142" t="s">
        <v>6992</v>
      </c>
      <c r="FE142" t="s">
        <v>4640</v>
      </c>
      <c r="FF142" t="s">
        <v>4640</v>
      </c>
      <c r="FG142" t="s">
        <v>4640</v>
      </c>
      <c r="FH142" t="s">
        <v>4640</v>
      </c>
      <c r="FI142" t="s">
        <v>6993</v>
      </c>
      <c r="FJ142" t="s">
        <v>4693</v>
      </c>
      <c r="FK142" t="s">
        <v>4712</v>
      </c>
      <c r="FL142" t="s">
        <v>6994</v>
      </c>
      <c r="FM142" t="s">
        <v>6995</v>
      </c>
      <c r="FN142" t="b">
        <v>0</v>
      </c>
      <c r="FO142" t="s">
        <v>4885</v>
      </c>
      <c r="FP142" t="s">
        <v>6996</v>
      </c>
    </row>
    <row r="143" spans="1:172">
      <c r="A143" s="15">
        <v>45623.569444444445</v>
      </c>
      <c r="B143">
        <v>3346</v>
      </c>
      <c r="C143" t="s">
        <v>6997</v>
      </c>
      <c r="D143" t="s">
        <v>4943</v>
      </c>
      <c r="E143">
        <v>3346</v>
      </c>
      <c r="F143" t="s">
        <v>4634</v>
      </c>
      <c r="G143" t="s">
        <v>4635</v>
      </c>
      <c r="H143" t="s">
        <v>6998</v>
      </c>
      <c r="I143" t="s">
        <v>4634</v>
      </c>
      <c r="J143">
        <v>0</v>
      </c>
      <c r="K143">
        <v>0</v>
      </c>
      <c r="L143">
        <v>0</v>
      </c>
      <c r="M143">
        <v>0</v>
      </c>
      <c r="N143">
        <v>0</v>
      </c>
      <c r="O143">
        <v>0</v>
      </c>
      <c r="P143" t="s">
        <v>4637</v>
      </c>
      <c r="Q143" t="s">
        <v>4638</v>
      </c>
      <c r="R143" t="s">
        <v>4639</v>
      </c>
      <c r="S143" t="s">
        <v>4640</v>
      </c>
      <c r="T143">
        <v>0</v>
      </c>
      <c r="U143">
        <v>0</v>
      </c>
      <c r="V143">
        <v>0</v>
      </c>
      <c r="W143">
        <v>0</v>
      </c>
      <c r="X143">
        <v>0</v>
      </c>
      <c r="AD143" t="s">
        <v>4640</v>
      </c>
      <c r="AE143" t="s">
        <v>4640</v>
      </c>
      <c r="AF143" t="s">
        <v>4640</v>
      </c>
      <c r="AG143" t="s">
        <v>4640</v>
      </c>
      <c r="AH143" t="s">
        <v>4640</v>
      </c>
      <c r="AI143">
        <v>0</v>
      </c>
      <c r="AJ143">
        <v>0</v>
      </c>
      <c r="AK143">
        <v>0</v>
      </c>
      <c r="AL143">
        <v>0</v>
      </c>
      <c r="AM143">
        <v>0</v>
      </c>
      <c r="CB143">
        <v>0</v>
      </c>
      <c r="CC143">
        <v>0</v>
      </c>
      <c r="CD143">
        <v>0</v>
      </c>
      <c r="CE143">
        <v>0</v>
      </c>
      <c r="CF143">
        <v>0</v>
      </c>
      <c r="CG143" s="7">
        <v>46225</v>
      </c>
      <c r="CH143" t="s">
        <v>4700</v>
      </c>
      <c r="CI143" t="s">
        <v>4640</v>
      </c>
      <c r="CJ143" s="7"/>
      <c r="CK143" t="s">
        <v>4640</v>
      </c>
      <c r="CL143" t="s">
        <v>4640</v>
      </c>
      <c r="CM143" t="s">
        <v>4640</v>
      </c>
      <c r="CN143" s="15"/>
      <c r="CO143" s="15"/>
      <c r="CP143" t="s">
        <v>4642</v>
      </c>
      <c r="CQ143" t="s">
        <v>4643</v>
      </c>
      <c r="CR143" t="s">
        <v>6999</v>
      </c>
      <c r="CS143" t="s">
        <v>7000</v>
      </c>
      <c r="CT143" t="s">
        <v>7001</v>
      </c>
      <c r="CU143" t="s">
        <v>4845</v>
      </c>
      <c r="CV143" t="s">
        <v>7002</v>
      </c>
      <c r="CW143" t="s">
        <v>7003</v>
      </c>
      <c r="CX143" t="s">
        <v>7004</v>
      </c>
      <c r="CY143" t="s">
        <v>4640</v>
      </c>
      <c r="CZ143" t="s">
        <v>4640</v>
      </c>
      <c r="DA143" t="s">
        <v>7005</v>
      </c>
      <c r="DB143" t="s">
        <v>4640</v>
      </c>
      <c r="DC143" t="s">
        <v>7006</v>
      </c>
      <c r="DD143" t="s">
        <v>7007</v>
      </c>
      <c r="DE143" t="s">
        <v>7008</v>
      </c>
      <c r="DF143" t="s">
        <v>4642</v>
      </c>
      <c r="DG143" t="s">
        <v>7009</v>
      </c>
      <c r="DH143" t="s">
        <v>4643</v>
      </c>
      <c r="DI143" t="s">
        <v>4653</v>
      </c>
      <c r="DJ143">
        <v>0</v>
      </c>
      <c r="DK143" t="s">
        <v>4634</v>
      </c>
      <c r="DL143">
        <v>0</v>
      </c>
      <c r="DM143" t="s">
        <v>4640</v>
      </c>
      <c r="DN143" t="s">
        <v>4640</v>
      </c>
      <c r="DO143" t="s">
        <v>4769</v>
      </c>
      <c r="DP143" t="s">
        <v>4655</v>
      </c>
      <c r="DQ143">
        <v>0</v>
      </c>
      <c r="DR143" t="s">
        <v>4656</v>
      </c>
      <c r="EC143" t="s">
        <v>17</v>
      </c>
      <c r="ED143" t="s">
        <v>4640</v>
      </c>
      <c r="EE143" t="s">
        <v>4640</v>
      </c>
      <c r="EF143" t="s">
        <v>4657</v>
      </c>
      <c r="EG143" t="s">
        <v>4640</v>
      </c>
      <c r="EH143" t="s">
        <v>4640</v>
      </c>
      <c r="EI143" t="s">
        <v>4658</v>
      </c>
      <c r="EJ143" t="s">
        <v>4659</v>
      </c>
      <c r="EK143" t="s">
        <v>4714</v>
      </c>
      <c r="EL143" t="b">
        <v>1</v>
      </c>
      <c r="EM143" s="15">
        <v>73050</v>
      </c>
      <c r="EN143" s="15">
        <v>45961</v>
      </c>
      <c r="EO143" s="15">
        <v>45961</v>
      </c>
      <c r="EP143" s="15">
        <v>45961</v>
      </c>
      <c r="EQ143" s="15">
        <v>45961</v>
      </c>
      <c r="ER143" t="s">
        <v>5083</v>
      </c>
      <c r="ES143" s="15">
        <v>34914</v>
      </c>
      <c r="ET143" t="s">
        <v>4661</v>
      </c>
      <c r="EU143" t="s">
        <v>7001</v>
      </c>
      <c r="EV143" t="s">
        <v>6999</v>
      </c>
      <c r="EW143" t="b">
        <v>0</v>
      </c>
      <c r="EX143" t="b">
        <v>1</v>
      </c>
      <c r="EY143" t="s">
        <v>4734</v>
      </c>
      <c r="EZ143" t="s">
        <v>4640</v>
      </c>
      <c r="FA143" t="s">
        <v>4663</v>
      </c>
      <c r="FC143" t="s">
        <v>7010</v>
      </c>
      <c r="FD143" t="s">
        <v>7011</v>
      </c>
      <c r="FE143" t="s">
        <v>6043</v>
      </c>
      <c r="FF143" t="s">
        <v>4640</v>
      </c>
      <c r="FG143" t="s">
        <v>4640</v>
      </c>
      <c r="FH143" t="s">
        <v>4640</v>
      </c>
      <c r="FI143" t="s">
        <v>7012</v>
      </c>
      <c r="FJ143" t="s">
        <v>4693</v>
      </c>
      <c r="FK143" t="s">
        <v>4991</v>
      </c>
      <c r="FL143" t="s">
        <v>7013</v>
      </c>
      <c r="FM143" t="s">
        <v>5337</v>
      </c>
      <c r="FN143" t="b">
        <v>1</v>
      </c>
      <c r="FO143" t="s">
        <v>7014</v>
      </c>
      <c r="FP143" t="s">
        <v>4737</v>
      </c>
    </row>
    <row r="144" spans="1:172">
      <c r="A144" s="15">
        <v>45628.694872685184</v>
      </c>
      <c r="B144">
        <v>3347</v>
      </c>
      <c r="C144" t="s">
        <v>7015</v>
      </c>
      <c r="D144" t="s">
        <v>4633</v>
      </c>
      <c r="E144">
        <v>3347</v>
      </c>
      <c r="F144" t="s">
        <v>4634</v>
      </c>
      <c r="G144" t="s">
        <v>4635</v>
      </c>
      <c r="H144" t="s">
        <v>7016</v>
      </c>
      <c r="I144" t="s">
        <v>4634</v>
      </c>
      <c r="J144">
        <v>0</v>
      </c>
      <c r="K144">
        <v>0</v>
      </c>
      <c r="L144">
        <v>16482</v>
      </c>
      <c r="M144">
        <v>0</v>
      </c>
      <c r="N144">
        <v>0</v>
      </c>
      <c r="O144">
        <v>0</v>
      </c>
      <c r="P144" t="s">
        <v>4637</v>
      </c>
      <c r="Q144" t="s">
        <v>4638</v>
      </c>
      <c r="R144" t="s">
        <v>4639</v>
      </c>
      <c r="S144" t="s">
        <v>4640</v>
      </c>
      <c r="T144">
        <v>20100</v>
      </c>
      <c r="U144">
        <v>0</v>
      </c>
      <c r="V144">
        <v>0</v>
      </c>
      <c r="W144">
        <v>5745</v>
      </c>
      <c r="X144">
        <v>15160</v>
      </c>
      <c r="Y144">
        <v>134.9</v>
      </c>
      <c r="AB144">
        <v>140.12</v>
      </c>
      <c r="AC144">
        <v>147.18</v>
      </c>
      <c r="AD144" t="s">
        <v>4640</v>
      </c>
      <c r="AE144" t="s">
        <v>4640</v>
      </c>
      <c r="AF144" t="s">
        <v>4640</v>
      </c>
      <c r="AG144" t="s">
        <v>4640</v>
      </c>
      <c r="AH144" t="s">
        <v>4640</v>
      </c>
      <c r="AI144">
        <v>149</v>
      </c>
      <c r="AJ144">
        <v>0</v>
      </c>
      <c r="AK144">
        <v>0</v>
      </c>
      <c r="AL144">
        <v>41</v>
      </c>
      <c r="AM144">
        <v>103</v>
      </c>
      <c r="AN144">
        <v>100</v>
      </c>
      <c r="AQ144">
        <v>100</v>
      </c>
      <c r="AR144">
        <v>100</v>
      </c>
      <c r="AS144">
        <v>1.21</v>
      </c>
      <c r="AV144">
        <v>2.27</v>
      </c>
      <c r="AW144">
        <v>1.75</v>
      </c>
      <c r="AX144">
        <v>0</v>
      </c>
      <c r="BA144">
        <v>0</v>
      </c>
      <c r="BB144">
        <v>0</v>
      </c>
      <c r="BC144">
        <v>0</v>
      </c>
      <c r="BF144">
        <v>0</v>
      </c>
      <c r="BG144">
        <v>0</v>
      </c>
      <c r="BH144">
        <v>0.67</v>
      </c>
      <c r="BK144">
        <v>0</v>
      </c>
      <c r="BL144">
        <v>0</v>
      </c>
      <c r="BM144">
        <v>11977</v>
      </c>
      <c r="BP144">
        <v>19939</v>
      </c>
      <c r="BQ144">
        <v>14376</v>
      </c>
      <c r="BR144">
        <v>40107</v>
      </c>
      <c r="BU144">
        <v>33908</v>
      </c>
      <c r="BV144">
        <v>30176</v>
      </c>
      <c r="CB144">
        <v>149</v>
      </c>
      <c r="CC144">
        <v>0</v>
      </c>
      <c r="CD144">
        <v>0</v>
      </c>
      <c r="CE144">
        <v>41</v>
      </c>
      <c r="CF144">
        <v>103</v>
      </c>
      <c r="CG144" s="7"/>
      <c r="CH144" t="s">
        <v>4640</v>
      </c>
      <c r="CI144" t="s">
        <v>4640</v>
      </c>
      <c r="CJ144" s="7"/>
      <c r="CK144" t="s">
        <v>4640</v>
      </c>
      <c r="CL144" t="s">
        <v>4640</v>
      </c>
      <c r="CM144" t="s">
        <v>4640</v>
      </c>
      <c r="CN144" s="15"/>
      <c r="CO144" s="15"/>
      <c r="CP144" t="s">
        <v>4642</v>
      </c>
      <c r="CQ144" t="s">
        <v>4643</v>
      </c>
      <c r="CR144" t="s">
        <v>7017</v>
      </c>
      <c r="CS144" t="s">
        <v>7018</v>
      </c>
      <c r="CT144" t="s">
        <v>7018</v>
      </c>
      <c r="CU144" t="s">
        <v>4646</v>
      </c>
      <c r="CV144" t="s">
        <v>7019</v>
      </c>
      <c r="CW144" t="s">
        <v>7020</v>
      </c>
      <c r="CX144" t="s">
        <v>7021</v>
      </c>
      <c r="CY144" t="s">
        <v>7022</v>
      </c>
      <c r="CZ144" t="s">
        <v>4640</v>
      </c>
      <c r="DA144" t="s">
        <v>7023</v>
      </c>
      <c r="DB144" t="s">
        <v>4640</v>
      </c>
      <c r="DC144" t="s">
        <v>7024</v>
      </c>
      <c r="DD144" t="s">
        <v>7025</v>
      </c>
      <c r="DE144" t="s">
        <v>5364</v>
      </c>
      <c r="DF144" t="s">
        <v>4642</v>
      </c>
      <c r="DG144" t="s">
        <v>7026</v>
      </c>
      <c r="DH144" t="s">
        <v>4643</v>
      </c>
      <c r="DI144" t="s">
        <v>4653</v>
      </c>
      <c r="DJ144">
        <v>0</v>
      </c>
      <c r="DK144" t="s">
        <v>4634</v>
      </c>
      <c r="DL144">
        <v>0</v>
      </c>
      <c r="DM144" t="s">
        <v>4640</v>
      </c>
      <c r="DN144" t="s">
        <v>4640</v>
      </c>
      <c r="DO144" t="s">
        <v>4769</v>
      </c>
      <c r="DP144" t="s">
        <v>4655</v>
      </c>
      <c r="DQ144">
        <v>0</v>
      </c>
      <c r="DR144" t="s">
        <v>4656</v>
      </c>
      <c r="DX144">
        <v>1.21</v>
      </c>
      <c r="EA144">
        <v>0</v>
      </c>
      <c r="EB144">
        <v>1.75</v>
      </c>
      <c r="EC144" t="s">
        <v>17</v>
      </c>
      <c r="ED144" t="s">
        <v>4640</v>
      </c>
      <c r="EE144" t="s">
        <v>4640</v>
      </c>
      <c r="EF144" t="s">
        <v>4714</v>
      </c>
      <c r="EG144" t="s">
        <v>4640</v>
      </c>
      <c r="EH144" t="s">
        <v>4640</v>
      </c>
      <c r="EI144" t="s">
        <v>4791</v>
      </c>
      <c r="EJ144" t="s">
        <v>4659</v>
      </c>
      <c r="EK144" t="s">
        <v>4714</v>
      </c>
      <c r="EL144" t="b">
        <v>1</v>
      </c>
      <c r="EM144" s="15">
        <v>73050</v>
      </c>
      <c r="EN144" s="15">
        <v>46124</v>
      </c>
      <c r="EO144" s="15">
        <v>46124</v>
      </c>
      <c r="EP144" s="15">
        <v>46124</v>
      </c>
      <c r="EQ144" s="15">
        <v>46124</v>
      </c>
      <c r="ER144" t="s">
        <v>4753</v>
      </c>
      <c r="ES144" s="15">
        <v>44911</v>
      </c>
      <c r="ET144" t="s">
        <v>4661</v>
      </c>
      <c r="EU144" t="s">
        <v>7018</v>
      </c>
      <c r="EV144" t="s">
        <v>7015</v>
      </c>
      <c r="EW144" t="b">
        <v>0</v>
      </c>
      <c r="EX144" t="b">
        <v>0</v>
      </c>
      <c r="EY144" t="s">
        <v>5130</v>
      </c>
      <c r="EZ144" t="s">
        <v>4640</v>
      </c>
      <c r="FA144" t="s">
        <v>4663</v>
      </c>
      <c r="FC144" t="s">
        <v>7027</v>
      </c>
      <c r="FD144" t="s">
        <v>7028</v>
      </c>
      <c r="FE144" t="s">
        <v>7029</v>
      </c>
      <c r="FF144" t="s">
        <v>4640</v>
      </c>
      <c r="FG144" t="s">
        <v>4640</v>
      </c>
      <c r="FH144" t="s">
        <v>4640</v>
      </c>
      <c r="FI144" t="s">
        <v>7030</v>
      </c>
      <c r="FJ144" t="s">
        <v>4693</v>
      </c>
      <c r="FK144" t="s">
        <v>5009</v>
      </c>
      <c r="FL144" t="s">
        <v>7031</v>
      </c>
      <c r="FM144" t="s">
        <v>5673</v>
      </c>
      <c r="FN144" t="b">
        <v>0</v>
      </c>
      <c r="FO144" t="s">
        <v>4669</v>
      </c>
      <c r="FP144" t="s">
        <v>4670</v>
      </c>
    </row>
    <row r="145" spans="1:172">
      <c r="A145" s="15">
        <v>45631.610752314817</v>
      </c>
      <c r="B145">
        <v>3348</v>
      </c>
      <c r="C145" t="s">
        <v>7032</v>
      </c>
      <c r="D145" t="s">
        <v>4633</v>
      </c>
      <c r="E145">
        <v>3348</v>
      </c>
      <c r="F145" t="s">
        <v>4634</v>
      </c>
      <c r="G145" t="s">
        <v>4635</v>
      </c>
      <c r="H145" t="s">
        <v>7033</v>
      </c>
      <c r="I145" t="s">
        <v>4634</v>
      </c>
      <c r="J145">
        <v>246</v>
      </c>
      <c r="K145">
        <v>0</v>
      </c>
      <c r="L145">
        <v>7776.55</v>
      </c>
      <c r="M145">
        <v>6</v>
      </c>
      <c r="N145">
        <v>0</v>
      </c>
      <c r="O145">
        <v>0</v>
      </c>
      <c r="P145" t="s">
        <v>4637</v>
      </c>
      <c r="Q145" t="s">
        <v>4638</v>
      </c>
      <c r="R145" t="s">
        <v>4639</v>
      </c>
      <c r="S145" t="s">
        <v>4640</v>
      </c>
      <c r="T145">
        <v>9783.6</v>
      </c>
      <c r="U145">
        <v>1200</v>
      </c>
      <c r="V145">
        <v>2400</v>
      </c>
      <c r="W145">
        <v>5400</v>
      </c>
      <c r="X145">
        <v>8400</v>
      </c>
      <c r="Y145">
        <v>425.37</v>
      </c>
      <c r="Z145">
        <v>300</v>
      </c>
      <c r="AA145">
        <v>342.86</v>
      </c>
      <c r="AB145">
        <v>450</v>
      </c>
      <c r="AC145">
        <v>442.11</v>
      </c>
      <c r="AD145" t="s">
        <v>4640</v>
      </c>
      <c r="AE145" t="s">
        <v>4640</v>
      </c>
      <c r="AF145" t="s">
        <v>4640</v>
      </c>
      <c r="AG145" t="s">
        <v>4640</v>
      </c>
      <c r="AH145" t="s">
        <v>4640</v>
      </c>
      <c r="AI145">
        <v>23</v>
      </c>
      <c r="AJ145">
        <v>4</v>
      </c>
      <c r="AK145">
        <v>7</v>
      </c>
      <c r="AL145">
        <v>12</v>
      </c>
      <c r="AM145">
        <v>19</v>
      </c>
      <c r="AN145">
        <v>100</v>
      </c>
      <c r="AO145">
        <v>100</v>
      </c>
      <c r="AP145">
        <v>100</v>
      </c>
      <c r="AQ145">
        <v>100</v>
      </c>
      <c r="AR145">
        <v>100</v>
      </c>
      <c r="AS145">
        <v>0</v>
      </c>
      <c r="AT145">
        <v>0</v>
      </c>
      <c r="AU145">
        <v>0</v>
      </c>
      <c r="AV145">
        <v>0</v>
      </c>
      <c r="AW145">
        <v>0</v>
      </c>
      <c r="AX145">
        <v>0</v>
      </c>
      <c r="AY145">
        <v>0</v>
      </c>
      <c r="AZ145">
        <v>0</v>
      </c>
      <c r="BA145">
        <v>0</v>
      </c>
      <c r="BB145">
        <v>0</v>
      </c>
      <c r="BC145">
        <v>0</v>
      </c>
      <c r="BD145">
        <v>0</v>
      </c>
      <c r="BE145">
        <v>0</v>
      </c>
      <c r="BF145">
        <v>0</v>
      </c>
      <c r="BG145">
        <v>0</v>
      </c>
      <c r="BH145">
        <v>17.39</v>
      </c>
      <c r="BI145">
        <v>25</v>
      </c>
      <c r="BJ145">
        <v>14.29</v>
      </c>
      <c r="BK145">
        <v>8.33</v>
      </c>
      <c r="BL145">
        <v>10.53</v>
      </c>
      <c r="BM145">
        <v>33927</v>
      </c>
      <c r="BN145">
        <v>16359</v>
      </c>
      <c r="BO145">
        <v>18308</v>
      </c>
      <c r="BP145">
        <v>25788</v>
      </c>
      <c r="BQ145">
        <v>27799</v>
      </c>
      <c r="BR145">
        <v>202834</v>
      </c>
      <c r="BS145">
        <v>153442</v>
      </c>
      <c r="BT145">
        <v>148934</v>
      </c>
      <c r="BU145">
        <v>111371</v>
      </c>
      <c r="BV145">
        <v>215061</v>
      </c>
      <c r="CB145">
        <v>23</v>
      </c>
      <c r="CC145">
        <v>4</v>
      </c>
      <c r="CD145">
        <v>7</v>
      </c>
      <c r="CE145">
        <v>12</v>
      </c>
      <c r="CF145">
        <v>19</v>
      </c>
      <c r="CG145" s="7"/>
      <c r="CH145" t="s">
        <v>4640</v>
      </c>
      <c r="CI145" t="s">
        <v>4640</v>
      </c>
      <c r="CJ145" s="7">
        <v>46267</v>
      </c>
      <c r="CK145" t="s">
        <v>4641</v>
      </c>
      <c r="CL145" t="s">
        <v>4640</v>
      </c>
      <c r="CM145" t="s">
        <v>4640</v>
      </c>
      <c r="CN145" s="15">
        <v>45650</v>
      </c>
      <c r="CO145" s="15">
        <v>45659.999988425923</v>
      </c>
      <c r="CP145" t="s">
        <v>4642</v>
      </c>
      <c r="CQ145" t="s">
        <v>4643</v>
      </c>
      <c r="CR145" t="s">
        <v>7034</v>
      </c>
      <c r="CS145" t="s">
        <v>7035</v>
      </c>
      <c r="CT145" t="s">
        <v>7036</v>
      </c>
      <c r="CU145" t="s">
        <v>4845</v>
      </c>
      <c r="CV145" t="s">
        <v>7037</v>
      </c>
      <c r="CW145" t="s">
        <v>7038</v>
      </c>
      <c r="CX145" t="s">
        <v>7039</v>
      </c>
      <c r="CY145" t="s">
        <v>4640</v>
      </c>
      <c r="CZ145" t="s">
        <v>4640</v>
      </c>
      <c r="DA145" t="s">
        <v>7040</v>
      </c>
      <c r="DB145" t="s">
        <v>4640</v>
      </c>
      <c r="DC145" t="s">
        <v>7041</v>
      </c>
      <c r="DD145" t="s">
        <v>7042</v>
      </c>
      <c r="DE145" t="s">
        <v>4921</v>
      </c>
      <c r="DF145" t="s">
        <v>4642</v>
      </c>
      <c r="DG145" t="s">
        <v>7043</v>
      </c>
      <c r="DH145" t="s">
        <v>4643</v>
      </c>
      <c r="DI145" t="s">
        <v>4653</v>
      </c>
      <c r="DJ145">
        <v>0</v>
      </c>
      <c r="DK145" t="s">
        <v>4634</v>
      </c>
      <c r="DL145">
        <v>0</v>
      </c>
      <c r="DM145" t="s">
        <v>4640</v>
      </c>
      <c r="DN145" t="s">
        <v>4640</v>
      </c>
      <c r="DO145" t="s">
        <v>4769</v>
      </c>
      <c r="DP145" t="s">
        <v>4655</v>
      </c>
      <c r="DQ145">
        <v>0</v>
      </c>
      <c r="DR145" t="s">
        <v>4656</v>
      </c>
      <c r="DS145">
        <v>100</v>
      </c>
      <c r="DT145">
        <v>100</v>
      </c>
      <c r="DU145">
        <v>100</v>
      </c>
      <c r="DV145">
        <v>100</v>
      </c>
      <c r="DW145">
        <v>100</v>
      </c>
      <c r="DX145">
        <v>0</v>
      </c>
      <c r="DY145">
        <v>0</v>
      </c>
      <c r="DZ145">
        <v>0</v>
      </c>
      <c r="EA145">
        <v>0</v>
      </c>
      <c r="EB145">
        <v>0</v>
      </c>
      <c r="EC145" t="s">
        <v>17</v>
      </c>
      <c r="ED145" t="s">
        <v>4640</v>
      </c>
      <c r="EE145" t="s">
        <v>4640</v>
      </c>
      <c r="EF145" t="s">
        <v>4657</v>
      </c>
      <c r="EG145" t="s">
        <v>4640</v>
      </c>
      <c r="EH145" t="s">
        <v>4640</v>
      </c>
      <c r="EI145" t="s">
        <v>4658</v>
      </c>
      <c r="EJ145" t="s">
        <v>4659</v>
      </c>
      <c r="EK145" t="s">
        <v>4657</v>
      </c>
      <c r="EL145" t="b">
        <v>1</v>
      </c>
      <c r="EM145" s="15">
        <v>45983</v>
      </c>
      <c r="EN145" s="15">
        <v>46542</v>
      </c>
      <c r="EO145" s="15">
        <v>46542</v>
      </c>
      <c r="EP145" s="15">
        <v>46542</v>
      </c>
      <c r="EQ145" s="15">
        <v>46542</v>
      </c>
      <c r="ER145" t="s">
        <v>4792</v>
      </c>
      <c r="ES145" s="15">
        <v>39079</v>
      </c>
      <c r="ET145" t="s">
        <v>4661</v>
      </c>
      <c r="EU145" t="s">
        <v>7036</v>
      </c>
      <c r="EV145" t="s">
        <v>7044</v>
      </c>
      <c r="EW145" t="b">
        <v>0</v>
      </c>
      <c r="EX145" t="b">
        <v>0</v>
      </c>
      <c r="EY145" t="s">
        <v>4640</v>
      </c>
      <c r="EZ145" t="s">
        <v>4640</v>
      </c>
      <c r="FA145" t="s">
        <v>4663</v>
      </c>
      <c r="FC145" t="s">
        <v>7044</v>
      </c>
      <c r="FD145" t="s">
        <v>7040</v>
      </c>
      <c r="FE145" t="s">
        <v>4640</v>
      </c>
      <c r="FF145" t="s">
        <v>4640</v>
      </c>
      <c r="FG145" t="s">
        <v>4640</v>
      </c>
      <c r="FH145" t="s">
        <v>4640</v>
      </c>
      <c r="FI145" t="s">
        <v>7042</v>
      </c>
      <c r="FJ145" t="s">
        <v>4693</v>
      </c>
      <c r="FK145" t="s">
        <v>4921</v>
      </c>
      <c r="FL145" t="s">
        <v>7041</v>
      </c>
      <c r="FM145" t="s">
        <v>5422</v>
      </c>
      <c r="FN145" t="b">
        <v>1</v>
      </c>
      <c r="FO145" t="s">
        <v>6278</v>
      </c>
      <c r="FP145" t="s">
        <v>4670</v>
      </c>
    </row>
    <row r="146" spans="1:172">
      <c r="A146" s="15">
        <v>45631.656076388892</v>
      </c>
      <c r="B146">
        <v>3349</v>
      </c>
      <c r="C146" t="s">
        <v>7045</v>
      </c>
      <c r="D146" t="s">
        <v>4943</v>
      </c>
      <c r="E146">
        <v>3349</v>
      </c>
      <c r="F146" t="s">
        <v>4634</v>
      </c>
      <c r="G146" t="s">
        <v>4635</v>
      </c>
      <c r="H146" t="s">
        <v>7046</v>
      </c>
      <c r="I146" t="s">
        <v>4634</v>
      </c>
      <c r="J146">
        <v>0</v>
      </c>
      <c r="K146">
        <v>0</v>
      </c>
      <c r="L146">
        <v>2262.91</v>
      </c>
      <c r="M146">
        <v>0</v>
      </c>
      <c r="N146">
        <v>2</v>
      </c>
      <c r="O146">
        <v>0</v>
      </c>
      <c r="P146" t="s">
        <v>4637</v>
      </c>
      <c r="Q146" t="s">
        <v>4638</v>
      </c>
      <c r="R146" t="s">
        <v>4639</v>
      </c>
      <c r="S146" t="s">
        <v>4640</v>
      </c>
      <c r="T146">
        <v>2662.2</v>
      </c>
      <c r="U146">
        <v>0</v>
      </c>
      <c r="V146">
        <v>0</v>
      </c>
      <c r="W146">
        <v>0</v>
      </c>
      <c r="X146">
        <v>755.88</v>
      </c>
      <c r="Y146">
        <v>181.96</v>
      </c>
      <c r="AC146">
        <v>151.18</v>
      </c>
      <c r="AD146" t="s">
        <v>4640</v>
      </c>
      <c r="AE146" t="s">
        <v>4640</v>
      </c>
      <c r="AF146" t="s">
        <v>4640</v>
      </c>
      <c r="AG146" t="s">
        <v>4640</v>
      </c>
      <c r="AH146" t="s">
        <v>4640</v>
      </c>
      <c r="AI146">
        <v>15</v>
      </c>
      <c r="AJ146">
        <v>0</v>
      </c>
      <c r="AK146">
        <v>0</v>
      </c>
      <c r="AL146">
        <v>0</v>
      </c>
      <c r="AM146">
        <v>5</v>
      </c>
      <c r="AN146">
        <v>87.5</v>
      </c>
      <c r="AR146">
        <v>66.67</v>
      </c>
      <c r="AS146">
        <v>4.76</v>
      </c>
      <c r="AW146">
        <v>0</v>
      </c>
      <c r="AX146">
        <v>4.76</v>
      </c>
      <c r="BB146">
        <v>0</v>
      </c>
      <c r="BC146">
        <v>0</v>
      </c>
      <c r="BG146">
        <v>0</v>
      </c>
      <c r="BH146">
        <v>0</v>
      </c>
      <c r="BL146">
        <v>0</v>
      </c>
      <c r="BM146">
        <v>3667</v>
      </c>
      <c r="BQ146">
        <v>5105</v>
      </c>
      <c r="BR146">
        <v>7781</v>
      </c>
      <c r="BV146">
        <v>7913</v>
      </c>
      <c r="CB146">
        <v>17</v>
      </c>
      <c r="CC146">
        <v>0</v>
      </c>
      <c r="CD146">
        <v>0</v>
      </c>
      <c r="CE146">
        <v>0</v>
      </c>
      <c r="CF146">
        <v>7</v>
      </c>
      <c r="CG146" s="7">
        <v>46029</v>
      </c>
      <c r="CH146" t="s">
        <v>4700</v>
      </c>
      <c r="CI146" t="s">
        <v>4640</v>
      </c>
      <c r="CJ146" s="7"/>
      <c r="CK146" t="s">
        <v>4640</v>
      </c>
      <c r="CL146" t="s">
        <v>4640</v>
      </c>
      <c r="CM146" t="s">
        <v>4640</v>
      </c>
      <c r="CN146" s="15"/>
      <c r="CO146" s="15"/>
      <c r="CP146" t="s">
        <v>4642</v>
      </c>
      <c r="CQ146" t="s">
        <v>4643</v>
      </c>
      <c r="CR146" t="s">
        <v>7045</v>
      </c>
      <c r="CS146" t="s">
        <v>7047</v>
      </c>
      <c r="CT146" t="s">
        <v>7048</v>
      </c>
      <c r="CU146" t="s">
        <v>4676</v>
      </c>
      <c r="CV146" t="s">
        <v>6333</v>
      </c>
      <c r="CW146" t="s">
        <v>7049</v>
      </c>
      <c r="CX146" t="s">
        <v>7050</v>
      </c>
      <c r="CY146" t="s">
        <v>4640</v>
      </c>
      <c r="CZ146" t="s">
        <v>4640</v>
      </c>
      <c r="DA146" t="s">
        <v>7051</v>
      </c>
      <c r="DB146" t="s">
        <v>4640</v>
      </c>
      <c r="DC146" t="s">
        <v>7052</v>
      </c>
      <c r="DD146" t="s">
        <v>4827</v>
      </c>
      <c r="DE146" t="s">
        <v>5202</v>
      </c>
      <c r="DF146" t="s">
        <v>4642</v>
      </c>
      <c r="DG146" t="s">
        <v>7053</v>
      </c>
      <c r="DH146" t="s">
        <v>4643</v>
      </c>
      <c r="DI146" t="s">
        <v>4653</v>
      </c>
      <c r="DJ146">
        <v>0</v>
      </c>
      <c r="DK146" t="s">
        <v>4634</v>
      </c>
      <c r="DL146">
        <v>0</v>
      </c>
      <c r="DM146" t="s">
        <v>4640</v>
      </c>
      <c r="DN146" t="s">
        <v>4640</v>
      </c>
      <c r="DO146" t="s">
        <v>4751</v>
      </c>
      <c r="DP146" t="s">
        <v>4655</v>
      </c>
      <c r="DQ146">
        <v>0</v>
      </c>
      <c r="DR146" t="s">
        <v>4656</v>
      </c>
      <c r="DX146">
        <v>0</v>
      </c>
      <c r="EB146">
        <v>0</v>
      </c>
      <c r="EC146" t="s">
        <v>17</v>
      </c>
      <c r="ED146" t="s">
        <v>4640</v>
      </c>
      <c r="EE146" t="s">
        <v>4640</v>
      </c>
      <c r="EF146" t="s">
        <v>4714</v>
      </c>
      <c r="EG146" t="s">
        <v>4752</v>
      </c>
      <c r="EH146" t="s">
        <v>4855</v>
      </c>
      <c r="EI146" t="s">
        <v>4791</v>
      </c>
      <c r="EJ146" t="s">
        <v>4659</v>
      </c>
      <c r="EK146" t="s">
        <v>4714</v>
      </c>
      <c r="EL146" t="b">
        <v>1</v>
      </c>
      <c r="EM146" s="15">
        <v>73050</v>
      </c>
      <c r="EN146" s="15">
        <v>45831</v>
      </c>
      <c r="EO146" s="15">
        <v>45831</v>
      </c>
      <c r="EP146" s="15">
        <v>45831</v>
      </c>
      <c r="EQ146" s="15">
        <v>45849</v>
      </c>
      <c r="ER146" t="s">
        <v>4898</v>
      </c>
      <c r="ES146" s="15">
        <v>43747</v>
      </c>
      <c r="ET146" t="s">
        <v>4661</v>
      </c>
      <c r="EU146" t="s">
        <v>7048</v>
      </c>
      <c r="EV146" t="s">
        <v>4640</v>
      </c>
      <c r="EW146" t="b">
        <v>0</v>
      </c>
      <c r="EX146" t="b">
        <v>0</v>
      </c>
      <c r="EY146" t="s">
        <v>4640</v>
      </c>
      <c r="EZ146" t="s">
        <v>4640</v>
      </c>
      <c r="FA146" t="s">
        <v>4663</v>
      </c>
      <c r="FC146" t="s">
        <v>7054</v>
      </c>
      <c r="FD146" t="s">
        <v>7055</v>
      </c>
      <c r="FE146" t="s">
        <v>4640</v>
      </c>
      <c r="FF146" t="s">
        <v>4640</v>
      </c>
      <c r="FG146" t="s">
        <v>4640</v>
      </c>
      <c r="FH146" t="s">
        <v>4640</v>
      </c>
      <c r="FI146" t="s">
        <v>7056</v>
      </c>
      <c r="FJ146" t="s">
        <v>4693</v>
      </c>
      <c r="FK146" t="s">
        <v>5371</v>
      </c>
      <c r="FL146" t="s">
        <v>7057</v>
      </c>
      <c r="FM146" t="s">
        <v>5812</v>
      </c>
      <c r="FN146" t="b">
        <v>1</v>
      </c>
      <c r="FO146" t="s">
        <v>4669</v>
      </c>
      <c r="FP146" t="s">
        <v>4670</v>
      </c>
    </row>
    <row r="147" spans="1:172">
      <c r="A147" s="15">
        <v>45631.991481481484</v>
      </c>
      <c r="B147">
        <v>3350</v>
      </c>
      <c r="C147" t="s">
        <v>7058</v>
      </c>
      <c r="D147" t="s">
        <v>4633</v>
      </c>
      <c r="E147">
        <v>3350</v>
      </c>
      <c r="F147" t="s">
        <v>4634</v>
      </c>
      <c r="G147" t="s">
        <v>4635</v>
      </c>
      <c r="H147" t="s">
        <v>7059</v>
      </c>
      <c r="I147" t="s">
        <v>4634</v>
      </c>
      <c r="J147">
        <v>0</v>
      </c>
      <c r="K147">
        <v>0</v>
      </c>
      <c r="L147">
        <v>1005.26</v>
      </c>
      <c r="M147">
        <v>0</v>
      </c>
      <c r="N147">
        <v>0</v>
      </c>
      <c r="O147">
        <v>0</v>
      </c>
      <c r="P147" t="s">
        <v>4637</v>
      </c>
      <c r="Q147" t="s">
        <v>4638</v>
      </c>
      <c r="R147" t="s">
        <v>4639</v>
      </c>
      <c r="S147" t="s">
        <v>4640</v>
      </c>
      <c r="T147">
        <v>1225.94</v>
      </c>
      <c r="U147">
        <v>0</v>
      </c>
      <c r="V147">
        <v>0</v>
      </c>
      <c r="W147">
        <v>134.66</v>
      </c>
      <c r="X147">
        <v>673.3</v>
      </c>
      <c r="Y147">
        <v>122.59</v>
      </c>
      <c r="AB147">
        <v>67.33</v>
      </c>
      <c r="AC147">
        <v>112.22</v>
      </c>
      <c r="AD147" t="s">
        <v>4640</v>
      </c>
      <c r="AE147" t="s">
        <v>4640</v>
      </c>
      <c r="AF147" t="s">
        <v>4640</v>
      </c>
      <c r="AG147" t="s">
        <v>4640</v>
      </c>
      <c r="AH147" t="s">
        <v>4640</v>
      </c>
      <c r="AI147">
        <v>10</v>
      </c>
      <c r="AJ147">
        <v>0</v>
      </c>
      <c r="AK147">
        <v>0</v>
      </c>
      <c r="AL147">
        <v>2</v>
      </c>
      <c r="AM147">
        <v>6</v>
      </c>
      <c r="AN147">
        <v>100</v>
      </c>
      <c r="AQ147">
        <v>100</v>
      </c>
      <c r="AR147">
        <v>100</v>
      </c>
      <c r="AS147">
        <v>0</v>
      </c>
      <c r="AV147">
        <v>0</v>
      </c>
      <c r="AW147">
        <v>0</v>
      </c>
      <c r="AX147">
        <v>0</v>
      </c>
      <c r="BA147">
        <v>0</v>
      </c>
      <c r="BB147">
        <v>0</v>
      </c>
      <c r="BC147">
        <v>0</v>
      </c>
      <c r="BF147">
        <v>0</v>
      </c>
      <c r="BG147">
        <v>0</v>
      </c>
      <c r="BH147">
        <v>30</v>
      </c>
      <c r="BK147">
        <v>0</v>
      </c>
      <c r="BL147">
        <v>16.670000000000002</v>
      </c>
      <c r="BM147">
        <v>18798</v>
      </c>
      <c r="BP147">
        <v>12841</v>
      </c>
      <c r="BQ147">
        <v>18132</v>
      </c>
      <c r="BR147">
        <v>20010</v>
      </c>
      <c r="BU147">
        <v>0</v>
      </c>
      <c r="BV147">
        <v>3825</v>
      </c>
      <c r="CB147">
        <v>10</v>
      </c>
      <c r="CC147">
        <v>0</v>
      </c>
      <c r="CD147">
        <v>0</v>
      </c>
      <c r="CE147">
        <v>2</v>
      </c>
      <c r="CF147">
        <v>6</v>
      </c>
      <c r="CG147" s="7"/>
      <c r="CH147" t="s">
        <v>4640</v>
      </c>
      <c r="CI147" t="s">
        <v>4640</v>
      </c>
      <c r="CJ147" s="7"/>
      <c r="CK147" t="s">
        <v>4640</v>
      </c>
      <c r="CL147" t="s">
        <v>4640</v>
      </c>
      <c r="CM147" t="s">
        <v>4640</v>
      </c>
      <c r="CN147" s="15">
        <v>45935</v>
      </c>
      <c r="CO147" s="15">
        <v>45943.999988425923</v>
      </c>
      <c r="CP147" t="s">
        <v>4642</v>
      </c>
      <c r="CQ147" t="s">
        <v>4643</v>
      </c>
      <c r="CR147" t="s">
        <v>7058</v>
      </c>
      <c r="CS147" t="s">
        <v>7060</v>
      </c>
      <c r="CT147" t="s">
        <v>7060</v>
      </c>
      <c r="CU147" t="s">
        <v>4676</v>
      </c>
      <c r="CV147" t="s">
        <v>7061</v>
      </c>
      <c r="CW147" t="s">
        <v>7062</v>
      </c>
      <c r="CX147" t="s">
        <v>7063</v>
      </c>
      <c r="CY147" t="s">
        <v>4640</v>
      </c>
      <c r="CZ147" t="s">
        <v>4640</v>
      </c>
      <c r="DA147" t="s">
        <v>7064</v>
      </c>
      <c r="DB147" t="s">
        <v>4640</v>
      </c>
      <c r="DC147" t="s">
        <v>7065</v>
      </c>
      <c r="DD147" t="s">
        <v>7066</v>
      </c>
      <c r="DE147" t="s">
        <v>4767</v>
      </c>
      <c r="DF147" t="s">
        <v>4642</v>
      </c>
      <c r="DG147" t="s">
        <v>7067</v>
      </c>
      <c r="DH147" t="s">
        <v>4643</v>
      </c>
      <c r="DI147" t="s">
        <v>4653</v>
      </c>
      <c r="DJ147">
        <v>0</v>
      </c>
      <c r="DK147" t="s">
        <v>4634</v>
      </c>
      <c r="DL147">
        <v>0</v>
      </c>
      <c r="DM147" t="s">
        <v>4640</v>
      </c>
      <c r="DN147" t="s">
        <v>4640</v>
      </c>
      <c r="DO147" t="s">
        <v>4769</v>
      </c>
      <c r="DP147" t="s">
        <v>4655</v>
      </c>
      <c r="DQ147">
        <v>0</v>
      </c>
      <c r="DR147" t="s">
        <v>4656</v>
      </c>
      <c r="DX147">
        <v>10</v>
      </c>
      <c r="EA147">
        <v>50</v>
      </c>
      <c r="EB147">
        <v>16.670000000000002</v>
      </c>
      <c r="EC147" t="s">
        <v>17</v>
      </c>
      <c r="ED147" t="s">
        <v>4640</v>
      </c>
      <c r="EE147" t="s">
        <v>4640</v>
      </c>
      <c r="EF147" t="s">
        <v>4714</v>
      </c>
      <c r="EG147" t="s">
        <v>4752</v>
      </c>
      <c r="EH147" t="s">
        <v>4731</v>
      </c>
      <c r="EI147" t="s">
        <v>4659</v>
      </c>
      <c r="EJ147" t="s">
        <v>7068</v>
      </c>
      <c r="EK147" t="s">
        <v>4714</v>
      </c>
      <c r="EL147" t="b">
        <v>1</v>
      </c>
      <c r="EM147" s="15">
        <v>73050</v>
      </c>
      <c r="EN147" s="15">
        <v>46146</v>
      </c>
      <c r="EO147" s="15">
        <v>45781</v>
      </c>
      <c r="EP147" s="15">
        <v>46137</v>
      </c>
      <c r="EQ147" s="15">
        <v>45996</v>
      </c>
      <c r="ER147" t="s">
        <v>4753</v>
      </c>
      <c r="ES147" s="15">
        <v>45415</v>
      </c>
      <c r="ET147" t="s">
        <v>4661</v>
      </c>
      <c r="EU147" t="s">
        <v>7060</v>
      </c>
      <c r="EV147" t="s">
        <v>4640</v>
      </c>
      <c r="EW147" t="b">
        <v>0</v>
      </c>
      <c r="EX147" t="b">
        <v>0</v>
      </c>
      <c r="EY147" t="s">
        <v>4640</v>
      </c>
      <c r="EZ147" t="s">
        <v>4640</v>
      </c>
      <c r="FA147" t="s">
        <v>4663</v>
      </c>
      <c r="FC147" t="s">
        <v>7069</v>
      </c>
      <c r="FD147" t="s">
        <v>7070</v>
      </c>
      <c r="FE147" t="s">
        <v>4640</v>
      </c>
      <c r="FF147" t="s">
        <v>4640</v>
      </c>
      <c r="FG147" t="s">
        <v>4640</v>
      </c>
      <c r="FH147" t="s">
        <v>4640</v>
      </c>
      <c r="FI147" t="s">
        <v>7071</v>
      </c>
      <c r="FJ147" t="s">
        <v>4693</v>
      </c>
      <c r="FK147" t="s">
        <v>4767</v>
      </c>
      <c r="FL147" t="s">
        <v>7072</v>
      </c>
      <c r="FM147" t="s">
        <v>4773</v>
      </c>
      <c r="FN147" t="b">
        <v>0</v>
      </c>
      <c r="FO147" t="s">
        <v>4885</v>
      </c>
      <c r="FP147" t="s">
        <v>6606</v>
      </c>
    </row>
    <row r="148" spans="1:172">
      <c r="A148" s="15">
        <v>45636.407071759262</v>
      </c>
      <c r="B148">
        <v>3351</v>
      </c>
      <c r="C148" t="s">
        <v>7073</v>
      </c>
      <c r="D148" t="s">
        <v>4943</v>
      </c>
      <c r="E148">
        <v>3351</v>
      </c>
      <c r="F148" t="s">
        <v>4634</v>
      </c>
      <c r="G148" t="s">
        <v>4635</v>
      </c>
      <c r="H148" t="s">
        <v>7074</v>
      </c>
      <c r="I148" t="s">
        <v>4634</v>
      </c>
      <c r="J148">
        <v>0</v>
      </c>
      <c r="K148">
        <v>0</v>
      </c>
      <c r="L148">
        <v>107.05</v>
      </c>
      <c r="M148">
        <v>0</v>
      </c>
      <c r="N148">
        <v>0</v>
      </c>
      <c r="O148">
        <v>0</v>
      </c>
      <c r="P148" t="s">
        <v>4637</v>
      </c>
      <c r="Q148" t="s">
        <v>4638</v>
      </c>
      <c r="R148" t="s">
        <v>4639</v>
      </c>
      <c r="S148" t="s">
        <v>4640</v>
      </c>
      <c r="T148">
        <v>130.56</v>
      </c>
      <c r="U148">
        <v>0</v>
      </c>
      <c r="V148">
        <v>0</v>
      </c>
      <c r="W148">
        <v>0</v>
      </c>
      <c r="X148">
        <v>81.599999999999994</v>
      </c>
      <c r="Y148">
        <v>43.52</v>
      </c>
      <c r="AC148">
        <v>40.799999999999997</v>
      </c>
      <c r="AD148" t="s">
        <v>4640</v>
      </c>
      <c r="AE148" t="s">
        <v>4640</v>
      </c>
      <c r="AF148" t="s">
        <v>4640</v>
      </c>
      <c r="AG148" t="s">
        <v>4640</v>
      </c>
      <c r="AH148" t="s">
        <v>4640</v>
      </c>
      <c r="AI148">
        <v>3</v>
      </c>
      <c r="AJ148">
        <v>0</v>
      </c>
      <c r="AK148">
        <v>0</v>
      </c>
      <c r="AL148">
        <v>0</v>
      </c>
      <c r="AM148">
        <v>2</v>
      </c>
      <c r="AN148">
        <v>100</v>
      </c>
      <c r="AR148">
        <v>100</v>
      </c>
      <c r="AS148">
        <v>0</v>
      </c>
      <c r="AW148">
        <v>0</v>
      </c>
      <c r="AX148">
        <v>0</v>
      </c>
      <c r="BB148">
        <v>0</v>
      </c>
      <c r="BC148">
        <v>0</v>
      </c>
      <c r="BG148">
        <v>0</v>
      </c>
      <c r="BH148">
        <v>0</v>
      </c>
      <c r="BL148">
        <v>0</v>
      </c>
      <c r="BM148">
        <v>75014</v>
      </c>
      <c r="BQ148">
        <v>106647</v>
      </c>
      <c r="BR148">
        <v>96429</v>
      </c>
      <c r="BV148">
        <v>55224</v>
      </c>
      <c r="CB148">
        <v>3</v>
      </c>
      <c r="CC148">
        <v>0</v>
      </c>
      <c r="CD148">
        <v>0</v>
      </c>
      <c r="CE148">
        <v>0</v>
      </c>
      <c r="CF148">
        <v>2</v>
      </c>
      <c r="CG148" s="7">
        <v>46007</v>
      </c>
      <c r="CH148" t="s">
        <v>4700</v>
      </c>
      <c r="CI148" t="s">
        <v>4640</v>
      </c>
      <c r="CJ148" s="7"/>
      <c r="CK148" t="s">
        <v>4640</v>
      </c>
      <c r="CL148" t="s">
        <v>4640</v>
      </c>
      <c r="CM148" t="s">
        <v>4640</v>
      </c>
      <c r="CN148" s="15"/>
      <c r="CO148" s="15"/>
      <c r="CP148" t="s">
        <v>4642</v>
      </c>
      <c r="CQ148" t="s">
        <v>4643</v>
      </c>
      <c r="CR148" t="s">
        <v>7075</v>
      </c>
      <c r="CS148" t="s">
        <v>7076</v>
      </c>
      <c r="CT148" t="s">
        <v>7077</v>
      </c>
      <c r="CU148" t="s">
        <v>4845</v>
      </c>
      <c r="CV148" t="s">
        <v>7078</v>
      </c>
      <c r="CW148" t="s">
        <v>7079</v>
      </c>
      <c r="CX148" t="s">
        <v>7080</v>
      </c>
      <c r="CY148" t="s">
        <v>4640</v>
      </c>
      <c r="CZ148" t="s">
        <v>4640</v>
      </c>
      <c r="DA148" t="s">
        <v>7081</v>
      </c>
      <c r="DB148" t="s">
        <v>4640</v>
      </c>
      <c r="DC148" t="s">
        <v>7082</v>
      </c>
      <c r="DD148" t="s">
        <v>5251</v>
      </c>
      <c r="DE148" t="s">
        <v>4735</v>
      </c>
      <c r="DF148" t="s">
        <v>4642</v>
      </c>
      <c r="DG148" t="s">
        <v>7083</v>
      </c>
      <c r="DH148" t="s">
        <v>4643</v>
      </c>
      <c r="DI148" t="s">
        <v>4653</v>
      </c>
      <c r="DJ148">
        <v>0</v>
      </c>
      <c r="DK148" t="s">
        <v>4634</v>
      </c>
      <c r="DL148">
        <v>0</v>
      </c>
      <c r="DM148" t="s">
        <v>4640</v>
      </c>
      <c r="DN148" t="s">
        <v>4640</v>
      </c>
      <c r="DO148" t="s">
        <v>4769</v>
      </c>
      <c r="DP148" t="s">
        <v>4655</v>
      </c>
      <c r="DQ148">
        <v>0</v>
      </c>
      <c r="DR148" t="s">
        <v>4656</v>
      </c>
      <c r="DX148">
        <v>0</v>
      </c>
      <c r="EB148">
        <v>0</v>
      </c>
      <c r="EC148" t="s">
        <v>17</v>
      </c>
      <c r="ED148" t="s">
        <v>4640</v>
      </c>
      <c r="EE148" t="s">
        <v>4640</v>
      </c>
      <c r="EF148" t="s">
        <v>4657</v>
      </c>
      <c r="EG148" t="s">
        <v>4640</v>
      </c>
      <c r="EH148" t="s">
        <v>4640</v>
      </c>
      <c r="EI148" t="s">
        <v>4658</v>
      </c>
      <c r="EJ148" t="s">
        <v>4659</v>
      </c>
      <c r="EK148" t="s">
        <v>4657</v>
      </c>
      <c r="EL148" t="b">
        <v>0</v>
      </c>
      <c r="EM148" s="15">
        <v>45636</v>
      </c>
      <c r="EN148" s="15">
        <v>45997</v>
      </c>
      <c r="EO148" s="15">
        <v>45636</v>
      </c>
      <c r="EP148" s="15">
        <v>45636</v>
      </c>
      <c r="EQ148" s="15">
        <v>45636</v>
      </c>
      <c r="ER148" t="s">
        <v>4753</v>
      </c>
      <c r="ES148" s="15">
        <v>36724</v>
      </c>
      <c r="ET148" t="s">
        <v>4661</v>
      </c>
      <c r="EU148" t="s">
        <v>7077</v>
      </c>
      <c r="EV148" t="s">
        <v>4640</v>
      </c>
      <c r="EW148" t="b">
        <v>0</v>
      </c>
      <c r="EX148" t="b">
        <v>1</v>
      </c>
      <c r="EY148" t="s">
        <v>6151</v>
      </c>
      <c r="EZ148" t="s">
        <v>4640</v>
      </c>
      <c r="FA148" t="s">
        <v>4663</v>
      </c>
      <c r="FC148" t="s">
        <v>7084</v>
      </c>
      <c r="FD148" t="s">
        <v>7085</v>
      </c>
      <c r="FE148" t="s">
        <v>4640</v>
      </c>
      <c r="FF148" t="s">
        <v>4640</v>
      </c>
      <c r="FG148" t="s">
        <v>4640</v>
      </c>
      <c r="FH148" t="s">
        <v>4640</v>
      </c>
      <c r="FI148" t="s">
        <v>5251</v>
      </c>
      <c r="FJ148" t="s">
        <v>4693</v>
      </c>
      <c r="FK148" t="s">
        <v>4735</v>
      </c>
      <c r="FL148" t="s">
        <v>7086</v>
      </c>
      <c r="FM148" t="s">
        <v>7087</v>
      </c>
      <c r="FN148" t="b">
        <v>0</v>
      </c>
      <c r="FO148" t="s">
        <v>7088</v>
      </c>
      <c r="FP148" t="s">
        <v>7089</v>
      </c>
    </row>
    <row r="149" spans="1:172">
      <c r="A149" s="15">
        <v>45637.614432870374</v>
      </c>
      <c r="B149">
        <v>3352</v>
      </c>
      <c r="C149" t="s">
        <v>7090</v>
      </c>
      <c r="D149" t="s">
        <v>4633</v>
      </c>
      <c r="E149">
        <v>3352</v>
      </c>
      <c r="F149" t="s">
        <v>4634</v>
      </c>
      <c r="G149" t="s">
        <v>4635</v>
      </c>
      <c r="H149" t="s">
        <v>7091</v>
      </c>
      <c r="I149" t="s">
        <v>4634</v>
      </c>
      <c r="J149">
        <v>0</v>
      </c>
      <c r="K149">
        <v>0</v>
      </c>
      <c r="L149">
        <v>0</v>
      </c>
      <c r="M149">
        <v>0</v>
      </c>
      <c r="N149">
        <v>0</v>
      </c>
      <c r="O149">
        <v>0</v>
      </c>
      <c r="P149" t="s">
        <v>4637</v>
      </c>
      <c r="Q149" t="s">
        <v>4638</v>
      </c>
      <c r="R149" t="s">
        <v>4639</v>
      </c>
      <c r="S149" t="s">
        <v>4640</v>
      </c>
      <c r="T149">
        <v>0</v>
      </c>
      <c r="U149">
        <v>0</v>
      </c>
      <c r="V149">
        <v>0</v>
      </c>
      <c r="W149">
        <v>0</v>
      </c>
      <c r="X149">
        <v>0</v>
      </c>
      <c r="AD149" t="s">
        <v>4640</v>
      </c>
      <c r="AE149" t="s">
        <v>4640</v>
      </c>
      <c r="AF149" t="s">
        <v>4640</v>
      </c>
      <c r="AG149" t="s">
        <v>4640</v>
      </c>
      <c r="AH149" t="s">
        <v>4640</v>
      </c>
      <c r="AI149">
        <v>0</v>
      </c>
      <c r="AJ149">
        <v>0</v>
      </c>
      <c r="AK149">
        <v>0</v>
      </c>
      <c r="AL149">
        <v>0</v>
      </c>
      <c r="AM149">
        <v>0</v>
      </c>
      <c r="CB149">
        <v>0</v>
      </c>
      <c r="CC149">
        <v>0</v>
      </c>
      <c r="CD149">
        <v>0</v>
      </c>
      <c r="CE149">
        <v>0</v>
      </c>
      <c r="CF149">
        <v>0</v>
      </c>
      <c r="CG149" s="7"/>
      <c r="CH149" t="s">
        <v>4640</v>
      </c>
      <c r="CI149" t="s">
        <v>4640</v>
      </c>
      <c r="CJ149" s="7"/>
      <c r="CK149" t="s">
        <v>4640</v>
      </c>
      <c r="CL149" t="s">
        <v>4640</v>
      </c>
      <c r="CM149" t="s">
        <v>4640</v>
      </c>
      <c r="CN149" s="15"/>
      <c r="CO149" s="15"/>
      <c r="CP149" t="s">
        <v>4640</v>
      </c>
      <c r="CQ149" t="s">
        <v>4643</v>
      </c>
      <c r="CR149" t="s">
        <v>7090</v>
      </c>
      <c r="CS149" t="s">
        <v>7092</v>
      </c>
      <c r="CT149" t="s">
        <v>7093</v>
      </c>
      <c r="CU149" t="s">
        <v>4704</v>
      </c>
      <c r="CV149" t="s">
        <v>7094</v>
      </c>
      <c r="CW149" t="s">
        <v>7095</v>
      </c>
      <c r="CX149" t="s">
        <v>7096</v>
      </c>
      <c r="CY149" t="s">
        <v>4640</v>
      </c>
      <c r="CZ149" t="s">
        <v>4640</v>
      </c>
      <c r="DA149" t="s">
        <v>7097</v>
      </c>
      <c r="DB149" t="s">
        <v>7098</v>
      </c>
      <c r="DC149" t="s">
        <v>7099</v>
      </c>
      <c r="DD149" t="s">
        <v>7100</v>
      </c>
      <c r="DE149" t="s">
        <v>4797</v>
      </c>
      <c r="DF149" t="s">
        <v>4642</v>
      </c>
      <c r="DG149" t="s">
        <v>7101</v>
      </c>
      <c r="DH149" t="s">
        <v>4643</v>
      </c>
      <c r="DI149" t="s">
        <v>4653</v>
      </c>
      <c r="DJ149">
        <v>0</v>
      </c>
      <c r="DK149" t="s">
        <v>4634</v>
      </c>
      <c r="DL149">
        <v>0</v>
      </c>
      <c r="DM149" t="s">
        <v>4640</v>
      </c>
      <c r="DN149" t="s">
        <v>4640</v>
      </c>
      <c r="DO149" t="s">
        <v>4769</v>
      </c>
      <c r="DP149" t="s">
        <v>4655</v>
      </c>
      <c r="DQ149">
        <v>0</v>
      </c>
      <c r="DR149" t="s">
        <v>4656</v>
      </c>
      <c r="EC149" t="s">
        <v>17</v>
      </c>
      <c r="ED149" t="s">
        <v>4640</v>
      </c>
      <c r="EE149" t="s">
        <v>4640</v>
      </c>
      <c r="EF149" t="s">
        <v>4714</v>
      </c>
      <c r="EG149" t="s">
        <v>4790</v>
      </c>
      <c r="EH149" t="s">
        <v>4731</v>
      </c>
      <c r="EI149" t="s">
        <v>4658</v>
      </c>
      <c r="EJ149" t="s">
        <v>4659</v>
      </c>
      <c r="EK149" t="s">
        <v>4714</v>
      </c>
      <c r="EL149" t="b">
        <v>1</v>
      </c>
      <c r="EM149" s="15">
        <v>73050</v>
      </c>
      <c r="EN149" s="15">
        <v>45921</v>
      </c>
      <c r="EO149" s="15">
        <v>45921</v>
      </c>
      <c r="EP149" s="15">
        <v>45921</v>
      </c>
      <c r="EQ149" s="15">
        <v>45921</v>
      </c>
      <c r="ER149" t="s">
        <v>5112</v>
      </c>
      <c r="ES149" s="15">
        <v>42170</v>
      </c>
      <c r="ET149" t="s">
        <v>4661</v>
      </c>
      <c r="EU149" t="s">
        <v>7093</v>
      </c>
      <c r="EV149" t="s">
        <v>7102</v>
      </c>
      <c r="EW149" t="b">
        <v>0</v>
      </c>
      <c r="EX149" t="b">
        <v>1</v>
      </c>
      <c r="EY149" t="s">
        <v>5044</v>
      </c>
      <c r="EZ149" t="s">
        <v>4640</v>
      </c>
      <c r="FA149" t="s">
        <v>4663</v>
      </c>
      <c r="FC149" t="s">
        <v>7103</v>
      </c>
      <c r="FD149" t="s">
        <v>7104</v>
      </c>
      <c r="FE149" t="s">
        <v>7105</v>
      </c>
      <c r="FF149" t="s">
        <v>4640</v>
      </c>
      <c r="FG149" t="s">
        <v>4640</v>
      </c>
      <c r="FH149" t="s">
        <v>4640</v>
      </c>
      <c r="FI149" t="s">
        <v>7106</v>
      </c>
      <c r="FJ149" t="s">
        <v>5560</v>
      </c>
      <c r="FK149" t="s">
        <v>4797</v>
      </c>
      <c r="FL149" t="s">
        <v>7107</v>
      </c>
      <c r="FM149" t="s">
        <v>4718</v>
      </c>
      <c r="FN149" t="b">
        <v>0</v>
      </c>
      <c r="FO149" t="s">
        <v>7108</v>
      </c>
      <c r="FP149" t="s">
        <v>4670</v>
      </c>
    </row>
    <row r="150" spans="1:172">
      <c r="A150" s="15">
        <v>45638.378576388888</v>
      </c>
      <c r="B150">
        <v>3353</v>
      </c>
      <c r="C150" t="s">
        <v>7109</v>
      </c>
      <c r="D150" t="s">
        <v>4633</v>
      </c>
      <c r="E150">
        <v>3353</v>
      </c>
      <c r="F150" t="s">
        <v>4643</v>
      </c>
      <c r="G150" t="s">
        <v>4635</v>
      </c>
      <c r="H150" t="s">
        <v>7110</v>
      </c>
      <c r="I150" t="s">
        <v>4634</v>
      </c>
      <c r="J150">
        <v>1518.5</v>
      </c>
      <c r="K150">
        <v>0</v>
      </c>
      <c r="L150">
        <v>96461.96</v>
      </c>
      <c r="M150">
        <v>31</v>
      </c>
      <c r="N150">
        <v>0</v>
      </c>
      <c r="O150">
        <v>0</v>
      </c>
      <c r="P150" t="s">
        <v>4637</v>
      </c>
      <c r="Q150" t="s">
        <v>4638</v>
      </c>
      <c r="R150" t="s">
        <v>4639</v>
      </c>
      <c r="S150" t="s">
        <v>4640</v>
      </c>
      <c r="T150">
        <v>119489.94</v>
      </c>
      <c r="U150">
        <v>5487.45</v>
      </c>
      <c r="V150">
        <v>21098.97</v>
      </c>
      <c r="W150">
        <v>56540.19</v>
      </c>
      <c r="X150">
        <v>97429.75</v>
      </c>
      <c r="Y150">
        <v>121.49</v>
      </c>
      <c r="Z150">
        <v>127.62</v>
      </c>
      <c r="AA150">
        <v>122.54</v>
      </c>
      <c r="AB150">
        <v>139.13</v>
      </c>
      <c r="AC150">
        <v>124.57</v>
      </c>
      <c r="AD150" t="s">
        <v>4640</v>
      </c>
      <c r="AE150" t="s">
        <v>4640</v>
      </c>
      <c r="AF150" t="s">
        <v>4640</v>
      </c>
      <c r="AG150" t="s">
        <v>4640</v>
      </c>
      <c r="AH150" t="s">
        <v>4640</v>
      </c>
      <c r="AI150">
        <v>987</v>
      </c>
      <c r="AJ150">
        <v>43</v>
      </c>
      <c r="AK150">
        <v>174</v>
      </c>
      <c r="AL150">
        <v>408</v>
      </c>
      <c r="AM150">
        <v>785</v>
      </c>
      <c r="AN150">
        <v>99.92</v>
      </c>
      <c r="AO150">
        <v>100</v>
      </c>
      <c r="AP150">
        <v>100</v>
      </c>
      <c r="AQ150">
        <v>99.81</v>
      </c>
      <c r="AR150">
        <v>99.9</v>
      </c>
      <c r="AS150">
        <v>0.23</v>
      </c>
      <c r="AT150">
        <v>0</v>
      </c>
      <c r="AU150">
        <v>0.91</v>
      </c>
      <c r="AV150">
        <v>0.38</v>
      </c>
      <c r="AW150">
        <v>0.28999999999999998</v>
      </c>
      <c r="AX150">
        <v>0.47</v>
      </c>
      <c r="AY150">
        <v>0</v>
      </c>
      <c r="AZ150">
        <v>0.91</v>
      </c>
      <c r="BA150">
        <v>0.38</v>
      </c>
      <c r="BB150">
        <v>0.39</v>
      </c>
      <c r="BC150">
        <v>0</v>
      </c>
      <c r="BD150">
        <v>0</v>
      </c>
      <c r="BE150">
        <v>0</v>
      </c>
      <c r="BF150">
        <v>0</v>
      </c>
      <c r="BG150">
        <v>0</v>
      </c>
      <c r="BH150">
        <v>0</v>
      </c>
      <c r="BI150">
        <v>0</v>
      </c>
      <c r="BJ150">
        <v>0</v>
      </c>
      <c r="BK150">
        <v>0</v>
      </c>
      <c r="BL150">
        <v>0</v>
      </c>
      <c r="BM150">
        <v>10710</v>
      </c>
      <c r="BN150">
        <v>8329</v>
      </c>
      <c r="BO150">
        <v>11518</v>
      </c>
      <c r="BP150">
        <v>11844</v>
      </c>
      <c r="BQ150">
        <v>11554</v>
      </c>
      <c r="BR150">
        <v>637</v>
      </c>
      <c r="BS150">
        <v>60</v>
      </c>
      <c r="BT150">
        <v>79</v>
      </c>
      <c r="BU150">
        <v>240</v>
      </c>
      <c r="BV150">
        <v>287</v>
      </c>
      <c r="CB150">
        <v>992</v>
      </c>
      <c r="CC150">
        <v>47</v>
      </c>
      <c r="CD150">
        <v>178</v>
      </c>
      <c r="CE150">
        <v>413</v>
      </c>
      <c r="CF150">
        <v>790</v>
      </c>
      <c r="CG150" s="7"/>
      <c r="CH150" t="s">
        <v>4640</v>
      </c>
      <c r="CI150" t="s">
        <v>4640</v>
      </c>
      <c r="CJ150" s="7"/>
      <c r="CK150" t="s">
        <v>4640</v>
      </c>
      <c r="CL150" t="s">
        <v>4640</v>
      </c>
      <c r="CM150" t="s">
        <v>4640</v>
      </c>
      <c r="CN150" s="15"/>
      <c r="CO150" s="15"/>
      <c r="CP150" t="s">
        <v>4642</v>
      </c>
      <c r="CQ150" t="s">
        <v>4643</v>
      </c>
      <c r="CR150" t="s">
        <v>7109</v>
      </c>
      <c r="CS150" t="s">
        <v>7111</v>
      </c>
      <c r="CT150" t="s">
        <v>7111</v>
      </c>
      <c r="CU150" t="s">
        <v>4646</v>
      </c>
      <c r="CV150" t="s">
        <v>7112</v>
      </c>
      <c r="CW150" t="s">
        <v>7113</v>
      </c>
      <c r="CX150" t="s">
        <v>7114</v>
      </c>
      <c r="CY150" t="s">
        <v>4640</v>
      </c>
      <c r="CZ150" t="s">
        <v>4640</v>
      </c>
      <c r="DA150" t="s">
        <v>7115</v>
      </c>
      <c r="DB150" t="s">
        <v>4640</v>
      </c>
      <c r="DC150" t="s">
        <v>7116</v>
      </c>
      <c r="DD150" t="s">
        <v>7117</v>
      </c>
      <c r="DE150" t="s">
        <v>4767</v>
      </c>
      <c r="DF150" t="s">
        <v>4642</v>
      </c>
      <c r="DG150" t="s">
        <v>7118</v>
      </c>
      <c r="DH150" t="s">
        <v>4643</v>
      </c>
      <c r="DI150" t="s">
        <v>4653</v>
      </c>
      <c r="DJ150">
        <v>0</v>
      </c>
      <c r="DK150" t="s">
        <v>4634</v>
      </c>
      <c r="DL150">
        <v>0</v>
      </c>
      <c r="DM150" t="s">
        <v>4640</v>
      </c>
      <c r="DN150" t="s">
        <v>4640</v>
      </c>
      <c r="DO150" t="s">
        <v>4769</v>
      </c>
      <c r="DP150" t="s">
        <v>4655</v>
      </c>
      <c r="DQ150">
        <v>0</v>
      </c>
      <c r="DR150" t="s">
        <v>4656</v>
      </c>
      <c r="DS150">
        <v>100</v>
      </c>
      <c r="DT150">
        <v>100</v>
      </c>
      <c r="DU150">
        <v>100</v>
      </c>
      <c r="DV150">
        <v>100</v>
      </c>
      <c r="DW150">
        <v>100</v>
      </c>
      <c r="DX150">
        <v>0</v>
      </c>
      <c r="DY150">
        <v>0</v>
      </c>
      <c r="DZ150">
        <v>0</v>
      </c>
      <c r="EA150">
        <v>0</v>
      </c>
      <c r="EB150">
        <v>0</v>
      </c>
      <c r="EC150" t="s">
        <v>17</v>
      </c>
      <c r="ED150" t="s">
        <v>4640</v>
      </c>
      <c r="EE150" t="s">
        <v>4640</v>
      </c>
      <c r="EF150" t="s">
        <v>4657</v>
      </c>
      <c r="EG150" t="s">
        <v>4640</v>
      </c>
      <c r="EH150" t="s">
        <v>4640</v>
      </c>
      <c r="EI150" t="s">
        <v>4658</v>
      </c>
      <c r="EJ150" t="s">
        <v>4659</v>
      </c>
      <c r="EK150" t="s">
        <v>4657</v>
      </c>
      <c r="EL150" t="b">
        <v>1</v>
      </c>
      <c r="EM150" s="15">
        <v>73050</v>
      </c>
      <c r="EN150" s="15">
        <v>46568</v>
      </c>
      <c r="EO150" s="15">
        <v>46568</v>
      </c>
      <c r="EP150" s="15">
        <v>46568</v>
      </c>
      <c r="EQ150" s="15">
        <v>46568</v>
      </c>
      <c r="ER150" t="s">
        <v>4898</v>
      </c>
      <c r="ES150" s="15">
        <v>19141</v>
      </c>
      <c r="ET150" t="s">
        <v>4687</v>
      </c>
      <c r="EU150" t="s">
        <v>7119</v>
      </c>
      <c r="EV150" t="s">
        <v>7120</v>
      </c>
      <c r="EW150" t="b">
        <v>1</v>
      </c>
      <c r="EX150" t="b">
        <v>0</v>
      </c>
      <c r="EY150" t="s">
        <v>4640</v>
      </c>
      <c r="EZ150" t="s">
        <v>4640</v>
      </c>
      <c r="FA150" t="s">
        <v>4663</v>
      </c>
      <c r="FC150" t="s">
        <v>7120</v>
      </c>
      <c r="FD150" t="s">
        <v>7121</v>
      </c>
      <c r="FE150" t="s">
        <v>7122</v>
      </c>
      <c r="FF150" t="s">
        <v>4640</v>
      </c>
      <c r="FG150" t="s">
        <v>4640</v>
      </c>
      <c r="FH150" t="s">
        <v>4640</v>
      </c>
      <c r="FI150" t="s">
        <v>7123</v>
      </c>
      <c r="FJ150" t="s">
        <v>4693</v>
      </c>
      <c r="FK150" t="s">
        <v>4767</v>
      </c>
      <c r="FL150" t="s">
        <v>7124</v>
      </c>
      <c r="FM150" t="s">
        <v>4756</v>
      </c>
      <c r="FN150" t="b">
        <v>0</v>
      </c>
      <c r="FO150" t="s">
        <v>7125</v>
      </c>
      <c r="FP150" t="s">
        <v>5504</v>
      </c>
    </row>
    <row r="151" spans="1:172">
      <c r="A151" s="15">
        <v>45639.654178240744</v>
      </c>
      <c r="B151">
        <v>3354</v>
      </c>
      <c r="C151" t="s">
        <v>7126</v>
      </c>
      <c r="D151" t="s">
        <v>4633</v>
      </c>
      <c r="E151">
        <v>3354</v>
      </c>
      <c r="F151" t="s">
        <v>4634</v>
      </c>
      <c r="G151" t="s">
        <v>4635</v>
      </c>
      <c r="H151" t="s">
        <v>7127</v>
      </c>
      <c r="I151" t="s">
        <v>4634</v>
      </c>
      <c r="J151">
        <v>168.49</v>
      </c>
      <c r="K151">
        <v>0</v>
      </c>
      <c r="L151">
        <v>11255.57</v>
      </c>
      <c r="M151">
        <v>23</v>
      </c>
      <c r="N151">
        <v>0</v>
      </c>
      <c r="O151">
        <v>0</v>
      </c>
      <c r="P151" t="s">
        <v>4637</v>
      </c>
      <c r="Q151" t="s">
        <v>4638</v>
      </c>
      <c r="R151" t="s">
        <v>4639</v>
      </c>
      <c r="S151" t="s">
        <v>4640</v>
      </c>
      <c r="T151">
        <v>13763.93</v>
      </c>
      <c r="U151">
        <v>415</v>
      </c>
      <c r="V151">
        <v>1691</v>
      </c>
      <c r="W151">
        <v>1691</v>
      </c>
      <c r="X151">
        <v>6143</v>
      </c>
      <c r="Y151">
        <v>105.88</v>
      </c>
      <c r="Z151">
        <v>83</v>
      </c>
      <c r="AA151">
        <v>211.38</v>
      </c>
      <c r="AB151">
        <v>211.38</v>
      </c>
      <c r="AC151">
        <v>113.76</v>
      </c>
      <c r="AD151" t="s">
        <v>4640</v>
      </c>
      <c r="AE151" t="s">
        <v>4640</v>
      </c>
      <c r="AF151" t="s">
        <v>4640</v>
      </c>
      <c r="AG151" t="s">
        <v>4640</v>
      </c>
      <c r="AH151" t="s">
        <v>4640</v>
      </c>
      <c r="AI151">
        <v>130</v>
      </c>
      <c r="AJ151">
        <v>5</v>
      </c>
      <c r="AK151">
        <v>8</v>
      </c>
      <c r="AL151">
        <v>8</v>
      </c>
      <c r="AM151">
        <v>54</v>
      </c>
      <c r="AN151">
        <v>100</v>
      </c>
      <c r="AO151">
        <v>100</v>
      </c>
      <c r="AP151">
        <v>100</v>
      </c>
      <c r="AQ151">
        <v>100</v>
      </c>
      <c r="AR151">
        <v>100</v>
      </c>
      <c r="AS151">
        <v>0</v>
      </c>
      <c r="AT151">
        <v>0</v>
      </c>
      <c r="AU151">
        <v>0</v>
      </c>
      <c r="AV151">
        <v>0</v>
      </c>
      <c r="AW151">
        <v>0</v>
      </c>
      <c r="AX151">
        <v>0</v>
      </c>
      <c r="AY151">
        <v>0</v>
      </c>
      <c r="AZ151">
        <v>0</v>
      </c>
      <c r="BA151">
        <v>0</v>
      </c>
      <c r="BB151">
        <v>0</v>
      </c>
      <c r="BC151">
        <v>0</v>
      </c>
      <c r="BD151">
        <v>0</v>
      </c>
      <c r="BE151">
        <v>0</v>
      </c>
      <c r="BF151">
        <v>0</v>
      </c>
      <c r="BG151">
        <v>0</v>
      </c>
      <c r="BH151">
        <v>0.76</v>
      </c>
      <c r="BI151">
        <v>0</v>
      </c>
      <c r="BJ151">
        <v>0</v>
      </c>
      <c r="BK151">
        <v>0</v>
      </c>
      <c r="BL151">
        <v>1.85</v>
      </c>
      <c r="BM151">
        <v>15849</v>
      </c>
      <c r="BN151">
        <v>25723</v>
      </c>
      <c r="BO151">
        <v>25563</v>
      </c>
      <c r="BP151">
        <v>25563</v>
      </c>
      <c r="BQ151">
        <v>24590</v>
      </c>
      <c r="BR151">
        <v>13084</v>
      </c>
      <c r="BS151">
        <v>1587</v>
      </c>
      <c r="BT151">
        <v>1207</v>
      </c>
      <c r="BU151">
        <v>1207</v>
      </c>
      <c r="BV151">
        <v>17184</v>
      </c>
      <c r="CB151">
        <v>131</v>
      </c>
      <c r="CC151">
        <v>5</v>
      </c>
      <c r="CD151">
        <v>8</v>
      </c>
      <c r="CE151">
        <v>8</v>
      </c>
      <c r="CF151">
        <v>54</v>
      </c>
      <c r="CG151" s="7"/>
      <c r="CH151" t="s">
        <v>4640</v>
      </c>
      <c r="CI151" t="s">
        <v>4640</v>
      </c>
      <c r="CJ151" s="7"/>
      <c r="CK151" t="s">
        <v>4640</v>
      </c>
      <c r="CL151" t="s">
        <v>4640</v>
      </c>
      <c r="CM151" t="s">
        <v>4640</v>
      </c>
      <c r="CN151" s="15"/>
      <c r="CO151" s="15"/>
      <c r="CP151" t="s">
        <v>4642</v>
      </c>
      <c r="CQ151" t="s">
        <v>4643</v>
      </c>
      <c r="CR151" t="s">
        <v>7126</v>
      </c>
      <c r="CS151" t="s">
        <v>7128</v>
      </c>
      <c r="CT151" t="s">
        <v>7129</v>
      </c>
      <c r="CU151" t="s">
        <v>4704</v>
      </c>
      <c r="CV151" t="s">
        <v>5312</v>
      </c>
      <c r="CW151" t="s">
        <v>7130</v>
      </c>
      <c r="CX151" t="s">
        <v>7131</v>
      </c>
      <c r="CY151" t="s">
        <v>7132</v>
      </c>
      <c r="CZ151" t="s">
        <v>4640</v>
      </c>
      <c r="DA151" t="s">
        <v>7133</v>
      </c>
      <c r="DB151" t="s">
        <v>4640</v>
      </c>
      <c r="DC151" t="s">
        <v>7134</v>
      </c>
      <c r="DD151" t="s">
        <v>7135</v>
      </c>
      <c r="DE151" t="s">
        <v>5364</v>
      </c>
      <c r="DF151" t="s">
        <v>4642</v>
      </c>
      <c r="DG151" t="s">
        <v>7136</v>
      </c>
      <c r="DH151" t="s">
        <v>4643</v>
      </c>
      <c r="DI151" t="s">
        <v>4653</v>
      </c>
      <c r="DJ151">
        <v>0</v>
      </c>
      <c r="DK151" t="s">
        <v>4634</v>
      </c>
      <c r="DL151">
        <v>0</v>
      </c>
      <c r="DM151" t="s">
        <v>4640</v>
      </c>
      <c r="DN151" t="s">
        <v>4640</v>
      </c>
      <c r="DO151" t="s">
        <v>5651</v>
      </c>
      <c r="DP151" t="s">
        <v>4655</v>
      </c>
      <c r="DQ151">
        <v>0</v>
      </c>
      <c r="DR151" t="s">
        <v>4656</v>
      </c>
      <c r="DS151">
        <v>87.5</v>
      </c>
      <c r="DT151">
        <v>100</v>
      </c>
      <c r="DU151">
        <v>87.5</v>
      </c>
      <c r="DV151">
        <v>87.5</v>
      </c>
      <c r="DW151">
        <v>87.5</v>
      </c>
      <c r="DX151">
        <v>0.62</v>
      </c>
      <c r="DY151">
        <v>0</v>
      </c>
      <c r="DZ151">
        <v>0</v>
      </c>
      <c r="EA151">
        <v>0</v>
      </c>
      <c r="EB151">
        <v>0</v>
      </c>
      <c r="EC151" t="s">
        <v>17</v>
      </c>
      <c r="ED151" t="s">
        <v>4640</v>
      </c>
      <c r="EE151" t="s">
        <v>4640</v>
      </c>
      <c r="EF151" t="s">
        <v>4714</v>
      </c>
      <c r="EG151" t="s">
        <v>4752</v>
      </c>
      <c r="EH151" t="s">
        <v>4731</v>
      </c>
      <c r="EI151" t="s">
        <v>4658</v>
      </c>
      <c r="EJ151" t="s">
        <v>7137</v>
      </c>
      <c r="EK151" t="s">
        <v>4714</v>
      </c>
      <c r="EL151" t="b">
        <v>1</v>
      </c>
      <c r="EM151" s="15">
        <v>73050</v>
      </c>
      <c r="EN151" s="15">
        <v>46413</v>
      </c>
      <c r="EO151" s="15">
        <v>46413</v>
      </c>
      <c r="EP151" s="15">
        <v>46413</v>
      </c>
      <c r="EQ151" s="15">
        <v>46536</v>
      </c>
      <c r="ER151" t="s">
        <v>5366</v>
      </c>
      <c r="ES151" s="15">
        <v>32203</v>
      </c>
      <c r="ET151" t="s">
        <v>4661</v>
      </c>
      <c r="EU151" t="s">
        <v>7129</v>
      </c>
      <c r="EV151" t="s">
        <v>7126</v>
      </c>
      <c r="EW151" t="b">
        <v>0</v>
      </c>
      <c r="EX151" t="b">
        <v>0</v>
      </c>
      <c r="EY151" t="s">
        <v>4640</v>
      </c>
      <c r="EZ151" t="s">
        <v>4640</v>
      </c>
      <c r="FA151" t="s">
        <v>4663</v>
      </c>
      <c r="FC151" t="s">
        <v>7126</v>
      </c>
      <c r="FD151" t="s">
        <v>7133</v>
      </c>
      <c r="FE151" t="s">
        <v>4640</v>
      </c>
      <c r="FF151" t="s">
        <v>4640</v>
      </c>
      <c r="FG151" t="s">
        <v>4640</v>
      </c>
      <c r="FH151" t="s">
        <v>4640</v>
      </c>
      <c r="FI151" t="s">
        <v>7135</v>
      </c>
      <c r="FJ151" t="s">
        <v>4693</v>
      </c>
      <c r="FK151" t="s">
        <v>5364</v>
      </c>
      <c r="FL151" t="s">
        <v>7134</v>
      </c>
      <c r="FM151" t="s">
        <v>7138</v>
      </c>
      <c r="FN151" t="b">
        <v>0</v>
      </c>
      <c r="FO151" t="s">
        <v>6757</v>
      </c>
      <c r="FP151" t="s">
        <v>4865</v>
      </c>
    </row>
    <row r="152" spans="1:172">
      <c r="A152" s="15">
        <v>45643.437361111108</v>
      </c>
      <c r="B152">
        <v>3356</v>
      </c>
      <c r="C152" t="s">
        <v>7139</v>
      </c>
      <c r="D152" t="s">
        <v>4633</v>
      </c>
      <c r="E152">
        <v>3356</v>
      </c>
      <c r="F152" t="s">
        <v>4634</v>
      </c>
      <c r="G152" t="s">
        <v>4635</v>
      </c>
      <c r="H152" t="s">
        <v>7140</v>
      </c>
      <c r="I152" t="s">
        <v>4634</v>
      </c>
      <c r="J152">
        <v>0</v>
      </c>
      <c r="K152">
        <v>0</v>
      </c>
      <c r="L152">
        <v>738</v>
      </c>
      <c r="M152">
        <v>2</v>
      </c>
      <c r="N152">
        <v>0</v>
      </c>
      <c r="O152">
        <v>0</v>
      </c>
      <c r="P152" t="s">
        <v>4637</v>
      </c>
      <c r="Q152" t="s">
        <v>4638</v>
      </c>
      <c r="R152" t="s">
        <v>4639</v>
      </c>
      <c r="S152" t="s">
        <v>4640</v>
      </c>
      <c r="T152">
        <v>900</v>
      </c>
      <c r="U152">
        <v>100</v>
      </c>
      <c r="V152">
        <v>400</v>
      </c>
      <c r="W152">
        <v>900</v>
      </c>
      <c r="X152">
        <v>900</v>
      </c>
      <c r="Y152">
        <v>150</v>
      </c>
      <c r="Z152">
        <v>100</v>
      </c>
      <c r="AA152">
        <v>133.33000000000001</v>
      </c>
      <c r="AB152">
        <v>150</v>
      </c>
      <c r="AC152">
        <v>150</v>
      </c>
      <c r="AD152" t="s">
        <v>4640</v>
      </c>
      <c r="AE152" t="s">
        <v>4640</v>
      </c>
      <c r="AF152" t="s">
        <v>4640</v>
      </c>
      <c r="AG152" t="s">
        <v>4640</v>
      </c>
      <c r="AH152" t="s">
        <v>4640</v>
      </c>
      <c r="AI152">
        <v>6</v>
      </c>
      <c r="AJ152">
        <v>1</v>
      </c>
      <c r="AK152">
        <v>3</v>
      </c>
      <c r="AL152">
        <v>6</v>
      </c>
      <c r="AM152">
        <v>6</v>
      </c>
      <c r="AN152">
        <v>100</v>
      </c>
      <c r="AO152">
        <v>100</v>
      </c>
      <c r="AP152">
        <v>100</v>
      </c>
      <c r="AQ152">
        <v>100</v>
      </c>
      <c r="AR152">
        <v>100</v>
      </c>
      <c r="AS152">
        <v>0</v>
      </c>
      <c r="AT152">
        <v>0</v>
      </c>
      <c r="AU152">
        <v>0</v>
      </c>
      <c r="AV152">
        <v>0</v>
      </c>
      <c r="AW152">
        <v>0</v>
      </c>
      <c r="AX152">
        <v>0</v>
      </c>
      <c r="AY152">
        <v>0</v>
      </c>
      <c r="AZ152">
        <v>0</v>
      </c>
      <c r="BA152">
        <v>0</v>
      </c>
      <c r="BB152">
        <v>0</v>
      </c>
      <c r="BC152">
        <v>0</v>
      </c>
      <c r="BD152">
        <v>0</v>
      </c>
      <c r="BE152">
        <v>0</v>
      </c>
      <c r="BF152">
        <v>0</v>
      </c>
      <c r="BG152">
        <v>0</v>
      </c>
      <c r="BH152">
        <v>66.67</v>
      </c>
      <c r="BI152">
        <v>0</v>
      </c>
      <c r="BJ152">
        <v>66.67</v>
      </c>
      <c r="BK152">
        <v>66.67</v>
      </c>
      <c r="BL152">
        <v>66.67</v>
      </c>
      <c r="BM152">
        <v>21264</v>
      </c>
      <c r="BN152">
        <v>3345</v>
      </c>
      <c r="BO152">
        <v>26255</v>
      </c>
      <c r="BP152">
        <v>21264</v>
      </c>
      <c r="BQ152">
        <v>21264</v>
      </c>
      <c r="BR152">
        <v>68312</v>
      </c>
      <c r="BS152">
        <v>45557</v>
      </c>
      <c r="BT152">
        <v>71653</v>
      </c>
      <c r="BU152">
        <v>68312</v>
      </c>
      <c r="BV152">
        <v>68312</v>
      </c>
      <c r="CB152">
        <v>6</v>
      </c>
      <c r="CC152">
        <v>1</v>
      </c>
      <c r="CD152">
        <v>3</v>
      </c>
      <c r="CE152">
        <v>6</v>
      </c>
      <c r="CF152">
        <v>6</v>
      </c>
      <c r="CG152" s="7"/>
      <c r="CH152" t="s">
        <v>4640</v>
      </c>
      <c r="CI152" t="s">
        <v>4640</v>
      </c>
      <c r="CJ152" s="7">
        <v>46232</v>
      </c>
      <c r="CK152" t="s">
        <v>4641</v>
      </c>
      <c r="CL152" t="s">
        <v>4640</v>
      </c>
      <c r="CM152" t="s">
        <v>4640</v>
      </c>
      <c r="CN152" s="15"/>
      <c r="CO152" s="15"/>
      <c r="CP152" t="s">
        <v>4642</v>
      </c>
      <c r="CQ152" t="s">
        <v>4643</v>
      </c>
      <c r="CR152" t="s">
        <v>7141</v>
      </c>
      <c r="CS152" t="s">
        <v>7142</v>
      </c>
      <c r="CT152" t="s">
        <v>7143</v>
      </c>
      <c r="CU152" t="s">
        <v>4646</v>
      </c>
      <c r="CV152" t="s">
        <v>7144</v>
      </c>
      <c r="CW152" t="s">
        <v>7145</v>
      </c>
      <c r="CX152" t="s">
        <v>7146</v>
      </c>
      <c r="CY152" t="s">
        <v>4640</v>
      </c>
      <c r="CZ152" t="s">
        <v>4640</v>
      </c>
      <c r="DA152" t="s">
        <v>7147</v>
      </c>
      <c r="DB152" t="s">
        <v>4640</v>
      </c>
      <c r="DC152" t="s">
        <v>7148</v>
      </c>
      <c r="DD152" t="s">
        <v>7149</v>
      </c>
      <c r="DE152" t="s">
        <v>4767</v>
      </c>
      <c r="DF152" t="s">
        <v>4642</v>
      </c>
      <c r="DG152" t="s">
        <v>7150</v>
      </c>
      <c r="DH152" t="s">
        <v>4643</v>
      </c>
      <c r="DI152" t="s">
        <v>4653</v>
      </c>
      <c r="DJ152">
        <v>0</v>
      </c>
      <c r="DK152" t="s">
        <v>4634</v>
      </c>
      <c r="DL152">
        <v>0</v>
      </c>
      <c r="DM152" t="s">
        <v>4640</v>
      </c>
      <c r="DN152" t="s">
        <v>4640</v>
      </c>
      <c r="DO152" t="s">
        <v>4769</v>
      </c>
      <c r="DP152" t="s">
        <v>4655</v>
      </c>
      <c r="DQ152">
        <v>0</v>
      </c>
      <c r="DR152" t="s">
        <v>4656</v>
      </c>
      <c r="DS152">
        <v>100</v>
      </c>
      <c r="DT152">
        <v>100</v>
      </c>
      <c r="DU152">
        <v>100</v>
      </c>
      <c r="DV152">
        <v>100</v>
      </c>
      <c r="DW152">
        <v>100</v>
      </c>
      <c r="DX152">
        <v>0</v>
      </c>
      <c r="DY152">
        <v>0</v>
      </c>
      <c r="DZ152">
        <v>0</v>
      </c>
      <c r="EA152">
        <v>0</v>
      </c>
      <c r="EB152">
        <v>0</v>
      </c>
      <c r="EC152" t="s">
        <v>17</v>
      </c>
      <c r="ED152" t="s">
        <v>4640</v>
      </c>
      <c r="EE152" t="s">
        <v>4640</v>
      </c>
      <c r="EF152" t="s">
        <v>4714</v>
      </c>
      <c r="EG152" t="s">
        <v>4790</v>
      </c>
      <c r="EH152" t="s">
        <v>4640</v>
      </c>
      <c r="EI152" t="s">
        <v>4791</v>
      </c>
      <c r="EJ152" t="s">
        <v>4732</v>
      </c>
      <c r="EK152" t="s">
        <v>4714</v>
      </c>
      <c r="EL152" t="b">
        <v>1</v>
      </c>
      <c r="EM152" s="15">
        <v>46017</v>
      </c>
      <c r="EN152" s="15">
        <v>46010</v>
      </c>
      <c r="EO152" s="15">
        <v>46010</v>
      </c>
      <c r="EP152" s="15">
        <v>46010</v>
      </c>
      <c r="EQ152" s="15">
        <v>46010</v>
      </c>
      <c r="ER152" t="s">
        <v>5366</v>
      </c>
      <c r="ES152" s="15">
        <v>42577</v>
      </c>
      <c r="ET152" t="s">
        <v>4661</v>
      </c>
      <c r="EU152" t="s">
        <v>7143</v>
      </c>
      <c r="EV152" t="s">
        <v>7151</v>
      </c>
      <c r="EW152" t="b">
        <v>0</v>
      </c>
      <c r="EX152" t="b">
        <v>0</v>
      </c>
      <c r="EY152" t="s">
        <v>4640</v>
      </c>
      <c r="EZ152" t="s">
        <v>4640</v>
      </c>
      <c r="FA152" t="s">
        <v>4663</v>
      </c>
      <c r="FC152" t="s">
        <v>7152</v>
      </c>
      <c r="FD152" t="s">
        <v>7153</v>
      </c>
      <c r="FE152" t="s">
        <v>7154</v>
      </c>
      <c r="FF152" t="s">
        <v>4640</v>
      </c>
      <c r="FG152" t="s">
        <v>4640</v>
      </c>
      <c r="FH152" t="s">
        <v>4640</v>
      </c>
      <c r="FI152" t="s">
        <v>7149</v>
      </c>
      <c r="FJ152" t="s">
        <v>4693</v>
      </c>
      <c r="FK152" t="s">
        <v>4767</v>
      </c>
      <c r="FL152" t="s">
        <v>7148</v>
      </c>
      <c r="FM152" t="s">
        <v>5812</v>
      </c>
      <c r="FN152" t="b">
        <v>0</v>
      </c>
      <c r="FO152" t="s">
        <v>6093</v>
      </c>
      <c r="FP152" t="s">
        <v>7155</v>
      </c>
    </row>
    <row r="153" spans="1:172">
      <c r="A153" s="15">
        <v>45649.51898148148</v>
      </c>
      <c r="B153">
        <v>3357</v>
      </c>
      <c r="C153" t="s">
        <v>7156</v>
      </c>
      <c r="D153" t="s">
        <v>4633</v>
      </c>
      <c r="E153">
        <v>3357</v>
      </c>
      <c r="F153" t="s">
        <v>4634</v>
      </c>
      <c r="G153" t="s">
        <v>4635</v>
      </c>
      <c r="H153" t="s">
        <v>7157</v>
      </c>
      <c r="I153" t="s">
        <v>4634</v>
      </c>
      <c r="J153">
        <v>0</v>
      </c>
      <c r="K153">
        <v>0</v>
      </c>
      <c r="L153">
        <v>1070.9100000000001</v>
      </c>
      <c r="M153">
        <v>11</v>
      </c>
      <c r="N153">
        <v>0</v>
      </c>
      <c r="O153">
        <v>0</v>
      </c>
      <c r="P153" t="s">
        <v>4637</v>
      </c>
      <c r="Q153" t="s">
        <v>4638</v>
      </c>
      <c r="R153" t="s">
        <v>4639</v>
      </c>
      <c r="S153" t="s">
        <v>4640</v>
      </c>
      <c r="T153">
        <v>1290.24</v>
      </c>
      <c r="U153">
        <v>0</v>
      </c>
      <c r="V153">
        <v>168</v>
      </c>
      <c r="W153">
        <v>420</v>
      </c>
      <c r="X153">
        <v>588</v>
      </c>
      <c r="Y153">
        <v>92.16</v>
      </c>
      <c r="AA153">
        <v>84</v>
      </c>
      <c r="AB153">
        <v>84</v>
      </c>
      <c r="AC153">
        <v>84</v>
      </c>
      <c r="AD153" t="s">
        <v>4640</v>
      </c>
      <c r="AE153" t="s">
        <v>4640</v>
      </c>
      <c r="AF153" t="s">
        <v>4640</v>
      </c>
      <c r="AG153" t="s">
        <v>4640</v>
      </c>
      <c r="AH153" t="s">
        <v>4640</v>
      </c>
      <c r="AI153">
        <v>14</v>
      </c>
      <c r="AJ153">
        <v>0</v>
      </c>
      <c r="AK153">
        <v>2</v>
      </c>
      <c r="AL153">
        <v>5</v>
      </c>
      <c r="AM153">
        <v>7</v>
      </c>
      <c r="AN153">
        <v>93.75</v>
      </c>
      <c r="AP153">
        <v>100</v>
      </c>
      <c r="AQ153">
        <v>83.33</v>
      </c>
      <c r="AR153">
        <v>87.5</v>
      </c>
      <c r="AS153">
        <v>0</v>
      </c>
      <c r="AU153">
        <v>0</v>
      </c>
      <c r="AV153">
        <v>0</v>
      </c>
      <c r="AW153">
        <v>0</v>
      </c>
      <c r="AX153">
        <v>0</v>
      </c>
      <c r="AZ153">
        <v>0</v>
      </c>
      <c r="BA153">
        <v>0</v>
      </c>
      <c r="BB153">
        <v>0</v>
      </c>
      <c r="BC153">
        <v>6.25</v>
      </c>
      <c r="BE153">
        <v>0</v>
      </c>
      <c r="BF153">
        <v>16.670000000000002</v>
      </c>
      <c r="BG153">
        <v>12.5</v>
      </c>
      <c r="BH153">
        <v>0</v>
      </c>
      <c r="BJ153">
        <v>0</v>
      </c>
      <c r="BK153">
        <v>0</v>
      </c>
      <c r="BL153">
        <v>0</v>
      </c>
      <c r="BM153">
        <v>11304</v>
      </c>
      <c r="BO153">
        <v>9000</v>
      </c>
      <c r="BP153">
        <v>14311</v>
      </c>
      <c r="BQ153">
        <v>11249</v>
      </c>
      <c r="BR153">
        <v>19856</v>
      </c>
      <c r="BT153">
        <v>9000</v>
      </c>
      <c r="BU153">
        <v>12077</v>
      </c>
      <c r="BV153">
        <v>9965</v>
      </c>
      <c r="BW153">
        <v>15255</v>
      </c>
      <c r="CB153">
        <v>15</v>
      </c>
      <c r="CC153">
        <v>0</v>
      </c>
      <c r="CD153">
        <v>2</v>
      </c>
      <c r="CE153">
        <v>6</v>
      </c>
      <c r="CF153">
        <v>8</v>
      </c>
      <c r="CG153" s="7"/>
      <c r="CH153" t="s">
        <v>4640</v>
      </c>
      <c r="CI153" t="s">
        <v>4640</v>
      </c>
      <c r="CJ153" s="7"/>
      <c r="CK153" t="s">
        <v>4640</v>
      </c>
      <c r="CL153" t="s">
        <v>4640</v>
      </c>
      <c r="CM153" t="s">
        <v>4640</v>
      </c>
      <c r="CN153" s="15"/>
      <c r="CO153" s="15"/>
      <c r="CP153" t="s">
        <v>4642</v>
      </c>
      <c r="CQ153" t="s">
        <v>4643</v>
      </c>
      <c r="CR153" t="s">
        <v>7158</v>
      </c>
      <c r="CS153" t="s">
        <v>7159</v>
      </c>
      <c r="CT153" t="s">
        <v>7160</v>
      </c>
      <c r="CU153" t="s">
        <v>4704</v>
      </c>
      <c r="CV153" t="s">
        <v>7161</v>
      </c>
      <c r="CW153" t="s">
        <v>7162</v>
      </c>
      <c r="CX153" t="s">
        <v>7163</v>
      </c>
      <c r="CY153" t="s">
        <v>4640</v>
      </c>
      <c r="CZ153" t="s">
        <v>4640</v>
      </c>
      <c r="DA153" t="s">
        <v>7164</v>
      </c>
      <c r="DB153" t="s">
        <v>4640</v>
      </c>
      <c r="DC153" t="s">
        <v>7165</v>
      </c>
      <c r="DD153" t="s">
        <v>7166</v>
      </c>
      <c r="DE153" t="s">
        <v>5810</v>
      </c>
      <c r="DF153" t="s">
        <v>4642</v>
      </c>
      <c r="DG153" t="s">
        <v>7167</v>
      </c>
      <c r="DH153" t="s">
        <v>4643</v>
      </c>
      <c r="DI153" t="s">
        <v>4653</v>
      </c>
      <c r="DJ153">
        <v>0</v>
      </c>
      <c r="DK153" t="s">
        <v>4634</v>
      </c>
      <c r="DL153">
        <v>0</v>
      </c>
      <c r="DM153" t="s">
        <v>4640</v>
      </c>
      <c r="DN153" t="s">
        <v>4640</v>
      </c>
      <c r="DO153" t="s">
        <v>5651</v>
      </c>
      <c r="DP153" t="s">
        <v>4655</v>
      </c>
      <c r="DQ153">
        <v>0</v>
      </c>
      <c r="DR153" t="s">
        <v>4656</v>
      </c>
      <c r="DS153">
        <v>100</v>
      </c>
      <c r="DU153">
        <v>100</v>
      </c>
      <c r="DV153">
        <v>100</v>
      </c>
      <c r="DW153">
        <v>100</v>
      </c>
      <c r="DX153">
        <v>0</v>
      </c>
      <c r="DZ153">
        <v>0</v>
      </c>
      <c r="EA153">
        <v>0</v>
      </c>
      <c r="EB153">
        <v>0</v>
      </c>
      <c r="EC153" t="s">
        <v>17</v>
      </c>
      <c r="ED153" t="s">
        <v>4640</v>
      </c>
      <c r="EE153" t="s">
        <v>4640</v>
      </c>
      <c r="EF153" t="s">
        <v>4714</v>
      </c>
      <c r="EG153" t="s">
        <v>4854</v>
      </c>
      <c r="EH153" t="s">
        <v>4731</v>
      </c>
      <c r="EI153" t="s">
        <v>4658</v>
      </c>
      <c r="EJ153" t="s">
        <v>5246</v>
      </c>
      <c r="EK153" t="s">
        <v>4714</v>
      </c>
      <c r="EL153" t="b">
        <v>1</v>
      </c>
      <c r="EM153" s="15">
        <v>73050</v>
      </c>
      <c r="EN153" s="15">
        <v>45862</v>
      </c>
      <c r="EO153" s="15">
        <v>45862</v>
      </c>
      <c r="EP153" s="15">
        <v>45862</v>
      </c>
      <c r="EQ153" s="15">
        <v>45355</v>
      </c>
      <c r="ER153" t="s">
        <v>4753</v>
      </c>
      <c r="ES153" s="15">
        <v>44197</v>
      </c>
      <c r="ET153" t="s">
        <v>4661</v>
      </c>
      <c r="EU153" t="s">
        <v>7160</v>
      </c>
      <c r="EV153" t="s">
        <v>7158</v>
      </c>
      <c r="EW153" t="b">
        <v>0</v>
      </c>
      <c r="EX153" t="b">
        <v>1</v>
      </c>
      <c r="EY153" t="s">
        <v>4734</v>
      </c>
      <c r="EZ153" t="s">
        <v>4640</v>
      </c>
      <c r="FA153" t="s">
        <v>4663</v>
      </c>
      <c r="FC153" t="s">
        <v>7158</v>
      </c>
      <c r="FD153" t="s">
        <v>7164</v>
      </c>
      <c r="FE153" t="s">
        <v>4640</v>
      </c>
      <c r="FF153" t="s">
        <v>4640</v>
      </c>
      <c r="FG153" t="s">
        <v>4640</v>
      </c>
      <c r="FH153" t="s">
        <v>4640</v>
      </c>
      <c r="FI153" t="s">
        <v>7166</v>
      </c>
      <c r="FJ153" t="s">
        <v>4693</v>
      </c>
      <c r="FK153" t="s">
        <v>5810</v>
      </c>
      <c r="FL153" t="s">
        <v>7165</v>
      </c>
      <c r="FM153" t="s">
        <v>6216</v>
      </c>
      <c r="FN153" t="b">
        <v>0</v>
      </c>
      <c r="FO153" t="s">
        <v>4669</v>
      </c>
      <c r="FP153" t="s">
        <v>5504</v>
      </c>
    </row>
    <row r="154" spans="1:172">
      <c r="A154" s="15">
        <v>45652.936180555553</v>
      </c>
      <c r="B154">
        <v>3358</v>
      </c>
      <c r="C154" t="s">
        <v>7168</v>
      </c>
      <c r="D154" t="s">
        <v>4633</v>
      </c>
      <c r="E154">
        <v>3358</v>
      </c>
      <c r="F154" t="s">
        <v>4634</v>
      </c>
      <c r="G154" t="s">
        <v>4635</v>
      </c>
      <c r="H154" t="s">
        <v>7169</v>
      </c>
      <c r="I154" t="s">
        <v>4634</v>
      </c>
      <c r="J154">
        <v>0</v>
      </c>
      <c r="K154">
        <v>0</v>
      </c>
      <c r="L154">
        <v>11414.93</v>
      </c>
      <c r="M154">
        <v>12</v>
      </c>
      <c r="N154">
        <v>0</v>
      </c>
      <c r="O154">
        <v>0</v>
      </c>
      <c r="P154" t="s">
        <v>4637</v>
      </c>
      <c r="Q154" t="s">
        <v>4638</v>
      </c>
      <c r="R154" t="s">
        <v>4639</v>
      </c>
      <c r="S154" t="s">
        <v>4640</v>
      </c>
      <c r="T154">
        <v>13920.76</v>
      </c>
      <c r="U154">
        <v>0</v>
      </c>
      <c r="V154">
        <v>3813.75</v>
      </c>
      <c r="W154">
        <v>4596.5</v>
      </c>
      <c r="X154">
        <v>8727.27</v>
      </c>
      <c r="Y154">
        <v>355.34</v>
      </c>
      <c r="AA154">
        <v>693.14</v>
      </c>
      <c r="AB154">
        <v>704.34</v>
      </c>
      <c r="AC154">
        <v>651.03</v>
      </c>
      <c r="AD154" t="s">
        <v>4640</v>
      </c>
      <c r="AE154" t="s">
        <v>4640</v>
      </c>
      <c r="AF154" t="s">
        <v>4640</v>
      </c>
      <c r="AG154" t="s">
        <v>4640</v>
      </c>
      <c r="AH154" t="s">
        <v>4640</v>
      </c>
      <c r="AI154">
        <v>44</v>
      </c>
      <c r="AJ154">
        <v>0</v>
      </c>
      <c r="AK154">
        <v>7</v>
      </c>
      <c r="AL154">
        <v>8</v>
      </c>
      <c r="AM154">
        <v>15</v>
      </c>
      <c r="AN154">
        <v>96.15</v>
      </c>
      <c r="AP154">
        <v>100</v>
      </c>
      <c r="AQ154">
        <v>100</v>
      </c>
      <c r="AR154">
        <v>94.44</v>
      </c>
      <c r="AS154">
        <v>2</v>
      </c>
      <c r="AU154">
        <v>0</v>
      </c>
      <c r="AV154">
        <v>0</v>
      </c>
      <c r="AW154">
        <v>0</v>
      </c>
      <c r="AX154">
        <v>10</v>
      </c>
      <c r="AZ154">
        <v>28.57</v>
      </c>
      <c r="BA154">
        <v>25</v>
      </c>
      <c r="BB154">
        <v>11.76</v>
      </c>
      <c r="BC154">
        <v>0</v>
      </c>
      <c r="BE154">
        <v>0</v>
      </c>
      <c r="BF154">
        <v>0</v>
      </c>
      <c r="BG154">
        <v>0</v>
      </c>
      <c r="BH154">
        <v>21.74</v>
      </c>
      <c r="BJ154">
        <v>28.57</v>
      </c>
      <c r="BK154">
        <v>25</v>
      </c>
      <c r="BL154">
        <v>25</v>
      </c>
      <c r="BM154">
        <v>30767</v>
      </c>
      <c r="BO154">
        <v>9243</v>
      </c>
      <c r="BP154">
        <v>8281</v>
      </c>
      <c r="BQ154">
        <v>12320</v>
      </c>
      <c r="BR154">
        <v>94985</v>
      </c>
      <c r="BT154">
        <v>109389</v>
      </c>
      <c r="BU154">
        <v>111998</v>
      </c>
      <c r="BV154">
        <v>126078</v>
      </c>
      <c r="CB154">
        <v>46</v>
      </c>
      <c r="CC154">
        <v>0</v>
      </c>
      <c r="CD154">
        <v>7</v>
      </c>
      <c r="CE154">
        <v>8</v>
      </c>
      <c r="CF154">
        <v>16</v>
      </c>
      <c r="CG154" s="7"/>
      <c r="CH154" t="s">
        <v>4640</v>
      </c>
      <c r="CI154" t="s">
        <v>4640</v>
      </c>
      <c r="CJ154" s="7">
        <v>46198</v>
      </c>
      <c r="CK154" t="s">
        <v>5015</v>
      </c>
      <c r="CL154" t="s">
        <v>4640</v>
      </c>
      <c r="CM154" t="s">
        <v>4640</v>
      </c>
      <c r="CN154" s="15"/>
      <c r="CO154" s="15"/>
      <c r="CP154" t="s">
        <v>4642</v>
      </c>
      <c r="CQ154" t="s">
        <v>4643</v>
      </c>
      <c r="CR154" t="s">
        <v>7170</v>
      </c>
      <c r="CS154" t="s">
        <v>7171</v>
      </c>
      <c r="CT154" t="s">
        <v>7172</v>
      </c>
      <c r="CU154" t="s">
        <v>4704</v>
      </c>
      <c r="CV154" t="s">
        <v>7173</v>
      </c>
      <c r="CW154" t="s">
        <v>7174</v>
      </c>
      <c r="CX154" t="s">
        <v>7175</v>
      </c>
      <c r="CY154" t="s">
        <v>4640</v>
      </c>
      <c r="CZ154" t="s">
        <v>4640</v>
      </c>
      <c r="DA154" t="s">
        <v>7176</v>
      </c>
      <c r="DB154" t="s">
        <v>7177</v>
      </c>
      <c r="DC154" t="s">
        <v>7178</v>
      </c>
      <c r="DD154" t="s">
        <v>7179</v>
      </c>
      <c r="DE154" t="s">
        <v>5364</v>
      </c>
      <c r="DF154" t="s">
        <v>4642</v>
      </c>
      <c r="DG154" t="s">
        <v>7180</v>
      </c>
      <c r="DH154" t="s">
        <v>4643</v>
      </c>
      <c r="DI154" t="s">
        <v>4653</v>
      </c>
      <c r="DJ154">
        <v>0</v>
      </c>
      <c r="DK154" t="s">
        <v>4634</v>
      </c>
      <c r="DL154">
        <v>0</v>
      </c>
      <c r="DM154" t="s">
        <v>4640</v>
      </c>
      <c r="DN154" t="s">
        <v>4640</v>
      </c>
      <c r="DO154" t="s">
        <v>4769</v>
      </c>
      <c r="DP154" t="s">
        <v>4655</v>
      </c>
      <c r="DQ154">
        <v>0</v>
      </c>
      <c r="DR154" t="s">
        <v>4656</v>
      </c>
      <c r="DS154">
        <v>100</v>
      </c>
      <c r="DU154">
        <v>100</v>
      </c>
      <c r="DV154">
        <v>100</v>
      </c>
      <c r="DW154">
        <v>100</v>
      </c>
      <c r="DX154">
        <v>0</v>
      </c>
      <c r="DZ154">
        <v>0</v>
      </c>
      <c r="EA154">
        <v>0</v>
      </c>
      <c r="EB154">
        <v>0</v>
      </c>
      <c r="EC154" t="s">
        <v>17</v>
      </c>
      <c r="ED154" t="s">
        <v>4640</v>
      </c>
      <c r="EE154" t="s">
        <v>4640</v>
      </c>
      <c r="EF154" t="s">
        <v>4714</v>
      </c>
      <c r="EG154" t="s">
        <v>4730</v>
      </c>
      <c r="EH154" t="s">
        <v>4855</v>
      </c>
      <c r="EI154" t="s">
        <v>4658</v>
      </c>
      <c r="EJ154" t="s">
        <v>4732</v>
      </c>
      <c r="EK154" t="s">
        <v>4714</v>
      </c>
      <c r="EL154" t="b">
        <v>1</v>
      </c>
      <c r="EM154" s="15">
        <v>73050</v>
      </c>
      <c r="EN154" s="15">
        <v>46334</v>
      </c>
      <c r="EO154" s="15">
        <v>46334</v>
      </c>
      <c r="EP154" s="15">
        <v>46334</v>
      </c>
      <c r="EQ154" s="15">
        <v>46337</v>
      </c>
      <c r="ER154" t="s">
        <v>4660</v>
      </c>
      <c r="ES154" s="15">
        <v>39417</v>
      </c>
      <c r="ET154" t="s">
        <v>4661</v>
      </c>
      <c r="EU154" t="s">
        <v>7172</v>
      </c>
      <c r="EV154" t="s">
        <v>7181</v>
      </c>
      <c r="EW154" t="b">
        <v>0</v>
      </c>
      <c r="EX154" t="b">
        <v>0</v>
      </c>
      <c r="EY154" t="s">
        <v>4640</v>
      </c>
      <c r="EZ154" t="s">
        <v>4640</v>
      </c>
      <c r="FA154" t="s">
        <v>4663</v>
      </c>
      <c r="FC154" t="s">
        <v>7181</v>
      </c>
      <c r="FD154" t="s">
        <v>7182</v>
      </c>
      <c r="FE154" t="s">
        <v>7183</v>
      </c>
      <c r="FF154" t="s">
        <v>4640</v>
      </c>
      <c r="FG154" t="s">
        <v>4640</v>
      </c>
      <c r="FH154" t="s">
        <v>4640</v>
      </c>
      <c r="FI154" t="s">
        <v>7135</v>
      </c>
      <c r="FJ154" t="s">
        <v>6403</v>
      </c>
      <c r="FK154" t="s">
        <v>5009</v>
      </c>
      <c r="FL154" t="s">
        <v>7184</v>
      </c>
      <c r="FM154" t="s">
        <v>7185</v>
      </c>
      <c r="FN154" t="b">
        <v>1</v>
      </c>
      <c r="FO154" t="s">
        <v>4669</v>
      </c>
      <c r="FP154" t="s">
        <v>7186</v>
      </c>
    </row>
    <row r="155" spans="1:172">
      <c r="A155" s="15">
        <v>45656.502233796295</v>
      </c>
      <c r="B155">
        <v>3359</v>
      </c>
      <c r="C155" t="s">
        <v>7187</v>
      </c>
      <c r="D155" t="s">
        <v>4633</v>
      </c>
      <c r="E155">
        <v>3359</v>
      </c>
      <c r="F155" t="s">
        <v>4643</v>
      </c>
      <c r="G155" t="s">
        <v>4635</v>
      </c>
      <c r="H155" t="s">
        <v>7188</v>
      </c>
      <c r="I155" t="s">
        <v>4634</v>
      </c>
      <c r="J155">
        <v>1488.88</v>
      </c>
      <c r="K155">
        <v>0</v>
      </c>
      <c r="L155">
        <v>19249.88</v>
      </c>
      <c r="M155">
        <v>11</v>
      </c>
      <c r="N155">
        <v>0</v>
      </c>
      <c r="O155">
        <v>0</v>
      </c>
      <c r="P155" t="s">
        <v>4637</v>
      </c>
      <c r="Q155" t="s">
        <v>4638</v>
      </c>
      <c r="R155" t="s">
        <v>4639</v>
      </c>
      <c r="S155" t="s">
        <v>4640</v>
      </c>
      <c r="T155">
        <v>25291.5</v>
      </c>
      <c r="U155">
        <v>2361.64</v>
      </c>
      <c r="V155">
        <v>7366.74</v>
      </c>
      <c r="W155">
        <v>16013.34</v>
      </c>
      <c r="X155">
        <v>24488.5</v>
      </c>
      <c r="Y155">
        <v>178.53</v>
      </c>
      <c r="Z155">
        <v>214.69</v>
      </c>
      <c r="AA155">
        <v>179.68</v>
      </c>
      <c r="AB155">
        <v>160.13</v>
      </c>
      <c r="AC155">
        <v>176.75</v>
      </c>
      <c r="AD155" t="s">
        <v>4640</v>
      </c>
      <c r="AE155" t="s">
        <v>4640</v>
      </c>
      <c r="AF155" t="s">
        <v>4640</v>
      </c>
      <c r="AG155" t="s">
        <v>4640</v>
      </c>
      <c r="AH155" t="s">
        <v>4640</v>
      </c>
      <c r="AI155">
        <v>153</v>
      </c>
      <c r="AJ155">
        <v>11</v>
      </c>
      <c r="AK155">
        <v>41</v>
      </c>
      <c r="AL155">
        <v>100</v>
      </c>
      <c r="AM155">
        <v>150</v>
      </c>
      <c r="AN155">
        <v>100</v>
      </c>
      <c r="AO155">
        <v>100</v>
      </c>
      <c r="AP155">
        <v>100</v>
      </c>
      <c r="AQ155">
        <v>100</v>
      </c>
      <c r="AR155">
        <v>100</v>
      </c>
      <c r="AS155">
        <v>0</v>
      </c>
      <c r="AT155">
        <v>0</v>
      </c>
      <c r="AU155">
        <v>0</v>
      </c>
      <c r="AV155">
        <v>0</v>
      </c>
      <c r="AW155">
        <v>0</v>
      </c>
      <c r="AX155">
        <v>0.57999999999999996</v>
      </c>
      <c r="AY155">
        <v>0</v>
      </c>
      <c r="AZ155">
        <v>0</v>
      </c>
      <c r="BA155">
        <v>0</v>
      </c>
      <c r="BB155">
        <v>0.6</v>
      </c>
      <c r="BC155">
        <v>0</v>
      </c>
      <c r="BD155">
        <v>0</v>
      </c>
      <c r="BE155">
        <v>0</v>
      </c>
      <c r="BF155">
        <v>0</v>
      </c>
      <c r="BG155">
        <v>0</v>
      </c>
      <c r="BH155">
        <v>0</v>
      </c>
      <c r="BI155">
        <v>0</v>
      </c>
      <c r="BJ155">
        <v>0</v>
      </c>
      <c r="BK155">
        <v>0</v>
      </c>
      <c r="BL155">
        <v>0</v>
      </c>
      <c r="BM155">
        <v>5474</v>
      </c>
      <c r="BN155">
        <v>5463</v>
      </c>
      <c r="BO155">
        <v>3601</v>
      </c>
      <c r="BP155">
        <v>3777</v>
      </c>
      <c r="BQ155">
        <v>4900</v>
      </c>
      <c r="BR155">
        <v>8107</v>
      </c>
      <c r="BS155">
        <v>16581</v>
      </c>
      <c r="BT155">
        <v>9106</v>
      </c>
      <c r="BU155">
        <v>7935</v>
      </c>
      <c r="BV155">
        <v>7708</v>
      </c>
      <c r="CB155">
        <v>153</v>
      </c>
      <c r="CC155">
        <v>11</v>
      </c>
      <c r="CD155">
        <v>41</v>
      </c>
      <c r="CE155">
        <v>100</v>
      </c>
      <c r="CF155">
        <v>150</v>
      </c>
      <c r="CG155" s="7"/>
      <c r="CH155" t="s">
        <v>4640</v>
      </c>
      <c r="CI155" t="s">
        <v>4640</v>
      </c>
      <c r="CJ155" s="7"/>
      <c r="CK155" t="s">
        <v>4640</v>
      </c>
      <c r="CL155" t="s">
        <v>4640</v>
      </c>
      <c r="CM155" t="s">
        <v>4640</v>
      </c>
      <c r="CN155" s="15"/>
      <c r="CO155" s="15"/>
      <c r="CP155" t="s">
        <v>4642</v>
      </c>
      <c r="CQ155" t="s">
        <v>4643</v>
      </c>
      <c r="CR155" t="s">
        <v>7189</v>
      </c>
      <c r="CS155" t="s">
        <v>7190</v>
      </c>
      <c r="CT155" t="s">
        <v>7191</v>
      </c>
      <c r="CU155" t="s">
        <v>4704</v>
      </c>
      <c r="CV155" t="s">
        <v>7192</v>
      </c>
      <c r="CW155" t="s">
        <v>7193</v>
      </c>
      <c r="CX155" t="s">
        <v>7194</v>
      </c>
      <c r="CY155" t="s">
        <v>7194</v>
      </c>
      <c r="CZ155" t="s">
        <v>4640</v>
      </c>
      <c r="DA155" t="s">
        <v>7195</v>
      </c>
      <c r="DB155" t="s">
        <v>4640</v>
      </c>
      <c r="DC155" t="s">
        <v>7196</v>
      </c>
      <c r="DD155" t="s">
        <v>6057</v>
      </c>
      <c r="DE155" t="s">
        <v>4749</v>
      </c>
      <c r="DF155" t="s">
        <v>4642</v>
      </c>
      <c r="DG155" t="s">
        <v>7197</v>
      </c>
      <c r="DH155" t="s">
        <v>4643</v>
      </c>
      <c r="DI155" t="s">
        <v>4653</v>
      </c>
      <c r="DJ155">
        <v>0</v>
      </c>
      <c r="DK155" t="s">
        <v>4634</v>
      </c>
      <c r="DL155">
        <v>0</v>
      </c>
      <c r="DM155" t="s">
        <v>4640</v>
      </c>
      <c r="DN155" t="s">
        <v>4640</v>
      </c>
      <c r="DO155" t="s">
        <v>4769</v>
      </c>
      <c r="DP155" t="s">
        <v>4655</v>
      </c>
      <c r="DQ155">
        <v>0</v>
      </c>
      <c r="DR155" t="s">
        <v>4656</v>
      </c>
      <c r="DS155">
        <v>66.67</v>
      </c>
      <c r="DT155">
        <v>72.73</v>
      </c>
      <c r="DU155">
        <v>63.41</v>
      </c>
      <c r="DV155">
        <v>66.67</v>
      </c>
      <c r="DW155">
        <v>66.67</v>
      </c>
      <c r="DX155">
        <v>0.57999999999999996</v>
      </c>
      <c r="DY155">
        <v>0</v>
      </c>
      <c r="DZ155">
        <v>0</v>
      </c>
      <c r="EA155">
        <v>0</v>
      </c>
      <c r="EB155">
        <v>0</v>
      </c>
      <c r="EC155" t="s">
        <v>17</v>
      </c>
      <c r="ED155" t="s">
        <v>4640</v>
      </c>
      <c r="EE155" t="s">
        <v>4640</v>
      </c>
      <c r="EF155" t="s">
        <v>4714</v>
      </c>
      <c r="EG155" t="s">
        <v>4752</v>
      </c>
      <c r="EH155" t="s">
        <v>4731</v>
      </c>
      <c r="EI155" t="s">
        <v>4658</v>
      </c>
      <c r="EJ155" t="s">
        <v>4732</v>
      </c>
      <c r="EK155" t="s">
        <v>4714</v>
      </c>
      <c r="EL155" t="b">
        <v>1</v>
      </c>
      <c r="EM155" s="15">
        <v>45626</v>
      </c>
      <c r="EN155" s="15">
        <v>45735</v>
      </c>
      <c r="EO155" s="15">
        <v>45735</v>
      </c>
      <c r="EP155" s="15">
        <v>45645</v>
      </c>
      <c r="EQ155" s="15">
        <v>45645</v>
      </c>
      <c r="ER155" t="s">
        <v>4753</v>
      </c>
      <c r="ES155" s="15">
        <v>43481</v>
      </c>
      <c r="ET155" t="s">
        <v>4661</v>
      </c>
      <c r="EU155" t="s">
        <v>7191</v>
      </c>
      <c r="EV155" t="s">
        <v>4640</v>
      </c>
      <c r="EW155" t="b">
        <v>0</v>
      </c>
      <c r="EX155" t="b">
        <v>0</v>
      </c>
      <c r="EY155" t="s">
        <v>4640</v>
      </c>
      <c r="EZ155" t="s">
        <v>4640</v>
      </c>
      <c r="FA155" t="s">
        <v>4663</v>
      </c>
      <c r="FC155" t="s">
        <v>7189</v>
      </c>
      <c r="FD155" t="s">
        <v>7198</v>
      </c>
      <c r="FE155" t="s">
        <v>4640</v>
      </c>
      <c r="FF155" t="s">
        <v>4640</v>
      </c>
      <c r="FG155" t="s">
        <v>4640</v>
      </c>
      <c r="FH155" t="s">
        <v>4640</v>
      </c>
      <c r="FI155" t="s">
        <v>7199</v>
      </c>
      <c r="FJ155" t="s">
        <v>4642</v>
      </c>
      <c r="FK155" t="s">
        <v>4749</v>
      </c>
      <c r="FL155" t="s">
        <v>7200</v>
      </c>
      <c r="FM155" t="s">
        <v>7201</v>
      </c>
      <c r="FN155" t="b">
        <v>0</v>
      </c>
      <c r="FO155" t="s">
        <v>7202</v>
      </c>
      <c r="FP155" t="s">
        <v>5590</v>
      </c>
    </row>
    <row r="156" spans="1:172">
      <c r="A156" s="15">
        <v>45656.582650462966</v>
      </c>
      <c r="B156">
        <v>3360</v>
      </c>
      <c r="C156" t="s">
        <v>7203</v>
      </c>
      <c r="D156" t="s">
        <v>4633</v>
      </c>
      <c r="E156">
        <v>3360</v>
      </c>
      <c r="F156" t="s">
        <v>4634</v>
      </c>
      <c r="G156" t="s">
        <v>4635</v>
      </c>
      <c r="H156" t="s">
        <v>7204</v>
      </c>
      <c r="I156" t="s">
        <v>4634</v>
      </c>
      <c r="J156">
        <v>0</v>
      </c>
      <c r="K156">
        <v>0</v>
      </c>
      <c r="L156">
        <v>3306.48</v>
      </c>
      <c r="M156">
        <v>0</v>
      </c>
      <c r="N156">
        <v>0</v>
      </c>
      <c r="O156">
        <v>1</v>
      </c>
      <c r="P156" t="s">
        <v>4637</v>
      </c>
      <c r="Q156" t="s">
        <v>4638</v>
      </c>
      <c r="R156" t="s">
        <v>4639</v>
      </c>
      <c r="S156" t="s">
        <v>4640</v>
      </c>
      <c r="T156">
        <v>4032.3</v>
      </c>
      <c r="U156">
        <v>0</v>
      </c>
      <c r="V156">
        <v>0</v>
      </c>
      <c r="W156">
        <v>0</v>
      </c>
      <c r="X156">
        <v>3321.15</v>
      </c>
      <c r="Y156">
        <v>118.6</v>
      </c>
      <c r="AC156">
        <v>132.85</v>
      </c>
      <c r="AD156" t="s">
        <v>4640</v>
      </c>
      <c r="AE156" t="s">
        <v>4640</v>
      </c>
      <c r="AF156" t="s">
        <v>4640</v>
      </c>
      <c r="AG156" t="s">
        <v>4640</v>
      </c>
      <c r="AH156" t="s">
        <v>4640</v>
      </c>
      <c r="AI156">
        <v>34</v>
      </c>
      <c r="AJ156">
        <v>0</v>
      </c>
      <c r="AK156">
        <v>0</v>
      </c>
      <c r="AL156">
        <v>0</v>
      </c>
      <c r="AM156">
        <v>25</v>
      </c>
      <c r="AN156">
        <v>97.14</v>
      </c>
      <c r="AQ156">
        <v>0</v>
      </c>
      <c r="AR156">
        <v>96.15</v>
      </c>
      <c r="AS156">
        <v>2.94</v>
      </c>
      <c r="AW156">
        <v>4</v>
      </c>
      <c r="AX156">
        <v>0</v>
      </c>
      <c r="BB156">
        <v>0</v>
      </c>
      <c r="BC156">
        <v>2.86</v>
      </c>
      <c r="BF156">
        <v>100</v>
      </c>
      <c r="BG156">
        <v>3.85</v>
      </c>
      <c r="BH156">
        <v>31.43</v>
      </c>
      <c r="BK156">
        <v>100</v>
      </c>
      <c r="BL156">
        <v>26.92</v>
      </c>
      <c r="BM156">
        <v>21428</v>
      </c>
      <c r="BP156">
        <v>268936</v>
      </c>
      <c r="BQ156">
        <v>17148</v>
      </c>
      <c r="BR156">
        <v>130515</v>
      </c>
      <c r="BV156">
        <v>119283</v>
      </c>
      <c r="CB156">
        <v>35</v>
      </c>
      <c r="CC156">
        <v>0</v>
      </c>
      <c r="CD156">
        <v>0</v>
      </c>
      <c r="CE156">
        <v>1</v>
      </c>
      <c r="CF156">
        <v>26</v>
      </c>
      <c r="CG156" s="7"/>
      <c r="CH156" t="s">
        <v>4640</v>
      </c>
      <c r="CI156" t="s">
        <v>4640</v>
      </c>
      <c r="CJ156" s="7"/>
      <c r="CK156" t="s">
        <v>4640</v>
      </c>
      <c r="CL156" t="s">
        <v>4640</v>
      </c>
      <c r="CM156" t="s">
        <v>4640</v>
      </c>
      <c r="CN156" s="15"/>
      <c r="CO156" s="15"/>
      <c r="CP156" t="s">
        <v>4945</v>
      </c>
      <c r="CQ156" t="s">
        <v>4643</v>
      </c>
      <c r="CR156" t="s">
        <v>7205</v>
      </c>
      <c r="CS156" t="s">
        <v>4640</v>
      </c>
      <c r="CT156" t="s">
        <v>7206</v>
      </c>
      <c r="CU156" t="s">
        <v>4704</v>
      </c>
      <c r="CV156" t="s">
        <v>7207</v>
      </c>
      <c r="CW156" t="s">
        <v>7208</v>
      </c>
      <c r="CX156" t="s">
        <v>7209</v>
      </c>
      <c r="CY156" t="s">
        <v>4640</v>
      </c>
      <c r="CZ156" t="s">
        <v>4640</v>
      </c>
      <c r="DA156" t="s">
        <v>7210</v>
      </c>
      <c r="DB156" t="s">
        <v>7211</v>
      </c>
      <c r="DC156" t="s">
        <v>7212</v>
      </c>
      <c r="DD156" t="s">
        <v>7213</v>
      </c>
      <c r="DE156" t="s">
        <v>5061</v>
      </c>
      <c r="DF156" t="s">
        <v>4642</v>
      </c>
      <c r="DG156" t="s">
        <v>7214</v>
      </c>
      <c r="DH156" t="s">
        <v>4643</v>
      </c>
      <c r="DI156" t="s">
        <v>4653</v>
      </c>
      <c r="DJ156">
        <v>0</v>
      </c>
      <c r="DK156" t="s">
        <v>4634</v>
      </c>
      <c r="DL156">
        <v>0</v>
      </c>
      <c r="DM156" t="s">
        <v>4640</v>
      </c>
      <c r="DN156" t="s">
        <v>4640</v>
      </c>
      <c r="DO156" t="s">
        <v>4769</v>
      </c>
      <c r="DP156" t="s">
        <v>4655</v>
      </c>
      <c r="DQ156">
        <v>0</v>
      </c>
      <c r="DR156" t="s">
        <v>4656</v>
      </c>
      <c r="DX156">
        <v>0</v>
      </c>
      <c r="EB156">
        <v>0</v>
      </c>
      <c r="EC156" t="s">
        <v>17</v>
      </c>
      <c r="ED156" t="s">
        <v>4640</v>
      </c>
      <c r="EE156" t="s">
        <v>4640</v>
      </c>
      <c r="EF156" t="s">
        <v>4714</v>
      </c>
      <c r="EG156" t="s">
        <v>4730</v>
      </c>
      <c r="EH156" t="s">
        <v>4855</v>
      </c>
      <c r="EI156" t="s">
        <v>4791</v>
      </c>
      <c r="EJ156" t="s">
        <v>4732</v>
      </c>
      <c r="EK156" t="s">
        <v>4714</v>
      </c>
      <c r="EL156" t="b">
        <v>0</v>
      </c>
      <c r="EM156" s="15">
        <v>73050</v>
      </c>
      <c r="EN156" s="15">
        <v>46022</v>
      </c>
      <c r="EO156" s="15">
        <v>46022</v>
      </c>
      <c r="EP156" s="15">
        <v>46022</v>
      </c>
      <c r="EQ156" s="15">
        <v>46022</v>
      </c>
      <c r="ER156" t="s">
        <v>4856</v>
      </c>
      <c r="ES156" s="15">
        <v>46022</v>
      </c>
      <c r="ET156" t="s">
        <v>4687</v>
      </c>
      <c r="EU156" t="s">
        <v>7206</v>
      </c>
      <c r="EV156" t="s">
        <v>4640</v>
      </c>
      <c r="EW156" t="b">
        <v>0</v>
      </c>
      <c r="EX156" t="b">
        <v>1</v>
      </c>
      <c r="EY156" t="s">
        <v>5702</v>
      </c>
      <c r="EZ156" t="s">
        <v>4640</v>
      </c>
      <c r="FA156" t="s">
        <v>4663</v>
      </c>
      <c r="FC156" t="s">
        <v>7205</v>
      </c>
      <c r="FD156" t="s">
        <v>7210</v>
      </c>
      <c r="FE156" t="s">
        <v>7211</v>
      </c>
      <c r="FF156" t="s">
        <v>4640</v>
      </c>
      <c r="FG156" t="s">
        <v>4640</v>
      </c>
      <c r="FH156" t="s">
        <v>4640</v>
      </c>
      <c r="FI156" t="s">
        <v>7213</v>
      </c>
      <c r="FJ156" t="s">
        <v>7215</v>
      </c>
      <c r="FK156" t="s">
        <v>5061</v>
      </c>
      <c r="FL156" t="s">
        <v>7212</v>
      </c>
      <c r="FM156" t="s">
        <v>4773</v>
      </c>
      <c r="FN156" t="b">
        <v>0</v>
      </c>
      <c r="FO156" t="s">
        <v>5355</v>
      </c>
      <c r="FP156" t="s">
        <v>4670</v>
      </c>
    </row>
    <row r="157" spans="1:172">
      <c r="A157" s="15">
        <v>45657.477546296293</v>
      </c>
      <c r="B157">
        <v>3361</v>
      </c>
      <c r="C157" t="s">
        <v>7216</v>
      </c>
      <c r="D157" t="s">
        <v>4943</v>
      </c>
      <c r="E157">
        <v>3361</v>
      </c>
      <c r="F157" t="s">
        <v>4634</v>
      </c>
      <c r="G157" t="s">
        <v>4635</v>
      </c>
      <c r="H157" t="s">
        <v>7217</v>
      </c>
      <c r="I157" t="s">
        <v>4634</v>
      </c>
      <c r="J157">
        <v>0</v>
      </c>
      <c r="K157">
        <v>0</v>
      </c>
      <c r="L157">
        <v>1219.97</v>
      </c>
      <c r="M157">
        <v>0</v>
      </c>
      <c r="N157">
        <v>0</v>
      </c>
      <c r="O157">
        <v>0</v>
      </c>
      <c r="P157" t="s">
        <v>4637</v>
      </c>
      <c r="Q157" t="s">
        <v>4638</v>
      </c>
      <c r="R157" t="s">
        <v>4639</v>
      </c>
      <c r="S157" t="s">
        <v>4640</v>
      </c>
      <c r="T157">
        <v>1487.8</v>
      </c>
      <c r="U157">
        <v>0</v>
      </c>
      <c r="V157">
        <v>0</v>
      </c>
      <c r="W157">
        <v>0</v>
      </c>
      <c r="X157">
        <v>0</v>
      </c>
      <c r="Y157">
        <v>67.63</v>
      </c>
      <c r="AD157" t="s">
        <v>4640</v>
      </c>
      <c r="AE157" t="s">
        <v>4640</v>
      </c>
      <c r="AF157" t="s">
        <v>4640</v>
      </c>
      <c r="AG157" t="s">
        <v>4640</v>
      </c>
      <c r="AH157" t="s">
        <v>4640</v>
      </c>
      <c r="AI157">
        <v>22</v>
      </c>
      <c r="AJ157">
        <v>0</v>
      </c>
      <c r="AK157">
        <v>0</v>
      </c>
      <c r="AL157">
        <v>0</v>
      </c>
      <c r="AM157">
        <v>0</v>
      </c>
      <c r="AN157">
        <v>92.31</v>
      </c>
      <c r="AS157">
        <v>0</v>
      </c>
      <c r="AX157">
        <v>0</v>
      </c>
      <c r="BC157">
        <v>7.69</v>
      </c>
      <c r="BH157">
        <v>0</v>
      </c>
      <c r="BM157">
        <v>25333</v>
      </c>
      <c r="BR157">
        <v>2498</v>
      </c>
      <c r="CB157">
        <v>24</v>
      </c>
      <c r="CC157">
        <v>0</v>
      </c>
      <c r="CD157">
        <v>0</v>
      </c>
      <c r="CE157">
        <v>0</v>
      </c>
      <c r="CF157">
        <v>0</v>
      </c>
      <c r="CG157" s="7">
        <v>45855</v>
      </c>
      <c r="CH157" t="s">
        <v>4700</v>
      </c>
      <c r="CI157" t="s">
        <v>4640</v>
      </c>
      <c r="CJ157" s="7"/>
      <c r="CK157" t="s">
        <v>4640</v>
      </c>
      <c r="CL157" t="s">
        <v>4640</v>
      </c>
      <c r="CM157" t="s">
        <v>4640</v>
      </c>
      <c r="CN157" s="15"/>
      <c r="CO157" s="15"/>
      <c r="CP157" t="s">
        <v>4642</v>
      </c>
      <c r="CQ157" t="s">
        <v>4643</v>
      </c>
      <c r="CR157" t="s">
        <v>7216</v>
      </c>
      <c r="CS157" t="s">
        <v>4640</v>
      </c>
      <c r="CT157" t="s">
        <v>7218</v>
      </c>
      <c r="CU157" t="s">
        <v>4704</v>
      </c>
      <c r="CV157" t="s">
        <v>7219</v>
      </c>
      <c r="CW157" t="s">
        <v>7220</v>
      </c>
      <c r="CX157" t="s">
        <v>7221</v>
      </c>
      <c r="CY157" t="s">
        <v>7222</v>
      </c>
      <c r="CZ157" t="s">
        <v>4640</v>
      </c>
      <c r="DA157" t="s">
        <v>7223</v>
      </c>
      <c r="DB157" t="s">
        <v>4640</v>
      </c>
      <c r="DC157" t="s">
        <v>7224</v>
      </c>
      <c r="DD157" t="s">
        <v>7225</v>
      </c>
      <c r="DE157" t="s">
        <v>7226</v>
      </c>
      <c r="DF157" t="s">
        <v>4642</v>
      </c>
      <c r="DG157" t="s">
        <v>7227</v>
      </c>
      <c r="DH157" t="s">
        <v>4643</v>
      </c>
      <c r="DI157" t="s">
        <v>4653</v>
      </c>
      <c r="DJ157">
        <v>0</v>
      </c>
      <c r="DK157" t="s">
        <v>4634</v>
      </c>
      <c r="DL157">
        <v>0</v>
      </c>
      <c r="DM157" t="s">
        <v>4640</v>
      </c>
      <c r="DN157" t="s">
        <v>4640</v>
      </c>
      <c r="DO157" t="s">
        <v>4769</v>
      </c>
      <c r="DP157" t="s">
        <v>4655</v>
      </c>
      <c r="DQ157">
        <v>0</v>
      </c>
      <c r="DR157" t="s">
        <v>4656</v>
      </c>
      <c r="DX157">
        <v>0</v>
      </c>
      <c r="EC157" t="s">
        <v>17</v>
      </c>
      <c r="ED157" t="s">
        <v>4640</v>
      </c>
      <c r="EE157" t="s">
        <v>4640</v>
      </c>
      <c r="EF157" t="s">
        <v>4657</v>
      </c>
      <c r="EG157" t="s">
        <v>4640</v>
      </c>
      <c r="EH157" t="s">
        <v>4640</v>
      </c>
      <c r="EI157" t="s">
        <v>4658</v>
      </c>
      <c r="EJ157" t="s">
        <v>4659</v>
      </c>
      <c r="EK157" t="s">
        <v>4657</v>
      </c>
      <c r="EL157" t="b">
        <v>1</v>
      </c>
      <c r="EM157" s="15">
        <v>46008</v>
      </c>
      <c r="EN157" s="15">
        <v>45970</v>
      </c>
      <c r="EO157" s="15">
        <v>45970</v>
      </c>
      <c r="EP157" s="15">
        <v>45970</v>
      </c>
      <c r="EQ157" s="15">
        <v>45970</v>
      </c>
      <c r="ER157" t="s">
        <v>4753</v>
      </c>
      <c r="ES157" s="15">
        <v>44326</v>
      </c>
      <c r="ET157" t="s">
        <v>4687</v>
      </c>
      <c r="EU157" t="s">
        <v>7218</v>
      </c>
      <c r="EV157" t="s">
        <v>7228</v>
      </c>
      <c r="EW157" t="b">
        <v>0</v>
      </c>
      <c r="EX157" t="b">
        <v>0</v>
      </c>
      <c r="EY157" t="s">
        <v>4640</v>
      </c>
      <c r="EZ157" t="s">
        <v>4640</v>
      </c>
      <c r="FA157" t="s">
        <v>4663</v>
      </c>
      <c r="FC157" t="s">
        <v>7216</v>
      </c>
      <c r="FD157" t="s">
        <v>7223</v>
      </c>
      <c r="FE157" t="s">
        <v>4640</v>
      </c>
      <c r="FF157" t="s">
        <v>4640</v>
      </c>
      <c r="FG157" t="s">
        <v>4640</v>
      </c>
      <c r="FH157" t="s">
        <v>4640</v>
      </c>
      <c r="FI157" t="s">
        <v>7225</v>
      </c>
      <c r="FJ157" t="s">
        <v>4693</v>
      </c>
      <c r="FK157" t="s">
        <v>7226</v>
      </c>
      <c r="FL157" t="s">
        <v>7224</v>
      </c>
      <c r="FM157" t="s">
        <v>7229</v>
      </c>
      <c r="FN157" t="b">
        <v>0</v>
      </c>
      <c r="FO157" t="s">
        <v>7229</v>
      </c>
      <c r="FP157" t="s">
        <v>4963</v>
      </c>
    </row>
    <row r="158" spans="1:172">
      <c r="A158" s="15">
        <v>45659.571053240739</v>
      </c>
      <c r="B158">
        <v>3362</v>
      </c>
      <c r="C158" t="s">
        <v>7230</v>
      </c>
      <c r="D158" t="s">
        <v>4633</v>
      </c>
      <c r="E158">
        <v>3362</v>
      </c>
      <c r="F158" t="s">
        <v>4634</v>
      </c>
      <c r="G158" t="s">
        <v>4635</v>
      </c>
      <c r="H158" t="s">
        <v>7231</v>
      </c>
      <c r="I158" t="s">
        <v>4634</v>
      </c>
      <c r="J158">
        <v>0</v>
      </c>
      <c r="K158">
        <v>0</v>
      </c>
      <c r="L158">
        <v>1243.8800000000001</v>
      </c>
      <c r="M158">
        <v>5</v>
      </c>
      <c r="N158">
        <v>0</v>
      </c>
      <c r="O158">
        <v>0</v>
      </c>
      <c r="P158" t="s">
        <v>4637</v>
      </c>
      <c r="Q158" t="s">
        <v>4638</v>
      </c>
      <c r="R158" t="s">
        <v>4639</v>
      </c>
      <c r="S158" t="s">
        <v>4640</v>
      </c>
      <c r="T158">
        <v>1463.4</v>
      </c>
      <c r="U158">
        <v>0</v>
      </c>
      <c r="V158">
        <v>0</v>
      </c>
      <c r="W158">
        <v>0</v>
      </c>
      <c r="X158">
        <v>159.99</v>
      </c>
      <c r="Y158">
        <v>146.34</v>
      </c>
      <c r="AB158">
        <v>0</v>
      </c>
      <c r="AC158">
        <v>80</v>
      </c>
      <c r="AD158" t="s">
        <v>4640</v>
      </c>
      <c r="AE158" t="s">
        <v>4640</v>
      </c>
      <c r="AF158" t="s">
        <v>4640</v>
      </c>
      <c r="AG158" t="s">
        <v>4640</v>
      </c>
      <c r="AH158" t="s">
        <v>4640</v>
      </c>
      <c r="AI158">
        <v>10</v>
      </c>
      <c r="AJ158">
        <v>0</v>
      </c>
      <c r="AK158">
        <v>0</v>
      </c>
      <c r="AL158">
        <v>1</v>
      </c>
      <c r="AM158">
        <v>2</v>
      </c>
      <c r="AN158">
        <v>100</v>
      </c>
      <c r="AQ158">
        <v>100</v>
      </c>
      <c r="AR158">
        <v>100</v>
      </c>
      <c r="AS158">
        <v>0</v>
      </c>
      <c r="AV158">
        <v>0</v>
      </c>
      <c r="AW158">
        <v>0</v>
      </c>
      <c r="AX158">
        <v>0</v>
      </c>
      <c r="BA158">
        <v>0</v>
      </c>
      <c r="BB158">
        <v>0</v>
      </c>
      <c r="BC158">
        <v>0</v>
      </c>
      <c r="BF158">
        <v>0</v>
      </c>
      <c r="BG158">
        <v>0</v>
      </c>
      <c r="BH158">
        <v>40</v>
      </c>
      <c r="BK158">
        <v>0</v>
      </c>
      <c r="BL158">
        <v>50</v>
      </c>
      <c r="BM158">
        <v>38414</v>
      </c>
      <c r="BP158">
        <v>24275</v>
      </c>
      <c r="BQ158">
        <v>13877</v>
      </c>
      <c r="BR158">
        <v>184098</v>
      </c>
      <c r="BV158">
        <v>685869</v>
      </c>
      <c r="CB158">
        <v>10</v>
      </c>
      <c r="CC158">
        <v>0</v>
      </c>
      <c r="CD158">
        <v>0</v>
      </c>
      <c r="CE158">
        <v>1</v>
      </c>
      <c r="CF158">
        <v>2</v>
      </c>
      <c r="CG158" s="7"/>
      <c r="CH158" t="s">
        <v>4640</v>
      </c>
      <c r="CI158" t="s">
        <v>4640</v>
      </c>
      <c r="CJ158" s="7"/>
      <c r="CK158" t="s">
        <v>4640</v>
      </c>
      <c r="CL158" t="s">
        <v>4640</v>
      </c>
      <c r="CM158" t="s">
        <v>4640</v>
      </c>
      <c r="CN158" s="15"/>
      <c r="CO158" s="15"/>
      <c r="CP158" t="s">
        <v>4642</v>
      </c>
      <c r="CQ158" t="s">
        <v>4643</v>
      </c>
      <c r="CR158" t="s">
        <v>7230</v>
      </c>
      <c r="CS158" t="s">
        <v>7232</v>
      </c>
      <c r="CT158" t="s">
        <v>7232</v>
      </c>
      <c r="CU158" t="s">
        <v>4704</v>
      </c>
      <c r="CV158" t="s">
        <v>7233</v>
      </c>
      <c r="CW158" t="s">
        <v>7234</v>
      </c>
      <c r="CX158" t="s">
        <v>7235</v>
      </c>
      <c r="CY158" t="s">
        <v>4640</v>
      </c>
      <c r="CZ158" t="s">
        <v>4640</v>
      </c>
      <c r="DA158" t="s">
        <v>7236</v>
      </c>
      <c r="DB158" t="s">
        <v>7237</v>
      </c>
      <c r="DC158" t="s">
        <v>7238</v>
      </c>
      <c r="DD158" t="s">
        <v>5453</v>
      </c>
      <c r="DE158" t="s">
        <v>4712</v>
      </c>
      <c r="DF158" t="s">
        <v>4642</v>
      </c>
      <c r="DG158" t="s">
        <v>7239</v>
      </c>
      <c r="DH158" t="s">
        <v>4643</v>
      </c>
      <c r="DI158" t="s">
        <v>4653</v>
      </c>
      <c r="DJ158">
        <v>0</v>
      </c>
      <c r="DK158" t="s">
        <v>4634</v>
      </c>
      <c r="DL158">
        <v>0</v>
      </c>
      <c r="DM158" t="s">
        <v>4640</v>
      </c>
      <c r="DN158" t="s">
        <v>4640</v>
      </c>
      <c r="DO158" t="s">
        <v>4654</v>
      </c>
      <c r="DP158" t="s">
        <v>4655</v>
      </c>
      <c r="DQ158">
        <v>0</v>
      </c>
      <c r="DR158" t="s">
        <v>4656</v>
      </c>
      <c r="DX158">
        <v>0</v>
      </c>
      <c r="EA158">
        <v>0</v>
      </c>
      <c r="EB158">
        <v>0</v>
      </c>
      <c r="EC158" t="s">
        <v>17</v>
      </c>
      <c r="ED158" t="s">
        <v>4640</v>
      </c>
      <c r="EE158" t="s">
        <v>4640</v>
      </c>
      <c r="EF158" t="s">
        <v>4657</v>
      </c>
      <c r="EG158" t="s">
        <v>4640</v>
      </c>
      <c r="EH158" t="s">
        <v>4640</v>
      </c>
      <c r="EI158" t="s">
        <v>4658</v>
      </c>
      <c r="EJ158" t="s">
        <v>4732</v>
      </c>
      <c r="EK158" t="s">
        <v>4714</v>
      </c>
      <c r="EL158" t="b">
        <v>1</v>
      </c>
      <c r="EM158" s="15">
        <v>46011</v>
      </c>
      <c r="EN158" s="15">
        <v>45979</v>
      </c>
      <c r="EO158" s="15">
        <v>45979</v>
      </c>
      <c r="EP158" s="15">
        <v>45979</v>
      </c>
      <c r="EQ158" s="15">
        <v>45979</v>
      </c>
      <c r="ER158" t="s">
        <v>6167</v>
      </c>
      <c r="ES158" s="15">
        <v>43536</v>
      </c>
      <c r="ET158" t="s">
        <v>4661</v>
      </c>
      <c r="EU158" t="s">
        <v>7232</v>
      </c>
      <c r="EV158" t="s">
        <v>4640</v>
      </c>
      <c r="EW158" t="b">
        <v>0</v>
      </c>
      <c r="EX158" t="b">
        <v>1</v>
      </c>
      <c r="EY158" t="s">
        <v>4640</v>
      </c>
      <c r="EZ158" t="s">
        <v>4640</v>
      </c>
      <c r="FA158" t="s">
        <v>4663</v>
      </c>
      <c r="FC158" t="s">
        <v>7230</v>
      </c>
      <c r="FD158" t="s">
        <v>7240</v>
      </c>
      <c r="FE158" t="s">
        <v>4640</v>
      </c>
      <c r="FF158" t="s">
        <v>4640</v>
      </c>
      <c r="FG158" t="s">
        <v>4640</v>
      </c>
      <c r="FH158" t="s">
        <v>4640</v>
      </c>
      <c r="FI158" t="s">
        <v>7241</v>
      </c>
      <c r="FJ158" t="s">
        <v>4693</v>
      </c>
      <c r="FK158" t="s">
        <v>5061</v>
      </c>
      <c r="FL158" t="s">
        <v>6740</v>
      </c>
      <c r="FM158" t="s">
        <v>7242</v>
      </c>
      <c r="FN158" t="b">
        <v>0</v>
      </c>
      <c r="FO158" t="s">
        <v>4669</v>
      </c>
      <c r="FP158" t="s">
        <v>4670</v>
      </c>
    </row>
    <row r="159" spans="1:172">
      <c r="A159" s="15">
        <v>45659.622604166667</v>
      </c>
      <c r="B159">
        <v>3363</v>
      </c>
      <c r="C159" t="s">
        <v>7243</v>
      </c>
      <c r="D159" t="s">
        <v>4633</v>
      </c>
      <c r="E159">
        <v>3363</v>
      </c>
      <c r="F159" t="s">
        <v>4634</v>
      </c>
      <c r="G159" t="s">
        <v>4635</v>
      </c>
      <c r="H159" t="s">
        <v>7244</v>
      </c>
      <c r="I159" t="s">
        <v>4634</v>
      </c>
      <c r="J159">
        <v>2221.38</v>
      </c>
      <c r="K159">
        <v>0</v>
      </c>
      <c r="L159">
        <v>1104.54</v>
      </c>
      <c r="M159">
        <v>11</v>
      </c>
      <c r="N159">
        <v>0</v>
      </c>
      <c r="O159">
        <v>0</v>
      </c>
      <c r="P159" t="s">
        <v>4637</v>
      </c>
      <c r="Q159" t="s">
        <v>4638</v>
      </c>
      <c r="R159" t="s">
        <v>4639</v>
      </c>
      <c r="S159" t="s">
        <v>4640</v>
      </c>
      <c r="T159">
        <v>4056</v>
      </c>
      <c r="U159">
        <v>2808</v>
      </c>
      <c r="V159">
        <v>3390</v>
      </c>
      <c r="W159">
        <v>3588</v>
      </c>
      <c r="X159">
        <v>3762</v>
      </c>
      <c r="Y159">
        <v>253.5</v>
      </c>
      <c r="Z159">
        <v>702</v>
      </c>
      <c r="AA159">
        <v>339</v>
      </c>
      <c r="AB159">
        <v>299</v>
      </c>
      <c r="AC159">
        <v>289.38</v>
      </c>
      <c r="AD159" t="s">
        <v>4640</v>
      </c>
      <c r="AE159" t="s">
        <v>4640</v>
      </c>
      <c r="AF159" t="s">
        <v>4640</v>
      </c>
      <c r="AG159" t="s">
        <v>4640</v>
      </c>
      <c r="AH159" t="s">
        <v>4640</v>
      </c>
      <c r="AI159">
        <v>16</v>
      </c>
      <c r="AJ159">
        <v>4</v>
      </c>
      <c r="AK159">
        <v>10</v>
      </c>
      <c r="AL159">
        <v>12</v>
      </c>
      <c r="AM159">
        <v>13</v>
      </c>
      <c r="AN159">
        <v>100</v>
      </c>
      <c r="AO159">
        <v>100</v>
      </c>
      <c r="AP159">
        <v>100</v>
      </c>
      <c r="AQ159">
        <v>100</v>
      </c>
      <c r="AR159">
        <v>100</v>
      </c>
      <c r="AS159">
        <v>0</v>
      </c>
      <c r="AT159">
        <v>0</v>
      </c>
      <c r="AU159">
        <v>0</v>
      </c>
      <c r="AV159">
        <v>0</v>
      </c>
      <c r="AW159">
        <v>0</v>
      </c>
      <c r="AX159">
        <v>0</v>
      </c>
      <c r="AY159">
        <v>0</v>
      </c>
      <c r="AZ159">
        <v>0</v>
      </c>
      <c r="BA159">
        <v>0</v>
      </c>
      <c r="BB159">
        <v>0</v>
      </c>
      <c r="BC159">
        <v>0</v>
      </c>
      <c r="BD159">
        <v>0</v>
      </c>
      <c r="BE159">
        <v>0</v>
      </c>
      <c r="BF159">
        <v>0</v>
      </c>
      <c r="BG159">
        <v>0</v>
      </c>
      <c r="BH159">
        <v>6.25</v>
      </c>
      <c r="BI159">
        <v>25</v>
      </c>
      <c r="BJ159">
        <v>10</v>
      </c>
      <c r="BK159">
        <v>8.33</v>
      </c>
      <c r="BL159">
        <v>7.69</v>
      </c>
      <c r="BM159">
        <v>25098</v>
      </c>
      <c r="BN159">
        <v>34545</v>
      </c>
      <c r="BO159">
        <v>27798</v>
      </c>
      <c r="BP159">
        <v>25613</v>
      </c>
      <c r="BQ159">
        <v>23650</v>
      </c>
      <c r="BR159">
        <v>155631</v>
      </c>
      <c r="BS159">
        <v>107328</v>
      </c>
      <c r="BT159">
        <v>195700</v>
      </c>
      <c r="BU159">
        <v>174130</v>
      </c>
      <c r="BV159">
        <v>160940</v>
      </c>
      <c r="CB159">
        <v>16</v>
      </c>
      <c r="CC159">
        <v>4</v>
      </c>
      <c r="CD159">
        <v>10</v>
      </c>
      <c r="CE159">
        <v>12</v>
      </c>
      <c r="CF159">
        <v>13</v>
      </c>
      <c r="CG159" s="7"/>
      <c r="CH159" t="s">
        <v>4640</v>
      </c>
      <c r="CI159" t="s">
        <v>4640</v>
      </c>
      <c r="CJ159" s="7">
        <v>46274</v>
      </c>
      <c r="CK159" t="s">
        <v>4641</v>
      </c>
      <c r="CL159" t="s">
        <v>4640</v>
      </c>
      <c r="CM159" t="s">
        <v>4640</v>
      </c>
      <c r="CN159" s="15"/>
      <c r="CO159" s="15"/>
      <c r="CP159" t="s">
        <v>4642</v>
      </c>
      <c r="CQ159" t="s">
        <v>4643</v>
      </c>
      <c r="CR159" t="s">
        <v>7243</v>
      </c>
      <c r="CS159" t="s">
        <v>7245</v>
      </c>
      <c r="CT159" t="s">
        <v>7246</v>
      </c>
      <c r="CU159" t="s">
        <v>4704</v>
      </c>
      <c r="CV159" t="s">
        <v>7247</v>
      </c>
      <c r="CW159" t="s">
        <v>7248</v>
      </c>
      <c r="CX159" t="s">
        <v>7249</v>
      </c>
      <c r="CY159" t="s">
        <v>4640</v>
      </c>
      <c r="CZ159" t="s">
        <v>4640</v>
      </c>
      <c r="DA159" t="s">
        <v>7250</v>
      </c>
      <c r="DB159" t="s">
        <v>7251</v>
      </c>
      <c r="DC159" t="s">
        <v>7252</v>
      </c>
      <c r="DD159" t="s">
        <v>7253</v>
      </c>
      <c r="DE159" t="s">
        <v>4735</v>
      </c>
      <c r="DF159" t="s">
        <v>4642</v>
      </c>
      <c r="DG159" t="s">
        <v>4640</v>
      </c>
      <c r="DH159" t="s">
        <v>4643</v>
      </c>
      <c r="DI159" t="s">
        <v>4653</v>
      </c>
      <c r="DJ159">
        <v>0</v>
      </c>
      <c r="DK159" t="s">
        <v>4634</v>
      </c>
      <c r="DL159">
        <v>0</v>
      </c>
      <c r="DM159" t="s">
        <v>4640</v>
      </c>
      <c r="DN159" t="s">
        <v>4640</v>
      </c>
      <c r="DO159" t="s">
        <v>4769</v>
      </c>
      <c r="DP159" t="s">
        <v>4655</v>
      </c>
      <c r="DQ159">
        <v>0</v>
      </c>
      <c r="DR159" t="s">
        <v>4656</v>
      </c>
      <c r="DS159">
        <v>81.819999999999993</v>
      </c>
      <c r="DT159">
        <v>50</v>
      </c>
      <c r="DU159">
        <v>80</v>
      </c>
      <c r="DV159">
        <v>81.819999999999993</v>
      </c>
      <c r="DW159">
        <v>81.819999999999993</v>
      </c>
      <c r="DX159">
        <v>0</v>
      </c>
      <c r="DY159">
        <v>0</v>
      </c>
      <c r="DZ159">
        <v>0</v>
      </c>
      <c r="EA159">
        <v>0</v>
      </c>
      <c r="EB159">
        <v>0</v>
      </c>
      <c r="EC159" t="s">
        <v>17</v>
      </c>
      <c r="ED159" t="s">
        <v>4640</v>
      </c>
      <c r="EE159" t="s">
        <v>4640</v>
      </c>
      <c r="EF159" t="s">
        <v>4714</v>
      </c>
      <c r="EG159" t="s">
        <v>4790</v>
      </c>
      <c r="EH159" t="s">
        <v>4731</v>
      </c>
      <c r="EI159" t="s">
        <v>4791</v>
      </c>
      <c r="EJ159" t="s">
        <v>4659</v>
      </c>
      <c r="EK159" t="s">
        <v>4714</v>
      </c>
      <c r="EL159" t="b">
        <v>1</v>
      </c>
      <c r="EM159" s="15">
        <v>46002</v>
      </c>
      <c r="EN159" s="15">
        <v>45839</v>
      </c>
      <c r="EO159" s="15">
        <v>45741</v>
      </c>
      <c r="EP159" s="15">
        <v>46002</v>
      </c>
      <c r="EQ159" s="15">
        <v>45839</v>
      </c>
      <c r="ER159" t="s">
        <v>4898</v>
      </c>
      <c r="ES159" s="15">
        <v>42005</v>
      </c>
      <c r="ET159" t="s">
        <v>4661</v>
      </c>
      <c r="EU159" t="s">
        <v>7246</v>
      </c>
      <c r="EV159" t="s">
        <v>7254</v>
      </c>
      <c r="EW159" t="b">
        <v>0</v>
      </c>
      <c r="EX159" t="b">
        <v>1</v>
      </c>
      <c r="EY159" t="s">
        <v>5702</v>
      </c>
      <c r="EZ159" t="s">
        <v>4640</v>
      </c>
      <c r="FA159" t="s">
        <v>4663</v>
      </c>
      <c r="FC159" t="s">
        <v>7254</v>
      </c>
      <c r="FD159" t="s">
        <v>7250</v>
      </c>
      <c r="FE159" t="s">
        <v>7251</v>
      </c>
      <c r="FF159" t="s">
        <v>4640</v>
      </c>
      <c r="FG159" t="s">
        <v>4640</v>
      </c>
      <c r="FH159" t="s">
        <v>4640</v>
      </c>
      <c r="FI159" t="s">
        <v>7253</v>
      </c>
      <c r="FJ159" t="s">
        <v>4693</v>
      </c>
      <c r="FK159" t="s">
        <v>4735</v>
      </c>
      <c r="FL159" t="s">
        <v>7252</v>
      </c>
      <c r="FM159" t="s">
        <v>4773</v>
      </c>
      <c r="FN159" t="b">
        <v>0</v>
      </c>
      <c r="FO159" t="s">
        <v>4669</v>
      </c>
      <c r="FP159" t="s">
        <v>4865</v>
      </c>
    </row>
    <row r="160" spans="1:172">
      <c r="A160" s="15">
        <v>45661.705682870372</v>
      </c>
      <c r="B160">
        <v>3364</v>
      </c>
      <c r="C160" t="s">
        <v>7255</v>
      </c>
      <c r="D160" t="s">
        <v>4633</v>
      </c>
      <c r="E160">
        <v>3364</v>
      </c>
      <c r="F160" t="s">
        <v>4634</v>
      </c>
      <c r="G160" t="s">
        <v>4635</v>
      </c>
      <c r="H160" t="s">
        <v>7256</v>
      </c>
      <c r="I160" t="s">
        <v>4634</v>
      </c>
      <c r="J160">
        <v>2232.4499999999998</v>
      </c>
      <c r="K160">
        <v>0</v>
      </c>
      <c r="L160">
        <v>55049.06</v>
      </c>
      <c r="M160">
        <v>5</v>
      </c>
      <c r="N160">
        <v>0</v>
      </c>
      <c r="O160">
        <v>0</v>
      </c>
      <c r="P160" t="s">
        <v>4637</v>
      </c>
      <c r="Q160" t="s">
        <v>4638</v>
      </c>
      <c r="R160" t="s">
        <v>4639</v>
      </c>
      <c r="S160" t="s">
        <v>4640</v>
      </c>
      <c r="T160">
        <v>69715.5</v>
      </c>
      <c r="U160">
        <v>4437.5</v>
      </c>
      <c r="V160">
        <v>18590</v>
      </c>
      <c r="W160">
        <v>35766.5</v>
      </c>
      <c r="X160">
        <v>57183</v>
      </c>
      <c r="Y160">
        <v>187.41</v>
      </c>
      <c r="Z160">
        <v>201.7</v>
      </c>
      <c r="AA160">
        <v>197.77</v>
      </c>
      <c r="AB160">
        <v>197.6</v>
      </c>
      <c r="AC160">
        <v>188.1</v>
      </c>
      <c r="AD160" t="s">
        <v>4640</v>
      </c>
      <c r="AE160" t="s">
        <v>4640</v>
      </c>
      <c r="AF160" t="s">
        <v>4640</v>
      </c>
      <c r="AG160" t="s">
        <v>4640</v>
      </c>
      <c r="AH160" t="s">
        <v>4640</v>
      </c>
      <c r="AI160">
        <v>372</v>
      </c>
      <c r="AJ160">
        <v>22</v>
      </c>
      <c r="AK160">
        <v>94</v>
      </c>
      <c r="AL160">
        <v>181</v>
      </c>
      <c r="AM160">
        <v>304</v>
      </c>
      <c r="AN160">
        <v>98.97</v>
      </c>
      <c r="AO160">
        <v>95.83</v>
      </c>
      <c r="AP160">
        <v>97.96</v>
      </c>
      <c r="AQ160">
        <v>97.92</v>
      </c>
      <c r="AR160">
        <v>98.74</v>
      </c>
      <c r="AS160">
        <v>0.26</v>
      </c>
      <c r="AT160">
        <v>0</v>
      </c>
      <c r="AU160">
        <v>1.04</v>
      </c>
      <c r="AV160">
        <v>0.53</v>
      </c>
      <c r="AW160">
        <v>0.32</v>
      </c>
      <c r="AX160">
        <v>0</v>
      </c>
      <c r="AY160">
        <v>0</v>
      </c>
      <c r="AZ160">
        <v>0</v>
      </c>
      <c r="BA160">
        <v>0</v>
      </c>
      <c r="BB160">
        <v>0</v>
      </c>
      <c r="BC160">
        <v>0.26</v>
      </c>
      <c r="BD160">
        <v>4.17</v>
      </c>
      <c r="BE160">
        <v>1.02</v>
      </c>
      <c r="BF160">
        <v>0.52</v>
      </c>
      <c r="BG160">
        <v>0.31</v>
      </c>
      <c r="BH160">
        <v>3.99</v>
      </c>
      <c r="BI160">
        <v>4.3499999999999996</v>
      </c>
      <c r="BJ160">
        <v>2.08</v>
      </c>
      <c r="BK160">
        <v>3.24</v>
      </c>
      <c r="BL160">
        <v>2.6</v>
      </c>
      <c r="BM160">
        <v>1153</v>
      </c>
      <c r="BN160">
        <v>11896</v>
      </c>
      <c r="BO160">
        <v>2927</v>
      </c>
      <c r="BP160">
        <v>1625</v>
      </c>
      <c r="BQ160">
        <v>1332</v>
      </c>
      <c r="BR160">
        <v>65840</v>
      </c>
      <c r="BS160">
        <v>62514</v>
      </c>
      <c r="BT160">
        <v>43746</v>
      </c>
      <c r="BU160">
        <v>56333</v>
      </c>
      <c r="BV160">
        <v>61926</v>
      </c>
      <c r="CB160">
        <v>376</v>
      </c>
      <c r="CC160">
        <v>23</v>
      </c>
      <c r="CD160">
        <v>96</v>
      </c>
      <c r="CE160">
        <v>185</v>
      </c>
      <c r="CF160">
        <v>308</v>
      </c>
      <c r="CG160" s="7"/>
      <c r="CH160" t="s">
        <v>4640</v>
      </c>
      <c r="CI160" t="s">
        <v>4640</v>
      </c>
      <c r="CJ160" s="7"/>
      <c r="CK160" t="s">
        <v>4640</v>
      </c>
      <c r="CL160" t="s">
        <v>4640</v>
      </c>
      <c r="CM160" t="s">
        <v>4640</v>
      </c>
      <c r="CN160" s="15"/>
      <c r="CO160" s="15"/>
      <c r="CP160" t="s">
        <v>4642</v>
      </c>
      <c r="CQ160" t="s">
        <v>4643</v>
      </c>
      <c r="CR160" t="s">
        <v>7257</v>
      </c>
      <c r="CS160" t="s">
        <v>7258</v>
      </c>
      <c r="CT160" t="s">
        <v>7259</v>
      </c>
      <c r="CU160" t="s">
        <v>4704</v>
      </c>
      <c r="CV160" t="s">
        <v>7260</v>
      </c>
      <c r="CW160" t="s">
        <v>7261</v>
      </c>
      <c r="CX160" t="s">
        <v>4640</v>
      </c>
      <c r="CY160" t="s">
        <v>4640</v>
      </c>
      <c r="CZ160" t="s">
        <v>4640</v>
      </c>
      <c r="DA160" t="s">
        <v>7262</v>
      </c>
      <c r="DB160" t="s">
        <v>7263</v>
      </c>
      <c r="DC160" t="s">
        <v>7264</v>
      </c>
      <c r="DD160" t="s">
        <v>5317</v>
      </c>
      <c r="DE160" t="s">
        <v>5300</v>
      </c>
      <c r="DF160" t="s">
        <v>4642</v>
      </c>
      <c r="DG160" t="s">
        <v>7265</v>
      </c>
      <c r="DH160" t="s">
        <v>4643</v>
      </c>
      <c r="DI160" t="s">
        <v>4653</v>
      </c>
      <c r="DJ160">
        <v>0</v>
      </c>
      <c r="DK160" t="s">
        <v>4634</v>
      </c>
      <c r="DL160">
        <v>0</v>
      </c>
      <c r="DM160" t="s">
        <v>4640</v>
      </c>
      <c r="DN160" t="s">
        <v>4640</v>
      </c>
      <c r="DO160" t="s">
        <v>4769</v>
      </c>
      <c r="DP160" t="s">
        <v>4655</v>
      </c>
      <c r="DQ160">
        <v>0</v>
      </c>
      <c r="DR160" t="s">
        <v>4656</v>
      </c>
      <c r="DS160">
        <v>100</v>
      </c>
      <c r="DT160">
        <v>100</v>
      </c>
      <c r="DU160">
        <v>100</v>
      </c>
      <c r="DV160">
        <v>100</v>
      </c>
      <c r="DW160">
        <v>100</v>
      </c>
      <c r="DX160">
        <v>0.78</v>
      </c>
      <c r="DY160">
        <v>0</v>
      </c>
      <c r="DZ160">
        <v>1.04</v>
      </c>
      <c r="EA160">
        <v>0.53</v>
      </c>
      <c r="EB160">
        <v>0.32</v>
      </c>
      <c r="EC160" t="s">
        <v>17</v>
      </c>
      <c r="ED160" t="s">
        <v>4640</v>
      </c>
      <c r="EE160" t="s">
        <v>4640</v>
      </c>
      <c r="EF160" t="s">
        <v>4659</v>
      </c>
      <c r="EG160" t="s">
        <v>4640</v>
      </c>
      <c r="EH160" t="s">
        <v>4640</v>
      </c>
      <c r="EI160" t="s">
        <v>4659</v>
      </c>
      <c r="EJ160" t="s">
        <v>4732</v>
      </c>
      <c r="EK160" t="s">
        <v>4714</v>
      </c>
      <c r="EL160" t="b">
        <v>1</v>
      </c>
      <c r="EM160" s="15">
        <v>73050</v>
      </c>
      <c r="EN160" s="15">
        <v>46566</v>
      </c>
      <c r="EO160" s="15">
        <v>46566</v>
      </c>
      <c r="EP160" s="15">
        <v>46566</v>
      </c>
      <c r="EQ160" s="15">
        <v>46565</v>
      </c>
      <c r="ER160" t="s">
        <v>4753</v>
      </c>
      <c r="ES160" s="15">
        <v>44630</v>
      </c>
      <c r="ET160" t="s">
        <v>4661</v>
      </c>
      <c r="EU160" t="s">
        <v>7259</v>
      </c>
      <c r="EV160" t="s">
        <v>7255</v>
      </c>
      <c r="EW160" t="b">
        <v>0</v>
      </c>
      <c r="EX160" t="b">
        <v>0</v>
      </c>
      <c r="EY160" t="s">
        <v>4640</v>
      </c>
      <c r="EZ160" t="s">
        <v>4640</v>
      </c>
      <c r="FA160" t="s">
        <v>4663</v>
      </c>
      <c r="FC160" t="s">
        <v>7255</v>
      </c>
      <c r="FD160" t="s">
        <v>7266</v>
      </c>
      <c r="FE160" t="s">
        <v>4640</v>
      </c>
      <c r="FF160" t="s">
        <v>4640</v>
      </c>
      <c r="FG160" t="s">
        <v>4640</v>
      </c>
      <c r="FH160" t="s">
        <v>4640</v>
      </c>
      <c r="FI160" t="s">
        <v>7267</v>
      </c>
      <c r="FJ160" t="s">
        <v>5061</v>
      </c>
      <c r="FK160" t="s">
        <v>5061</v>
      </c>
      <c r="FL160" t="s">
        <v>7268</v>
      </c>
      <c r="FM160" t="s">
        <v>7269</v>
      </c>
      <c r="FN160" t="b">
        <v>1</v>
      </c>
      <c r="FO160" t="s">
        <v>7270</v>
      </c>
      <c r="FP160" t="s">
        <v>4670</v>
      </c>
    </row>
    <row r="161" spans="1:172">
      <c r="A161" s="15">
        <v>45664.627766203703</v>
      </c>
      <c r="B161">
        <v>3365</v>
      </c>
      <c r="C161" t="s">
        <v>7271</v>
      </c>
      <c r="D161" t="s">
        <v>4943</v>
      </c>
      <c r="E161">
        <v>3365</v>
      </c>
      <c r="F161" t="s">
        <v>4634</v>
      </c>
      <c r="G161" t="s">
        <v>4635</v>
      </c>
      <c r="H161" t="s">
        <v>7272</v>
      </c>
      <c r="I161" t="s">
        <v>4634</v>
      </c>
      <c r="J161">
        <v>0</v>
      </c>
      <c r="K161">
        <v>0</v>
      </c>
      <c r="L161">
        <v>30.34</v>
      </c>
      <c r="M161">
        <v>0</v>
      </c>
      <c r="N161">
        <v>0</v>
      </c>
      <c r="O161">
        <v>0</v>
      </c>
      <c r="P161" t="s">
        <v>4637</v>
      </c>
      <c r="Q161" t="s">
        <v>4638</v>
      </c>
      <c r="R161" t="s">
        <v>4639</v>
      </c>
      <c r="S161" t="s">
        <v>4640</v>
      </c>
      <c r="T161">
        <v>37</v>
      </c>
      <c r="U161">
        <v>0</v>
      </c>
      <c r="V161">
        <v>0</v>
      </c>
      <c r="W161">
        <v>0</v>
      </c>
      <c r="X161">
        <v>37</v>
      </c>
      <c r="Y161">
        <v>37</v>
      </c>
      <c r="AC161">
        <v>37</v>
      </c>
      <c r="AD161" t="s">
        <v>4640</v>
      </c>
      <c r="AE161" t="s">
        <v>4640</v>
      </c>
      <c r="AF161" t="s">
        <v>4640</v>
      </c>
      <c r="AG161" t="s">
        <v>4640</v>
      </c>
      <c r="AH161" t="s">
        <v>4640</v>
      </c>
      <c r="AI161">
        <v>1</v>
      </c>
      <c r="AJ161">
        <v>0</v>
      </c>
      <c r="AK161">
        <v>0</v>
      </c>
      <c r="AL161">
        <v>0</v>
      </c>
      <c r="AM161">
        <v>1</v>
      </c>
      <c r="AN161">
        <v>14.29</v>
      </c>
      <c r="AR161">
        <v>100</v>
      </c>
      <c r="AS161">
        <v>0</v>
      </c>
      <c r="AW161">
        <v>0</v>
      </c>
      <c r="AX161">
        <v>0</v>
      </c>
      <c r="BB161">
        <v>0</v>
      </c>
      <c r="BC161">
        <v>0</v>
      </c>
      <c r="BG161">
        <v>0</v>
      </c>
      <c r="BH161">
        <v>0</v>
      </c>
      <c r="BL161">
        <v>0</v>
      </c>
      <c r="BM161">
        <v>430</v>
      </c>
      <c r="BQ161">
        <v>224</v>
      </c>
      <c r="BR161">
        <v>5588</v>
      </c>
      <c r="BV161">
        <v>5588</v>
      </c>
      <c r="CB161">
        <v>6</v>
      </c>
      <c r="CC161">
        <v>0</v>
      </c>
      <c r="CD161">
        <v>0</v>
      </c>
      <c r="CE161">
        <v>0</v>
      </c>
      <c r="CF161">
        <v>1</v>
      </c>
      <c r="CG161" s="7">
        <v>45993</v>
      </c>
      <c r="CH161" t="s">
        <v>4700</v>
      </c>
      <c r="CI161" t="s">
        <v>4640</v>
      </c>
      <c r="CJ161" s="7"/>
      <c r="CK161" t="s">
        <v>4640</v>
      </c>
      <c r="CL161" t="s">
        <v>4640</v>
      </c>
      <c r="CM161" t="s">
        <v>4640</v>
      </c>
      <c r="CN161" s="15"/>
      <c r="CO161" s="15"/>
      <c r="CP161" t="s">
        <v>4642</v>
      </c>
      <c r="CQ161" t="s">
        <v>4643</v>
      </c>
      <c r="CR161" t="s">
        <v>7273</v>
      </c>
      <c r="CS161" t="s">
        <v>7274</v>
      </c>
      <c r="CT161" t="s">
        <v>7275</v>
      </c>
      <c r="CU161" t="s">
        <v>4704</v>
      </c>
      <c r="CV161" t="s">
        <v>7276</v>
      </c>
      <c r="CW161" t="s">
        <v>7277</v>
      </c>
      <c r="CX161" t="s">
        <v>4640</v>
      </c>
      <c r="CY161" t="s">
        <v>4640</v>
      </c>
      <c r="CZ161" t="s">
        <v>4640</v>
      </c>
      <c r="DA161" t="s">
        <v>7278</v>
      </c>
      <c r="DB161" t="s">
        <v>7279</v>
      </c>
      <c r="DC161" t="s">
        <v>5002</v>
      </c>
      <c r="DD161" t="s">
        <v>7280</v>
      </c>
      <c r="DE161" t="s">
        <v>4915</v>
      </c>
      <c r="DF161" t="s">
        <v>4642</v>
      </c>
      <c r="DG161" t="s">
        <v>7281</v>
      </c>
      <c r="DH161" t="s">
        <v>4643</v>
      </c>
      <c r="DI161" t="s">
        <v>4653</v>
      </c>
      <c r="DJ161">
        <v>0</v>
      </c>
      <c r="DK161" t="s">
        <v>4634</v>
      </c>
      <c r="DL161">
        <v>0</v>
      </c>
      <c r="DM161" t="s">
        <v>4640</v>
      </c>
      <c r="DN161" t="s">
        <v>4640</v>
      </c>
      <c r="DO161" t="s">
        <v>4769</v>
      </c>
      <c r="DP161" t="s">
        <v>4655</v>
      </c>
      <c r="DQ161">
        <v>0</v>
      </c>
      <c r="DR161" t="s">
        <v>4656</v>
      </c>
      <c r="DX161">
        <v>0</v>
      </c>
      <c r="EB161">
        <v>0</v>
      </c>
      <c r="EC161" t="s">
        <v>17</v>
      </c>
      <c r="ED161" t="s">
        <v>4640</v>
      </c>
      <c r="EE161" t="s">
        <v>4640</v>
      </c>
      <c r="EF161" t="s">
        <v>4657</v>
      </c>
      <c r="EG161" t="s">
        <v>4640</v>
      </c>
      <c r="EH161" t="s">
        <v>4640</v>
      </c>
      <c r="EI161" t="s">
        <v>4658</v>
      </c>
      <c r="EJ161" t="s">
        <v>4659</v>
      </c>
      <c r="EK161" t="s">
        <v>4659</v>
      </c>
      <c r="EL161" t="b">
        <v>1</v>
      </c>
      <c r="EM161" s="15">
        <v>45650</v>
      </c>
      <c r="EN161" s="15">
        <v>46351</v>
      </c>
      <c r="EO161" s="15">
        <v>46351</v>
      </c>
      <c r="EP161" s="15">
        <v>45986</v>
      </c>
      <c r="EQ161" s="15">
        <v>46351</v>
      </c>
      <c r="ER161" t="s">
        <v>4770</v>
      </c>
      <c r="ES161" s="15">
        <v>41088</v>
      </c>
      <c r="ET161" t="s">
        <v>4661</v>
      </c>
      <c r="EU161" t="s">
        <v>7275</v>
      </c>
      <c r="EV161" t="s">
        <v>7282</v>
      </c>
      <c r="EW161" t="b">
        <v>0</v>
      </c>
      <c r="EX161" t="b">
        <v>0</v>
      </c>
      <c r="EY161" t="s">
        <v>4640</v>
      </c>
      <c r="EZ161" t="s">
        <v>4640</v>
      </c>
      <c r="FA161" t="s">
        <v>4663</v>
      </c>
      <c r="FC161" t="s">
        <v>7283</v>
      </c>
      <c r="FD161" t="s">
        <v>7284</v>
      </c>
      <c r="FE161" t="s">
        <v>4640</v>
      </c>
      <c r="FF161" t="s">
        <v>4640</v>
      </c>
      <c r="FG161" t="s">
        <v>4640</v>
      </c>
      <c r="FH161" t="s">
        <v>4640</v>
      </c>
      <c r="FI161" t="s">
        <v>7285</v>
      </c>
      <c r="FJ161" t="s">
        <v>5572</v>
      </c>
      <c r="FK161" t="s">
        <v>5202</v>
      </c>
      <c r="FL161" t="s">
        <v>7286</v>
      </c>
      <c r="FM161" t="s">
        <v>6277</v>
      </c>
      <c r="FN161" t="b">
        <v>0</v>
      </c>
      <c r="FO161" t="s">
        <v>493</v>
      </c>
      <c r="FP161" t="s">
        <v>7287</v>
      </c>
    </row>
    <row r="162" spans="1:172">
      <c r="A162" s="15">
        <v>45673.497025462966</v>
      </c>
      <c r="B162">
        <v>3366</v>
      </c>
      <c r="C162" t="s">
        <v>7288</v>
      </c>
      <c r="D162" t="s">
        <v>4943</v>
      </c>
      <c r="E162">
        <v>3366</v>
      </c>
      <c r="F162" t="s">
        <v>4634</v>
      </c>
      <c r="G162" t="s">
        <v>4635</v>
      </c>
      <c r="H162" t="s">
        <v>7289</v>
      </c>
      <c r="I162" t="s">
        <v>4634</v>
      </c>
      <c r="J162">
        <v>0</v>
      </c>
      <c r="K162">
        <v>0</v>
      </c>
      <c r="L162">
        <v>14592.72</v>
      </c>
      <c r="M162">
        <v>0</v>
      </c>
      <c r="N162">
        <v>2</v>
      </c>
      <c r="O162">
        <v>0</v>
      </c>
      <c r="P162" t="s">
        <v>4637</v>
      </c>
      <c r="Q162" t="s">
        <v>4638</v>
      </c>
      <c r="R162" t="s">
        <v>4639</v>
      </c>
      <c r="S162" t="s">
        <v>4640</v>
      </c>
      <c r="T162">
        <v>17796</v>
      </c>
      <c r="U162">
        <v>0</v>
      </c>
      <c r="V162">
        <v>0</v>
      </c>
      <c r="W162">
        <v>0</v>
      </c>
      <c r="X162">
        <v>5523</v>
      </c>
      <c r="Y162">
        <v>312.89999999999998</v>
      </c>
      <c r="AC162">
        <v>324.88</v>
      </c>
      <c r="AD162" t="s">
        <v>4640</v>
      </c>
      <c r="AE162" t="s">
        <v>4640</v>
      </c>
      <c r="AF162" t="s">
        <v>4640</v>
      </c>
      <c r="AG162" t="s">
        <v>4640</v>
      </c>
      <c r="AH162" t="s">
        <v>4640</v>
      </c>
      <c r="AI162">
        <v>58</v>
      </c>
      <c r="AJ162">
        <v>0</v>
      </c>
      <c r="AK162">
        <v>0</v>
      </c>
      <c r="AL162">
        <v>0</v>
      </c>
      <c r="AM162">
        <v>17</v>
      </c>
      <c r="AN162">
        <v>90.63</v>
      </c>
      <c r="AR162">
        <v>77.27</v>
      </c>
      <c r="AS162">
        <v>6.9</v>
      </c>
      <c r="AW162">
        <v>11.76</v>
      </c>
      <c r="AX162">
        <v>1.72</v>
      </c>
      <c r="BB162">
        <v>0</v>
      </c>
      <c r="BC162">
        <v>3.13</v>
      </c>
      <c r="BG162">
        <v>4.55</v>
      </c>
      <c r="BH162">
        <v>53.03</v>
      </c>
      <c r="BL162">
        <v>40.909999999999997</v>
      </c>
      <c r="BM162">
        <v>42858</v>
      </c>
      <c r="BQ162">
        <v>43732</v>
      </c>
      <c r="BR162">
        <v>153639</v>
      </c>
      <c r="BV162">
        <v>164729</v>
      </c>
      <c r="BW162">
        <v>3945</v>
      </c>
      <c r="CB162">
        <v>66</v>
      </c>
      <c r="CC162">
        <v>0</v>
      </c>
      <c r="CD162">
        <v>0</v>
      </c>
      <c r="CE162">
        <v>0</v>
      </c>
      <c r="CF162">
        <v>22</v>
      </c>
      <c r="CG162" s="7">
        <v>46043</v>
      </c>
      <c r="CH162" t="s">
        <v>4700</v>
      </c>
      <c r="CI162" t="s">
        <v>4640</v>
      </c>
      <c r="CJ162" s="7"/>
      <c r="CK162" t="s">
        <v>4640</v>
      </c>
      <c r="CL162" t="s">
        <v>4640</v>
      </c>
      <c r="CM162" t="s">
        <v>4640</v>
      </c>
      <c r="CN162" s="15"/>
      <c r="CO162" s="15"/>
      <c r="CP162" t="s">
        <v>4642</v>
      </c>
      <c r="CQ162" t="s">
        <v>4643</v>
      </c>
      <c r="CR162" t="s">
        <v>7290</v>
      </c>
      <c r="CS162" t="s">
        <v>4640</v>
      </c>
      <c r="CT162" t="s">
        <v>7291</v>
      </c>
      <c r="CU162" t="s">
        <v>4704</v>
      </c>
      <c r="CV162" t="s">
        <v>7292</v>
      </c>
      <c r="CW162" t="s">
        <v>7293</v>
      </c>
      <c r="CX162" t="s">
        <v>7294</v>
      </c>
      <c r="CY162" t="s">
        <v>7295</v>
      </c>
      <c r="CZ162" t="s">
        <v>4640</v>
      </c>
      <c r="DA162" t="s">
        <v>7296</v>
      </c>
      <c r="DB162" t="s">
        <v>4640</v>
      </c>
      <c r="DC162" t="s">
        <v>7297</v>
      </c>
      <c r="DD162" t="s">
        <v>7298</v>
      </c>
      <c r="DE162" t="s">
        <v>7299</v>
      </c>
      <c r="DF162" t="s">
        <v>4642</v>
      </c>
      <c r="DG162" t="s">
        <v>7300</v>
      </c>
      <c r="DH162" t="s">
        <v>4643</v>
      </c>
      <c r="DI162" t="s">
        <v>4653</v>
      </c>
      <c r="DJ162">
        <v>0</v>
      </c>
      <c r="DK162" t="s">
        <v>4634</v>
      </c>
      <c r="DL162">
        <v>0</v>
      </c>
      <c r="DM162" t="s">
        <v>4640</v>
      </c>
      <c r="DN162" t="s">
        <v>4640</v>
      </c>
      <c r="DO162" t="s">
        <v>4769</v>
      </c>
      <c r="DP162" t="s">
        <v>4655</v>
      </c>
      <c r="DQ162">
        <v>0</v>
      </c>
      <c r="DR162" t="s">
        <v>4656</v>
      </c>
      <c r="DX162">
        <v>8.6199999999999992</v>
      </c>
      <c r="EB162">
        <v>11.76</v>
      </c>
      <c r="EC162" t="s">
        <v>17</v>
      </c>
      <c r="ED162" t="s">
        <v>4640</v>
      </c>
      <c r="EE162" t="s">
        <v>4640</v>
      </c>
      <c r="EF162" t="s">
        <v>4657</v>
      </c>
      <c r="EG162" t="s">
        <v>4640</v>
      </c>
      <c r="EH162" t="s">
        <v>4640</v>
      </c>
      <c r="EI162" t="s">
        <v>4658</v>
      </c>
      <c r="EJ162" t="s">
        <v>4659</v>
      </c>
      <c r="EK162" t="s">
        <v>4714</v>
      </c>
      <c r="EL162" t="b">
        <v>1</v>
      </c>
      <c r="EM162" s="15">
        <v>73050</v>
      </c>
      <c r="EN162" s="15">
        <v>45967</v>
      </c>
      <c r="EO162" s="15">
        <v>45967</v>
      </c>
      <c r="EP162" s="15">
        <v>45967</v>
      </c>
      <c r="EQ162" s="15">
        <v>45967</v>
      </c>
      <c r="ER162" t="s">
        <v>5129</v>
      </c>
      <c r="ES162" s="15">
        <v>40746</v>
      </c>
      <c r="ET162" t="s">
        <v>5225</v>
      </c>
      <c r="EU162" t="s">
        <v>7291</v>
      </c>
      <c r="EV162" t="s">
        <v>7301</v>
      </c>
      <c r="EW162" t="b">
        <v>0</v>
      </c>
      <c r="EX162" t="b">
        <v>0</v>
      </c>
      <c r="EY162" t="s">
        <v>4640</v>
      </c>
      <c r="EZ162" t="s">
        <v>4640</v>
      </c>
      <c r="FA162" t="s">
        <v>4663</v>
      </c>
      <c r="FC162" t="s">
        <v>7288</v>
      </c>
      <c r="FD162" t="s">
        <v>7302</v>
      </c>
      <c r="FE162" t="s">
        <v>4640</v>
      </c>
      <c r="FF162" t="s">
        <v>4640</v>
      </c>
      <c r="FG162" t="s">
        <v>4640</v>
      </c>
      <c r="FH162" t="s">
        <v>4640</v>
      </c>
      <c r="FI162" t="s">
        <v>7298</v>
      </c>
      <c r="FJ162" t="s">
        <v>4693</v>
      </c>
      <c r="FK162" t="s">
        <v>7299</v>
      </c>
      <c r="FL162" t="s">
        <v>7297</v>
      </c>
      <c r="FM162" t="s">
        <v>7303</v>
      </c>
      <c r="FN162" t="b">
        <v>1</v>
      </c>
      <c r="FO162" t="s">
        <v>7304</v>
      </c>
      <c r="FP162" t="s">
        <v>4670</v>
      </c>
    </row>
    <row r="163" spans="1:172">
      <c r="A163" s="15">
        <v>45679.498668981483</v>
      </c>
      <c r="B163">
        <v>3367</v>
      </c>
      <c r="C163" t="s">
        <v>7305</v>
      </c>
      <c r="D163" t="s">
        <v>4943</v>
      </c>
      <c r="E163">
        <v>3367</v>
      </c>
      <c r="F163" t="s">
        <v>4634</v>
      </c>
      <c r="G163" t="s">
        <v>4635</v>
      </c>
      <c r="H163" t="s">
        <v>7306</v>
      </c>
      <c r="I163" t="s">
        <v>4634</v>
      </c>
      <c r="J163">
        <v>0</v>
      </c>
      <c r="K163">
        <v>0</v>
      </c>
      <c r="L163">
        <v>0</v>
      </c>
      <c r="M163">
        <v>0</v>
      </c>
      <c r="N163">
        <v>0</v>
      </c>
      <c r="O163">
        <v>0</v>
      </c>
      <c r="P163" t="s">
        <v>4637</v>
      </c>
      <c r="Q163" t="s">
        <v>4638</v>
      </c>
      <c r="R163" t="s">
        <v>4639</v>
      </c>
      <c r="S163" t="s">
        <v>4640</v>
      </c>
      <c r="T163">
        <v>0</v>
      </c>
      <c r="U163">
        <v>0</v>
      </c>
      <c r="V163">
        <v>0</v>
      </c>
      <c r="W163">
        <v>0</v>
      </c>
      <c r="X163">
        <v>0</v>
      </c>
      <c r="AD163" t="s">
        <v>4640</v>
      </c>
      <c r="AE163" t="s">
        <v>4640</v>
      </c>
      <c r="AF163" t="s">
        <v>4640</v>
      </c>
      <c r="AG163" t="s">
        <v>4640</v>
      </c>
      <c r="AH163" t="s">
        <v>4640</v>
      </c>
      <c r="AI163">
        <v>0</v>
      </c>
      <c r="AJ163">
        <v>0</v>
      </c>
      <c r="AK163">
        <v>0</v>
      </c>
      <c r="AL163">
        <v>0</v>
      </c>
      <c r="AM163">
        <v>0</v>
      </c>
      <c r="CB163">
        <v>0</v>
      </c>
      <c r="CC163">
        <v>0</v>
      </c>
      <c r="CD163">
        <v>0</v>
      </c>
      <c r="CE163">
        <v>0</v>
      </c>
      <c r="CF163">
        <v>0</v>
      </c>
      <c r="CG163" s="7">
        <v>46226</v>
      </c>
      <c r="CH163" t="s">
        <v>4700</v>
      </c>
      <c r="CI163" t="s">
        <v>4640</v>
      </c>
      <c r="CJ163" s="7"/>
      <c r="CK163" t="s">
        <v>4640</v>
      </c>
      <c r="CL163" t="s">
        <v>4640</v>
      </c>
      <c r="CM163" t="s">
        <v>4640</v>
      </c>
      <c r="CN163" s="15"/>
      <c r="CO163" s="15"/>
      <c r="CP163" t="s">
        <v>4640</v>
      </c>
      <c r="CQ163" t="s">
        <v>4643</v>
      </c>
      <c r="CR163" t="s">
        <v>7305</v>
      </c>
      <c r="CS163" t="s">
        <v>7307</v>
      </c>
      <c r="CT163" t="s">
        <v>7308</v>
      </c>
      <c r="CU163" t="s">
        <v>4704</v>
      </c>
      <c r="CV163" t="s">
        <v>7309</v>
      </c>
      <c r="CW163" t="s">
        <v>7310</v>
      </c>
      <c r="CX163" t="s">
        <v>7311</v>
      </c>
      <c r="CY163" t="s">
        <v>7312</v>
      </c>
      <c r="CZ163" t="s">
        <v>7313</v>
      </c>
      <c r="DA163" t="s">
        <v>7314</v>
      </c>
      <c r="DB163" t="s">
        <v>7315</v>
      </c>
      <c r="DC163" t="s">
        <v>7316</v>
      </c>
      <c r="DD163" t="s">
        <v>7317</v>
      </c>
      <c r="DE163" t="s">
        <v>6617</v>
      </c>
      <c r="DF163" t="s">
        <v>4642</v>
      </c>
      <c r="DG163" t="s">
        <v>7318</v>
      </c>
      <c r="DH163" t="s">
        <v>4643</v>
      </c>
      <c r="DI163" t="s">
        <v>4653</v>
      </c>
      <c r="DJ163">
        <v>0</v>
      </c>
      <c r="DK163" t="s">
        <v>4634</v>
      </c>
      <c r="DL163">
        <v>0</v>
      </c>
      <c r="DM163" t="s">
        <v>4640</v>
      </c>
      <c r="DN163" t="s">
        <v>4640</v>
      </c>
      <c r="DO163" t="s">
        <v>4769</v>
      </c>
      <c r="DP163" t="s">
        <v>4655</v>
      </c>
      <c r="DQ163">
        <v>0</v>
      </c>
      <c r="DR163" t="s">
        <v>4656</v>
      </c>
      <c r="EC163" t="s">
        <v>17</v>
      </c>
      <c r="ED163" t="s">
        <v>4640</v>
      </c>
      <c r="EE163" t="s">
        <v>4640</v>
      </c>
      <c r="EF163" t="s">
        <v>4657</v>
      </c>
      <c r="EG163" t="s">
        <v>4640</v>
      </c>
      <c r="EH163" t="s">
        <v>4640</v>
      </c>
      <c r="EI163" t="s">
        <v>4658</v>
      </c>
      <c r="EJ163" t="s">
        <v>4659</v>
      </c>
      <c r="EK163" t="s">
        <v>4714</v>
      </c>
      <c r="EL163" t="b">
        <v>0</v>
      </c>
      <c r="EM163" s="15">
        <v>45737</v>
      </c>
      <c r="EN163" s="15">
        <v>45737</v>
      </c>
      <c r="EO163" s="15">
        <v>45737</v>
      </c>
      <c r="EP163" s="15">
        <v>45737</v>
      </c>
      <c r="EQ163" s="15">
        <v>45737</v>
      </c>
      <c r="ER163" t="s">
        <v>7319</v>
      </c>
      <c r="ES163" s="15">
        <v>45231</v>
      </c>
      <c r="ET163" t="s">
        <v>4661</v>
      </c>
      <c r="EU163" t="s">
        <v>7308</v>
      </c>
      <c r="EV163" t="s">
        <v>7305</v>
      </c>
      <c r="EW163" t="b">
        <v>0</v>
      </c>
      <c r="EX163" t="b">
        <v>1</v>
      </c>
      <c r="EY163" t="s">
        <v>4734</v>
      </c>
      <c r="EZ163" t="s">
        <v>4640</v>
      </c>
      <c r="FA163" t="s">
        <v>4663</v>
      </c>
      <c r="FC163" t="s">
        <v>7320</v>
      </c>
      <c r="FD163" t="s">
        <v>7314</v>
      </c>
      <c r="FE163" t="s">
        <v>7315</v>
      </c>
      <c r="FF163" t="s">
        <v>4640</v>
      </c>
      <c r="FG163" t="s">
        <v>4640</v>
      </c>
      <c r="FH163" t="s">
        <v>4640</v>
      </c>
      <c r="FI163" t="s">
        <v>7317</v>
      </c>
      <c r="FJ163" t="s">
        <v>4693</v>
      </c>
      <c r="FK163" t="s">
        <v>6617</v>
      </c>
      <c r="FL163" t="s">
        <v>7316</v>
      </c>
      <c r="FM163" t="s">
        <v>7321</v>
      </c>
      <c r="FN163" t="b">
        <v>1</v>
      </c>
      <c r="FO163" t="s">
        <v>4669</v>
      </c>
      <c r="FP163" t="s">
        <v>4670</v>
      </c>
    </row>
    <row r="164" spans="1:172">
      <c r="A164" s="15">
        <v>45681.582800925928</v>
      </c>
      <c r="B164">
        <v>3368</v>
      </c>
      <c r="C164" t="s">
        <v>7322</v>
      </c>
      <c r="D164" t="s">
        <v>4633</v>
      </c>
      <c r="E164">
        <v>3368</v>
      </c>
      <c r="F164" t="s">
        <v>4634</v>
      </c>
      <c r="G164" t="s">
        <v>4635</v>
      </c>
      <c r="H164" t="s">
        <v>7323</v>
      </c>
      <c r="I164" t="s">
        <v>4634</v>
      </c>
      <c r="J164">
        <v>0</v>
      </c>
      <c r="K164">
        <v>0</v>
      </c>
      <c r="L164">
        <v>1161.1199999999999</v>
      </c>
      <c r="M164">
        <v>0</v>
      </c>
      <c r="N164">
        <v>0</v>
      </c>
      <c r="O164">
        <v>0</v>
      </c>
      <c r="P164" t="s">
        <v>4637</v>
      </c>
      <c r="Q164" t="s">
        <v>4638</v>
      </c>
      <c r="R164" t="s">
        <v>4639</v>
      </c>
      <c r="S164" t="s">
        <v>4640</v>
      </c>
      <c r="T164">
        <v>1416</v>
      </c>
      <c r="U164">
        <v>0</v>
      </c>
      <c r="V164">
        <v>0</v>
      </c>
      <c r="W164">
        <v>330</v>
      </c>
      <c r="X164">
        <v>495</v>
      </c>
      <c r="Y164">
        <v>157.33000000000001</v>
      </c>
      <c r="AB164">
        <v>165</v>
      </c>
      <c r="AC164">
        <v>165</v>
      </c>
      <c r="AD164" t="s">
        <v>4640</v>
      </c>
      <c r="AE164" t="s">
        <v>4640</v>
      </c>
      <c r="AF164" t="s">
        <v>4640</v>
      </c>
      <c r="AG164" t="s">
        <v>4640</v>
      </c>
      <c r="AH164" t="s">
        <v>4640</v>
      </c>
      <c r="AI164">
        <v>9</v>
      </c>
      <c r="AJ164">
        <v>0</v>
      </c>
      <c r="AK164">
        <v>0</v>
      </c>
      <c r="AL164">
        <v>2</v>
      </c>
      <c r="AM164">
        <v>3</v>
      </c>
      <c r="AN164">
        <v>100</v>
      </c>
      <c r="AQ164">
        <v>100</v>
      </c>
      <c r="AR164">
        <v>100</v>
      </c>
      <c r="AS164">
        <v>0</v>
      </c>
      <c r="AV164">
        <v>0</v>
      </c>
      <c r="AW164">
        <v>0</v>
      </c>
      <c r="AX164">
        <v>0</v>
      </c>
      <c r="BA164">
        <v>0</v>
      </c>
      <c r="BB164">
        <v>0</v>
      </c>
      <c r="BC164">
        <v>0</v>
      </c>
      <c r="BF164">
        <v>0</v>
      </c>
      <c r="BG164">
        <v>0</v>
      </c>
      <c r="BH164">
        <v>0</v>
      </c>
      <c r="BK164">
        <v>0</v>
      </c>
      <c r="BL164">
        <v>0</v>
      </c>
      <c r="BM164">
        <v>9304</v>
      </c>
      <c r="BP164">
        <v>2884</v>
      </c>
      <c r="BQ164">
        <v>22574</v>
      </c>
      <c r="BR164">
        <v>57466</v>
      </c>
      <c r="BU164">
        <v>43797</v>
      </c>
      <c r="BV164">
        <v>53859</v>
      </c>
      <c r="CB164">
        <v>9</v>
      </c>
      <c r="CC164">
        <v>0</v>
      </c>
      <c r="CD164">
        <v>0</v>
      </c>
      <c r="CE164">
        <v>2</v>
      </c>
      <c r="CF164">
        <v>3</v>
      </c>
      <c r="CG164" s="7"/>
      <c r="CH164" t="s">
        <v>4640</v>
      </c>
      <c r="CI164" t="s">
        <v>4640</v>
      </c>
      <c r="CJ164" s="7"/>
      <c r="CK164" t="s">
        <v>4640</v>
      </c>
      <c r="CL164" t="s">
        <v>4640</v>
      </c>
      <c r="CM164" t="s">
        <v>4640</v>
      </c>
      <c r="CN164" s="15"/>
      <c r="CO164" s="15"/>
      <c r="CP164" t="s">
        <v>4642</v>
      </c>
      <c r="CQ164" t="s">
        <v>4643</v>
      </c>
      <c r="CR164" t="s">
        <v>7322</v>
      </c>
      <c r="CS164" t="s">
        <v>7324</v>
      </c>
      <c r="CT164" t="s">
        <v>7324</v>
      </c>
      <c r="CU164" t="s">
        <v>4704</v>
      </c>
      <c r="CV164" t="s">
        <v>7325</v>
      </c>
      <c r="CW164" t="s">
        <v>7326</v>
      </c>
      <c r="CX164" t="s">
        <v>7327</v>
      </c>
      <c r="CY164" t="s">
        <v>4640</v>
      </c>
      <c r="CZ164" t="s">
        <v>4640</v>
      </c>
      <c r="DA164" t="s">
        <v>7328</v>
      </c>
      <c r="DB164" t="s">
        <v>7329</v>
      </c>
      <c r="DC164" t="s">
        <v>7330</v>
      </c>
      <c r="DD164" t="s">
        <v>6165</v>
      </c>
      <c r="DE164" t="s">
        <v>5061</v>
      </c>
      <c r="DF164" t="s">
        <v>4642</v>
      </c>
      <c r="DG164" t="s">
        <v>7331</v>
      </c>
      <c r="DH164" t="s">
        <v>4643</v>
      </c>
      <c r="DI164" t="s">
        <v>4653</v>
      </c>
      <c r="DJ164">
        <v>0</v>
      </c>
      <c r="DK164" t="s">
        <v>4634</v>
      </c>
      <c r="DL164">
        <v>0</v>
      </c>
      <c r="DM164" t="s">
        <v>4640</v>
      </c>
      <c r="DN164" t="s">
        <v>4640</v>
      </c>
      <c r="DO164" t="s">
        <v>4769</v>
      </c>
      <c r="DP164" t="s">
        <v>4655</v>
      </c>
      <c r="DQ164">
        <v>0</v>
      </c>
      <c r="DR164" t="s">
        <v>4656</v>
      </c>
      <c r="DX164">
        <v>9.09</v>
      </c>
      <c r="EA164">
        <v>0</v>
      </c>
      <c r="EB164">
        <v>0</v>
      </c>
      <c r="EC164" t="s">
        <v>17</v>
      </c>
      <c r="ED164" t="s">
        <v>4640</v>
      </c>
      <c r="EE164" t="s">
        <v>4640</v>
      </c>
      <c r="EF164" t="s">
        <v>4657</v>
      </c>
      <c r="EG164" t="s">
        <v>4640</v>
      </c>
      <c r="EH164" t="s">
        <v>4640</v>
      </c>
      <c r="EI164" t="s">
        <v>4658</v>
      </c>
      <c r="EJ164" t="s">
        <v>4732</v>
      </c>
      <c r="EK164" t="s">
        <v>4714</v>
      </c>
      <c r="EL164" t="b">
        <v>1</v>
      </c>
      <c r="EM164" s="15">
        <v>73050</v>
      </c>
      <c r="EN164" s="15">
        <v>45757</v>
      </c>
      <c r="EO164" s="15">
        <v>45757</v>
      </c>
      <c r="EP164" s="15">
        <v>45757</v>
      </c>
      <c r="EQ164" s="15">
        <v>45812</v>
      </c>
      <c r="ER164" t="s">
        <v>6167</v>
      </c>
      <c r="ES164" s="15">
        <v>42800</v>
      </c>
      <c r="ET164" t="s">
        <v>4661</v>
      </c>
      <c r="EU164" t="s">
        <v>7324</v>
      </c>
      <c r="EV164" t="s">
        <v>4640</v>
      </c>
      <c r="EW164" t="b">
        <v>0</v>
      </c>
      <c r="EX164" t="b">
        <v>1</v>
      </c>
      <c r="EY164" t="s">
        <v>4734</v>
      </c>
      <c r="EZ164" t="s">
        <v>4640</v>
      </c>
      <c r="FA164" t="s">
        <v>4663</v>
      </c>
      <c r="FC164" t="s">
        <v>7322</v>
      </c>
      <c r="FD164" t="s">
        <v>7332</v>
      </c>
      <c r="FE164" t="s">
        <v>4640</v>
      </c>
      <c r="FF164" t="s">
        <v>4640</v>
      </c>
      <c r="FG164" t="s">
        <v>4640</v>
      </c>
      <c r="FH164" t="s">
        <v>4640</v>
      </c>
      <c r="FI164" t="s">
        <v>7333</v>
      </c>
      <c r="FJ164" t="s">
        <v>4693</v>
      </c>
      <c r="FK164" t="s">
        <v>5061</v>
      </c>
      <c r="FL164" t="s">
        <v>7334</v>
      </c>
      <c r="FM164" t="s">
        <v>5812</v>
      </c>
      <c r="FN164" t="b">
        <v>0</v>
      </c>
      <c r="FO164" t="s">
        <v>7335</v>
      </c>
      <c r="FP164" t="s">
        <v>4737</v>
      </c>
    </row>
    <row r="165" spans="1:172">
      <c r="A165" s="15">
        <v>45684.498599537037</v>
      </c>
      <c r="B165">
        <v>3369</v>
      </c>
      <c r="C165" t="s">
        <v>7336</v>
      </c>
      <c r="D165" t="s">
        <v>4633</v>
      </c>
      <c r="E165">
        <v>3369</v>
      </c>
      <c r="F165" t="s">
        <v>4634</v>
      </c>
      <c r="G165" t="s">
        <v>4635</v>
      </c>
      <c r="H165" t="s">
        <v>7337</v>
      </c>
      <c r="I165" t="s">
        <v>4634</v>
      </c>
      <c r="J165">
        <v>4432.3</v>
      </c>
      <c r="K165">
        <v>0</v>
      </c>
      <c r="L165">
        <v>93046.57</v>
      </c>
      <c r="M165">
        <v>88</v>
      </c>
      <c r="N165">
        <v>0</v>
      </c>
      <c r="O165">
        <v>0</v>
      </c>
      <c r="P165" t="s">
        <v>4637</v>
      </c>
      <c r="Q165" t="s">
        <v>4638</v>
      </c>
      <c r="R165" t="s">
        <v>4639</v>
      </c>
      <c r="S165" t="s">
        <v>4640</v>
      </c>
      <c r="T165">
        <v>117445.3</v>
      </c>
      <c r="U165">
        <v>10258.4</v>
      </c>
      <c r="V165">
        <v>31630.35</v>
      </c>
      <c r="W165">
        <v>64961.760000000002</v>
      </c>
      <c r="X165">
        <v>93498.19</v>
      </c>
      <c r="Y165">
        <v>174.41</v>
      </c>
      <c r="Z165">
        <v>213.72</v>
      </c>
      <c r="AA165">
        <v>163.04</v>
      </c>
      <c r="AB165">
        <v>167.86</v>
      </c>
      <c r="AC165">
        <v>173.99</v>
      </c>
      <c r="AD165" t="s">
        <v>4640</v>
      </c>
      <c r="AE165" t="s">
        <v>4640</v>
      </c>
      <c r="AF165" t="s">
        <v>4640</v>
      </c>
      <c r="AG165" t="s">
        <v>4640</v>
      </c>
      <c r="AH165" t="s">
        <v>4640</v>
      </c>
      <c r="AI165">
        <v>674</v>
      </c>
      <c r="AJ165">
        <v>48</v>
      </c>
      <c r="AK165">
        <v>194</v>
      </c>
      <c r="AL165">
        <v>387</v>
      </c>
      <c r="AM165">
        <v>538</v>
      </c>
      <c r="AN165">
        <v>99</v>
      </c>
      <c r="AO165">
        <v>100</v>
      </c>
      <c r="AP165">
        <v>100</v>
      </c>
      <c r="AQ165">
        <v>100</v>
      </c>
      <c r="AR165">
        <v>99.82</v>
      </c>
      <c r="AS165">
        <v>0.57999999999999996</v>
      </c>
      <c r="AT165">
        <v>0</v>
      </c>
      <c r="AU165">
        <v>0.51</v>
      </c>
      <c r="AV165">
        <v>0.5</v>
      </c>
      <c r="AW165">
        <v>0.73</v>
      </c>
      <c r="AX165">
        <v>0.14000000000000001</v>
      </c>
      <c r="AY165">
        <v>0</v>
      </c>
      <c r="AZ165">
        <v>0</v>
      </c>
      <c r="BA165">
        <v>0</v>
      </c>
      <c r="BB165">
        <v>0.18</v>
      </c>
      <c r="BC165">
        <v>0.14000000000000001</v>
      </c>
      <c r="BD165">
        <v>0</v>
      </c>
      <c r="BE165">
        <v>0</v>
      </c>
      <c r="BF165">
        <v>0</v>
      </c>
      <c r="BG165">
        <v>0.18</v>
      </c>
      <c r="BH165">
        <v>5.13</v>
      </c>
      <c r="BI165">
        <v>8.33</v>
      </c>
      <c r="BJ165">
        <v>3.09</v>
      </c>
      <c r="BK165">
        <v>2.58</v>
      </c>
      <c r="BL165">
        <v>2.78</v>
      </c>
      <c r="BM165">
        <v>3052</v>
      </c>
      <c r="BN165">
        <v>3523</v>
      </c>
      <c r="BO165">
        <v>2912</v>
      </c>
      <c r="BP165">
        <v>2597</v>
      </c>
      <c r="BQ165">
        <v>2993</v>
      </c>
      <c r="BR165">
        <v>17742</v>
      </c>
      <c r="BS165">
        <v>16688</v>
      </c>
      <c r="BT165">
        <v>15851</v>
      </c>
      <c r="BU165">
        <v>15311</v>
      </c>
      <c r="BV165">
        <v>16271</v>
      </c>
      <c r="CB165">
        <v>682</v>
      </c>
      <c r="CC165">
        <v>48</v>
      </c>
      <c r="CD165">
        <v>194</v>
      </c>
      <c r="CE165">
        <v>387</v>
      </c>
      <c r="CF165">
        <v>539</v>
      </c>
      <c r="CG165" s="7"/>
      <c r="CH165" t="s">
        <v>4640</v>
      </c>
      <c r="CI165" t="s">
        <v>4640</v>
      </c>
      <c r="CJ165" s="7">
        <v>46277</v>
      </c>
      <c r="CK165" t="s">
        <v>4641</v>
      </c>
      <c r="CL165" t="s">
        <v>4640</v>
      </c>
      <c r="CM165" t="s">
        <v>4640</v>
      </c>
      <c r="CN165" s="15"/>
      <c r="CO165" s="15"/>
      <c r="CP165" t="s">
        <v>4642</v>
      </c>
      <c r="CQ165" t="s">
        <v>4643</v>
      </c>
      <c r="CR165" t="s">
        <v>7338</v>
      </c>
      <c r="CS165" t="s">
        <v>7339</v>
      </c>
      <c r="CT165" t="s">
        <v>7339</v>
      </c>
      <c r="CU165" t="s">
        <v>4704</v>
      </c>
      <c r="CV165" t="s">
        <v>7340</v>
      </c>
      <c r="CW165" t="s">
        <v>7341</v>
      </c>
      <c r="CX165" t="s">
        <v>7342</v>
      </c>
      <c r="CY165" t="s">
        <v>7343</v>
      </c>
      <c r="CZ165" t="s">
        <v>4640</v>
      </c>
      <c r="DA165" t="s">
        <v>7344</v>
      </c>
      <c r="DB165" t="s">
        <v>7345</v>
      </c>
      <c r="DC165" t="s">
        <v>7346</v>
      </c>
      <c r="DD165" t="s">
        <v>7347</v>
      </c>
      <c r="DE165" t="s">
        <v>5202</v>
      </c>
      <c r="DF165" t="s">
        <v>4642</v>
      </c>
      <c r="DG165" t="s">
        <v>7348</v>
      </c>
      <c r="DH165" t="s">
        <v>4643</v>
      </c>
      <c r="DI165" t="s">
        <v>4653</v>
      </c>
      <c r="DJ165">
        <v>0</v>
      </c>
      <c r="DK165" t="s">
        <v>4634</v>
      </c>
      <c r="DL165">
        <v>0</v>
      </c>
      <c r="DM165" t="s">
        <v>4640</v>
      </c>
      <c r="DN165" t="s">
        <v>4640</v>
      </c>
      <c r="DO165" t="s">
        <v>5651</v>
      </c>
      <c r="DP165" t="s">
        <v>4655</v>
      </c>
      <c r="DQ165">
        <v>0</v>
      </c>
      <c r="DR165" t="s">
        <v>4656</v>
      </c>
      <c r="DS165">
        <v>98.07</v>
      </c>
      <c r="DT165">
        <v>100</v>
      </c>
      <c r="DU165">
        <v>98.96</v>
      </c>
      <c r="DV165">
        <v>98.07</v>
      </c>
      <c r="DW165">
        <v>98.07</v>
      </c>
      <c r="DX165">
        <v>0.28999999999999998</v>
      </c>
      <c r="DY165">
        <v>0</v>
      </c>
      <c r="DZ165">
        <v>0</v>
      </c>
      <c r="EA165">
        <v>0.25</v>
      </c>
      <c r="EB165">
        <v>0.36</v>
      </c>
      <c r="EC165" t="s">
        <v>17</v>
      </c>
      <c r="ED165" t="s">
        <v>4640</v>
      </c>
      <c r="EE165" t="s">
        <v>4640</v>
      </c>
      <c r="EF165" t="s">
        <v>4714</v>
      </c>
      <c r="EG165" t="s">
        <v>4854</v>
      </c>
      <c r="EH165" t="s">
        <v>4855</v>
      </c>
      <c r="EI165" t="s">
        <v>4658</v>
      </c>
      <c r="EJ165" t="s">
        <v>4732</v>
      </c>
      <c r="EK165" t="s">
        <v>4714</v>
      </c>
      <c r="EL165" t="b">
        <v>1</v>
      </c>
      <c r="EM165" s="15">
        <v>73050</v>
      </c>
      <c r="EN165" s="15">
        <v>45860</v>
      </c>
      <c r="EO165" s="15">
        <v>45860</v>
      </c>
      <c r="EP165" s="15">
        <v>45860</v>
      </c>
      <c r="EQ165" s="15">
        <v>45860</v>
      </c>
      <c r="ER165" t="s">
        <v>7349</v>
      </c>
      <c r="ES165" s="15">
        <v>43238</v>
      </c>
      <c r="ET165" t="s">
        <v>4687</v>
      </c>
      <c r="EU165" t="s">
        <v>7339</v>
      </c>
      <c r="EV165" t="s">
        <v>7336</v>
      </c>
      <c r="EW165" t="b">
        <v>0</v>
      </c>
      <c r="EX165" t="b">
        <v>1</v>
      </c>
      <c r="EY165" t="s">
        <v>4734</v>
      </c>
      <c r="EZ165" t="s">
        <v>4640</v>
      </c>
      <c r="FA165" t="s">
        <v>4663</v>
      </c>
      <c r="FC165" t="s">
        <v>7336</v>
      </c>
      <c r="FD165" t="s">
        <v>7350</v>
      </c>
      <c r="FE165" t="s">
        <v>4640</v>
      </c>
      <c r="FF165" t="s">
        <v>4640</v>
      </c>
      <c r="FG165" t="s">
        <v>4640</v>
      </c>
      <c r="FH165" t="s">
        <v>4640</v>
      </c>
      <c r="FI165" t="s">
        <v>5541</v>
      </c>
      <c r="FJ165" t="s">
        <v>4693</v>
      </c>
      <c r="FK165" t="s">
        <v>4815</v>
      </c>
      <c r="FL165" t="s">
        <v>7351</v>
      </c>
      <c r="FM165" t="s">
        <v>6794</v>
      </c>
      <c r="FN165" t="b">
        <v>1</v>
      </c>
      <c r="FO165" t="s">
        <v>4669</v>
      </c>
      <c r="FP165" t="s">
        <v>4670</v>
      </c>
    </row>
    <row r="166" spans="1:172">
      <c r="A166" s="15">
        <v>45692.665567129632</v>
      </c>
      <c r="B166">
        <v>3370</v>
      </c>
      <c r="C166" t="s">
        <v>7352</v>
      </c>
      <c r="D166" t="s">
        <v>4633</v>
      </c>
      <c r="E166">
        <v>3370</v>
      </c>
      <c r="F166" t="s">
        <v>4634</v>
      </c>
      <c r="G166" t="s">
        <v>4635</v>
      </c>
      <c r="H166" t="s">
        <v>7353</v>
      </c>
      <c r="I166" t="s">
        <v>4634</v>
      </c>
      <c r="J166">
        <v>196.14</v>
      </c>
      <c r="K166">
        <v>0</v>
      </c>
      <c r="L166">
        <v>2014.53</v>
      </c>
      <c r="M166">
        <v>51</v>
      </c>
      <c r="N166">
        <v>0</v>
      </c>
      <c r="O166">
        <v>0</v>
      </c>
      <c r="P166" t="s">
        <v>4637</v>
      </c>
      <c r="Q166" t="s">
        <v>4638</v>
      </c>
      <c r="R166" t="s">
        <v>6635</v>
      </c>
      <c r="S166" t="s">
        <v>7354</v>
      </c>
      <c r="T166">
        <v>2695.93</v>
      </c>
      <c r="U166">
        <v>308.22000000000003</v>
      </c>
      <c r="V166">
        <v>1046.53</v>
      </c>
      <c r="W166">
        <v>1778.17</v>
      </c>
      <c r="X166">
        <v>2695.93</v>
      </c>
      <c r="Y166">
        <v>141.88999999999999</v>
      </c>
      <c r="Z166">
        <v>154.11000000000001</v>
      </c>
      <c r="AA166">
        <v>149.5</v>
      </c>
      <c r="AB166">
        <v>127.01</v>
      </c>
      <c r="AC166">
        <v>141.88999999999999</v>
      </c>
      <c r="AD166" t="s">
        <v>4640</v>
      </c>
      <c r="AE166" t="s">
        <v>4640</v>
      </c>
      <c r="AF166" t="s">
        <v>4640</v>
      </c>
      <c r="AG166" t="s">
        <v>4640</v>
      </c>
      <c r="AH166" t="s">
        <v>4640</v>
      </c>
      <c r="AI166">
        <v>19</v>
      </c>
      <c r="AJ166">
        <v>2</v>
      </c>
      <c r="AK166">
        <v>7</v>
      </c>
      <c r="AL166">
        <v>14</v>
      </c>
      <c r="AM166">
        <v>19</v>
      </c>
      <c r="AN166">
        <v>100</v>
      </c>
      <c r="AO166">
        <v>100</v>
      </c>
      <c r="AP166">
        <v>100</v>
      </c>
      <c r="AQ166">
        <v>100</v>
      </c>
      <c r="AR166">
        <v>100</v>
      </c>
      <c r="AS166">
        <v>0</v>
      </c>
      <c r="AT166">
        <v>0</v>
      </c>
      <c r="AU166">
        <v>0</v>
      </c>
      <c r="AV166">
        <v>0</v>
      </c>
      <c r="AW166">
        <v>0</v>
      </c>
      <c r="AX166">
        <v>0</v>
      </c>
      <c r="AY166">
        <v>0</v>
      </c>
      <c r="AZ166">
        <v>0</v>
      </c>
      <c r="BA166">
        <v>0</v>
      </c>
      <c r="BB166">
        <v>0</v>
      </c>
      <c r="BC166">
        <v>0</v>
      </c>
      <c r="BD166">
        <v>0</v>
      </c>
      <c r="BE166">
        <v>0</v>
      </c>
      <c r="BF166">
        <v>0</v>
      </c>
      <c r="BG166">
        <v>0</v>
      </c>
      <c r="BH166">
        <v>36.840000000000003</v>
      </c>
      <c r="BI166">
        <v>0</v>
      </c>
      <c r="BJ166">
        <v>28.57</v>
      </c>
      <c r="BK166">
        <v>35.71</v>
      </c>
      <c r="BL166">
        <v>36.840000000000003</v>
      </c>
      <c r="BM166">
        <v>3765</v>
      </c>
      <c r="BN166">
        <v>17888</v>
      </c>
      <c r="BO166">
        <v>9593</v>
      </c>
      <c r="BP166">
        <v>5023</v>
      </c>
      <c r="BQ166">
        <v>3765</v>
      </c>
      <c r="BR166">
        <v>74443</v>
      </c>
      <c r="BS166">
        <v>17315</v>
      </c>
      <c r="BT166">
        <v>57560</v>
      </c>
      <c r="BU166">
        <v>84271</v>
      </c>
      <c r="BV166">
        <v>74443</v>
      </c>
      <c r="CB166">
        <v>19</v>
      </c>
      <c r="CC166">
        <v>2</v>
      </c>
      <c r="CD166">
        <v>7</v>
      </c>
      <c r="CE166">
        <v>14</v>
      </c>
      <c r="CF166">
        <v>19</v>
      </c>
      <c r="CG166" s="7"/>
      <c r="CH166" t="s">
        <v>4640</v>
      </c>
      <c r="CI166" t="s">
        <v>4640</v>
      </c>
      <c r="CJ166" s="7">
        <v>46140</v>
      </c>
      <c r="CK166" t="s">
        <v>4641</v>
      </c>
      <c r="CL166" t="s">
        <v>4640</v>
      </c>
      <c r="CM166" t="s">
        <v>4640</v>
      </c>
      <c r="CN166" s="15"/>
      <c r="CO166" s="15"/>
      <c r="CP166" t="s">
        <v>4642</v>
      </c>
      <c r="CQ166" t="s">
        <v>4643</v>
      </c>
      <c r="CR166" t="s">
        <v>7355</v>
      </c>
      <c r="CS166" t="s">
        <v>7356</v>
      </c>
      <c r="CT166" t="s">
        <v>7356</v>
      </c>
      <c r="CU166" t="s">
        <v>4704</v>
      </c>
      <c r="CV166" t="s">
        <v>7357</v>
      </c>
      <c r="CW166" t="s">
        <v>7358</v>
      </c>
      <c r="CX166" t="s">
        <v>7359</v>
      </c>
      <c r="CY166" t="s">
        <v>7359</v>
      </c>
      <c r="CZ166" t="s">
        <v>7360</v>
      </c>
      <c r="DA166" t="s">
        <v>7361</v>
      </c>
      <c r="DB166" t="s">
        <v>7362</v>
      </c>
      <c r="DC166" t="s">
        <v>7363</v>
      </c>
      <c r="DD166" t="s">
        <v>7364</v>
      </c>
      <c r="DE166" t="s">
        <v>5349</v>
      </c>
      <c r="DF166" t="s">
        <v>4642</v>
      </c>
      <c r="DG166" t="s">
        <v>7365</v>
      </c>
      <c r="DH166" t="s">
        <v>4643</v>
      </c>
      <c r="DI166" t="s">
        <v>4653</v>
      </c>
      <c r="DJ166">
        <v>0</v>
      </c>
      <c r="DK166" t="s">
        <v>4634</v>
      </c>
      <c r="DL166">
        <v>0</v>
      </c>
      <c r="DM166" t="s">
        <v>4640</v>
      </c>
      <c r="DN166" t="s">
        <v>4640</v>
      </c>
      <c r="DO166" t="s">
        <v>4769</v>
      </c>
      <c r="DP166" t="s">
        <v>4655</v>
      </c>
      <c r="DQ166">
        <v>0</v>
      </c>
      <c r="DR166" t="s">
        <v>4656</v>
      </c>
      <c r="DS166">
        <v>0</v>
      </c>
      <c r="DT166">
        <v>0</v>
      </c>
      <c r="DU166">
        <v>0</v>
      </c>
      <c r="DV166">
        <v>0</v>
      </c>
      <c r="DW166">
        <v>0</v>
      </c>
      <c r="DX166">
        <v>0</v>
      </c>
      <c r="DY166">
        <v>0</v>
      </c>
      <c r="DZ166">
        <v>0</v>
      </c>
      <c r="EA166">
        <v>0</v>
      </c>
      <c r="EB166">
        <v>0</v>
      </c>
      <c r="EC166" t="s">
        <v>17</v>
      </c>
      <c r="ED166" t="s">
        <v>4640</v>
      </c>
      <c r="EE166" t="s">
        <v>4640</v>
      </c>
      <c r="EF166" t="s">
        <v>4657</v>
      </c>
      <c r="EG166" t="s">
        <v>4640</v>
      </c>
      <c r="EH166" t="s">
        <v>4855</v>
      </c>
      <c r="EI166" t="s">
        <v>4658</v>
      </c>
      <c r="EJ166" t="s">
        <v>4732</v>
      </c>
      <c r="EK166" t="s">
        <v>4714</v>
      </c>
      <c r="EL166" t="b">
        <v>1</v>
      </c>
      <c r="EM166" s="15">
        <v>73050</v>
      </c>
      <c r="EN166" s="15">
        <v>45988</v>
      </c>
      <c r="EO166" s="15">
        <v>45988</v>
      </c>
      <c r="EP166" s="15">
        <v>45988</v>
      </c>
      <c r="EQ166" s="15">
        <v>45988</v>
      </c>
      <c r="ER166" t="s">
        <v>6933</v>
      </c>
      <c r="ES166" s="15">
        <v>19214</v>
      </c>
      <c r="ET166" t="s">
        <v>4661</v>
      </c>
      <c r="EU166" t="s">
        <v>7356</v>
      </c>
      <c r="EV166" t="s">
        <v>7355</v>
      </c>
      <c r="EW166" t="b">
        <v>0</v>
      </c>
      <c r="EX166" t="b">
        <v>0</v>
      </c>
      <c r="EY166" t="s">
        <v>4734</v>
      </c>
      <c r="EZ166" t="s">
        <v>4640</v>
      </c>
      <c r="FA166" t="s">
        <v>4663</v>
      </c>
      <c r="FC166" t="s">
        <v>7355</v>
      </c>
      <c r="FD166" t="s">
        <v>7361</v>
      </c>
      <c r="FE166" t="s">
        <v>4640</v>
      </c>
      <c r="FF166" t="s">
        <v>4640</v>
      </c>
      <c r="FG166" t="s">
        <v>4640</v>
      </c>
      <c r="FH166" t="s">
        <v>4640</v>
      </c>
      <c r="FI166" t="s">
        <v>7364</v>
      </c>
      <c r="FJ166" t="s">
        <v>4693</v>
      </c>
      <c r="FK166" t="s">
        <v>5349</v>
      </c>
      <c r="FL166" t="s">
        <v>7363</v>
      </c>
      <c r="FM166" t="s">
        <v>7366</v>
      </c>
      <c r="FN166" t="b">
        <v>1</v>
      </c>
      <c r="FO166" t="s">
        <v>5392</v>
      </c>
      <c r="FP166" t="s">
        <v>4670</v>
      </c>
    </row>
    <row r="167" spans="1:172">
      <c r="A167" s="15">
        <v>45694.468368055554</v>
      </c>
      <c r="B167">
        <v>3371</v>
      </c>
      <c r="C167" t="s">
        <v>7367</v>
      </c>
      <c r="D167" t="s">
        <v>4633</v>
      </c>
      <c r="E167">
        <v>3371</v>
      </c>
      <c r="F167" t="s">
        <v>4634</v>
      </c>
      <c r="G167" t="s">
        <v>4635</v>
      </c>
      <c r="H167" t="s">
        <v>7368</v>
      </c>
      <c r="I167" t="s">
        <v>4634</v>
      </c>
      <c r="J167">
        <v>646.02</v>
      </c>
      <c r="K167">
        <v>0</v>
      </c>
      <c r="L167">
        <v>25691.82</v>
      </c>
      <c r="M167">
        <v>32</v>
      </c>
      <c r="N167">
        <v>2</v>
      </c>
      <c r="O167">
        <v>0</v>
      </c>
      <c r="P167" t="s">
        <v>4637</v>
      </c>
      <c r="Q167" t="s">
        <v>4638</v>
      </c>
      <c r="R167" t="s">
        <v>4639</v>
      </c>
      <c r="S167" t="s">
        <v>4640</v>
      </c>
      <c r="T167">
        <v>32119.13</v>
      </c>
      <c r="U167">
        <v>1067.19</v>
      </c>
      <c r="V167">
        <v>2967.91</v>
      </c>
      <c r="W167">
        <v>6824.38</v>
      </c>
      <c r="X167">
        <v>26288.959999999999</v>
      </c>
      <c r="Y167">
        <v>155.02000000000001</v>
      </c>
      <c r="Z167">
        <v>106.72</v>
      </c>
      <c r="AA167">
        <v>86.82</v>
      </c>
      <c r="AB167">
        <v>102.67</v>
      </c>
      <c r="AC167">
        <v>163.96</v>
      </c>
      <c r="AD167" t="s">
        <v>4640</v>
      </c>
      <c r="AE167" t="s">
        <v>4640</v>
      </c>
      <c r="AF167" t="s">
        <v>4640</v>
      </c>
      <c r="AG167" t="s">
        <v>4640</v>
      </c>
      <c r="AH167" t="s">
        <v>4640</v>
      </c>
      <c r="AI167">
        <v>210</v>
      </c>
      <c r="AJ167">
        <v>10</v>
      </c>
      <c r="AK167">
        <v>36</v>
      </c>
      <c r="AL167">
        <v>68</v>
      </c>
      <c r="AM167">
        <v>163</v>
      </c>
      <c r="AN167">
        <v>94.3</v>
      </c>
      <c r="AO167">
        <v>84.62</v>
      </c>
      <c r="AP167">
        <v>92.5</v>
      </c>
      <c r="AQ167">
        <v>94.52</v>
      </c>
      <c r="AR167">
        <v>92.82</v>
      </c>
      <c r="AS167">
        <v>0.93</v>
      </c>
      <c r="AT167">
        <v>0</v>
      </c>
      <c r="AU167">
        <v>2.7</v>
      </c>
      <c r="AV167">
        <v>1.45</v>
      </c>
      <c r="AW167">
        <v>1.19</v>
      </c>
      <c r="AX167">
        <v>1.4</v>
      </c>
      <c r="AY167">
        <v>0</v>
      </c>
      <c r="AZ167">
        <v>2.7</v>
      </c>
      <c r="BA167">
        <v>1.45</v>
      </c>
      <c r="BB167">
        <v>1.79</v>
      </c>
      <c r="BC167">
        <v>0</v>
      </c>
      <c r="BD167">
        <v>0</v>
      </c>
      <c r="BE167">
        <v>0</v>
      </c>
      <c r="BF167">
        <v>0</v>
      </c>
      <c r="BG167">
        <v>0</v>
      </c>
      <c r="BH167">
        <v>12.05</v>
      </c>
      <c r="BI167">
        <v>16.670000000000002</v>
      </c>
      <c r="BJ167">
        <v>15.38</v>
      </c>
      <c r="BK167">
        <v>18.059999999999999</v>
      </c>
      <c r="BL167">
        <v>13.64</v>
      </c>
      <c r="BM167">
        <v>591</v>
      </c>
      <c r="BN167">
        <v>7971</v>
      </c>
      <c r="BO167">
        <v>2519</v>
      </c>
      <c r="BP167">
        <v>1421</v>
      </c>
      <c r="BQ167">
        <v>679</v>
      </c>
      <c r="BR167">
        <v>51718</v>
      </c>
      <c r="BS167">
        <v>31624</v>
      </c>
      <c r="BT167">
        <v>32284</v>
      </c>
      <c r="BU167">
        <v>38676</v>
      </c>
      <c r="BV167">
        <v>39710</v>
      </c>
      <c r="CB167">
        <v>224</v>
      </c>
      <c r="CC167">
        <v>12</v>
      </c>
      <c r="CD167">
        <v>39</v>
      </c>
      <c r="CE167">
        <v>72</v>
      </c>
      <c r="CF167">
        <v>176</v>
      </c>
      <c r="CG167" s="7"/>
      <c r="CH167" t="s">
        <v>4640</v>
      </c>
      <c r="CI167" t="s">
        <v>4640</v>
      </c>
      <c r="CJ167" s="7">
        <v>45870</v>
      </c>
      <c r="CK167" t="s">
        <v>5460</v>
      </c>
      <c r="CL167" t="s">
        <v>4640</v>
      </c>
      <c r="CM167" t="s">
        <v>4640</v>
      </c>
      <c r="CN167" s="15"/>
      <c r="CO167" s="15"/>
      <c r="CP167" t="s">
        <v>4642</v>
      </c>
      <c r="CQ167" t="s">
        <v>4643</v>
      </c>
      <c r="CR167" t="s">
        <v>7367</v>
      </c>
      <c r="CS167" t="s">
        <v>7369</v>
      </c>
      <c r="CT167" t="s">
        <v>7369</v>
      </c>
      <c r="CU167" t="s">
        <v>4676</v>
      </c>
      <c r="CV167" t="s">
        <v>7370</v>
      </c>
      <c r="CW167" t="s">
        <v>7371</v>
      </c>
      <c r="CX167" t="s">
        <v>7372</v>
      </c>
      <c r="CY167" t="s">
        <v>4640</v>
      </c>
      <c r="CZ167" t="s">
        <v>4640</v>
      </c>
      <c r="DA167" t="s">
        <v>7373</v>
      </c>
      <c r="DB167" t="s">
        <v>7374</v>
      </c>
      <c r="DC167" t="s">
        <v>7375</v>
      </c>
      <c r="DD167" t="s">
        <v>5541</v>
      </c>
      <c r="DE167" t="s">
        <v>4815</v>
      </c>
      <c r="DF167" t="s">
        <v>4642</v>
      </c>
      <c r="DG167" t="s">
        <v>7376</v>
      </c>
      <c r="DH167" t="s">
        <v>4643</v>
      </c>
      <c r="DI167" t="s">
        <v>4653</v>
      </c>
      <c r="DJ167">
        <v>0</v>
      </c>
      <c r="DK167" t="s">
        <v>4634</v>
      </c>
      <c r="DL167">
        <v>0</v>
      </c>
      <c r="DM167" t="s">
        <v>4640</v>
      </c>
      <c r="DN167" t="s">
        <v>4640</v>
      </c>
      <c r="DO167" t="s">
        <v>4769</v>
      </c>
      <c r="DP167" t="s">
        <v>4655</v>
      </c>
      <c r="DQ167">
        <v>0</v>
      </c>
      <c r="DR167" t="s">
        <v>4656</v>
      </c>
      <c r="DS167">
        <v>100</v>
      </c>
      <c r="DT167">
        <v>100</v>
      </c>
      <c r="DU167">
        <v>100</v>
      </c>
      <c r="DV167">
        <v>100</v>
      </c>
      <c r="DW167">
        <v>100</v>
      </c>
      <c r="DX167">
        <v>4.1900000000000004</v>
      </c>
      <c r="DY167">
        <v>18.18</v>
      </c>
      <c r="DZ167">
        <v>13.51</v>
      </c>
      <c r="EA167">
        <v>8.6999999999999993</v>
      </c>
      <c r="EB167">
        <v>4.76</v>
      </c>
      <c r="EC167" t="s">
        <v>17</v>
      </c>
      <c r="ED167" t="s">
        <v>4640</v>
      </c>
      <c r="EE167" t="s">
        <v>4640</v>
      </c>
      <c r="EF167" t="s">
        <v>4659</v>
      </c>
      <c r="EG167" t="s">
        <v>4640</v>
      </c>
      <c r="EH167" t="s">
        <v>4640</v>
      </c>
      <c r="EI167" t="s">
        <v>4791</v>
      </c>
      <c r="EJ167" t="s">
        <v>4659</v>
      </c>
      <c r="EK167" t="s">
        <v>4714</v>
      </c>
      <c r="EL167" t="b">
        <v>1</v>
      </c>
      <c r="EM167" s="15">
        <v>73050</v>
      </c>
      <c r="EN167" s="15">
        <v>45768</v>
      </c>
      <c r="EO167" s="15">
        <v>45768</v>
      </c>
      <c r="EP167" s="15">
        <v>45807</v>
      </c>
      <c r="EQ167" s="15">
        <v>45768</v>
      </c>
      <c r="ER167" t="s">
        <v>4753</v>
      </c>
      <c r="ES167" s="15">
        <v>41977</v>
      </c>
      <c r="ET167" t="s">
        <v>4661</v>
      </c>
      <c r="EU167" t="s">
        <v>7369</v>
      </c>
      <c r="EV167" t="s">
        <v>4640</v>
      </c>
      <c r="EW167" t="b">
        <v>1</v>
      </c>
      <c r="EX167" t="b">
        <v>0</v>
      </c>
      <c r="EY167" t="s">
        <v>4640</v>
      </c>
      <c r="EZ167" t="s">
        <v>4640</v>
      </c>
      <c r="FA167" t="s">
        <v>4663</v>
      </c>
      <c r="FC167" t="s">
        <v>7377</v>
      </c>
      <c r="FD167" t="s">
        <v>7373</v>
      </c>
      <c r="FE167" t="s">
        <v>7374</v>
      </c>
      <c r="FF167" t="s">
        <v>4640</v>
      </c>
      <c r="FG167" t="s">
        <v>4640</v>
      </c>
      <c r="FH167" t="s">
        <v>4640</v>
      </c>
      <c r="FI167" t="s">
        <v>5541</v>
      </c>
      <c r="FJ167" t="s">
        <v>4693</v>
      </c>
      <c r="FK167" t="s">
        <v>4815</v>
      </c>
      <c r="FL167" t="s">
        <v>7375</v>
      </c>
      <c r="FM167" t="s">
        <v>6251</v>
      </c>
      <c r="FN167" t="b">
        <v>1</v>
      </c>
      <c r="FO167" t="s">
        <v>4669</v>
      </c>
      <c r="FP167" t="s">
        <v>5289</v>
      </c>
    </row>
    <row r="168" spans="1:172">
      <c r="A168" s="15">
        <v>45694.538055555553</v>
      </c>
      <c r="B168">
        <v>3372</v>
      </c>
      <c r="C168" t="s">
        <v>7378</v>
      </c>
      <c r="D168" t="s">
        <v>4633</v>
      </c>
      <c r="E168">
        <v>3372</v>
      </c>
      <c r="F168" t="s">
        <v>4643</v>
      </c>
      <c r="G168" t="s">
        <v>4635</v>
      </c>
      <c r="H168" t="s">
        <v>7379</v>
      </c>
      <c r="I168" t="s">
        <v>4634</v>
      </c>
      <c r="J168">
        <v>662.56</v>
      </c>
      <c r="K168">
        <v>0</v>
      </c>
      <c r="L168">
        <v>42033.120000000003</v>
      </c>
      <c r="M168">
        <v>27</v>
      </c>
      <c r="N168">
        <v>0</v>
      </c>
      <c r="O168">
        <v>0</v>
      </c>
      <c r="P168" t="s">
        <v>4637</v>
      </c>
      <c r="Q168" t="s">
        <v>4638</v>
      </c>
      <c r="R168" t="s">
        <v>4639</v>
      </c>
      <c r="S168" t="s">
        <v>4640</v>
      </c>
      <c r="T168">
        <v>52068</v>
      </c>
      <c r="U168">
        <v>1045.4000000000001</v>
      </c>
      <c r="V168">
        <v>10715.3</v>
      </c>
      <c r="W168">
        <v>19499.2</v>
      </c>
      <c r="X168">
        <v>42173.9</v>
      </c>
      <c r="Y168">
        <v>156.31</v>
      </c>
      <c r="Z168">
        <v>116.16</v>
      </c>
      <c r="AA168">
        <v>198.43</v>
      </c>
      <c r="AB168">
        <v>194.99</v>
      </c>
      <c r="AC168">
        <v>165.68</v>
      </c>
      <c r="AD168" t="s">
        <v>4640</v>
      </c>
      <c r="AE168" t="s">
        <v>4640</v>
      </c>
      <c r="AF168" t="s">
        <v>4640</v>
      </c>
      <c r="AG168" t="s">
        <v>4640</v>
      </c>
      <c r="AH168" t="s">
        <v>4640</v>
      </c>
      <c r="AI168">
        <v>335</v>
      </c>
      <c r="AJ168">
        <v>9</v>
      </c>
      <c r="AK168">
        <v>54</v>
      </c>
      <c r="AL168">
        <v>100</v>
      </c>
      <c r="AM168">
        <v>256</v>
      </c>
      <c r="AN168">
        <v>99.42</v>
      </c>
      <c r="AO168">
        <v>100</v>
      </c>
      <c r="AP168">
        <v>100</v>
      </c>
      <c r="AQ168">
        <v>100</v>
      </c>
      <c r="AR168">
        <v>99.62</v>
      </c>
      <c r="AS168">
        <v>0.28999999999999998</v>
      </c>
      <c r="AT168">
        <v>0</v>
      </c>
      <c r="AU168">
        <v>0</v>
      </c>
      <c r="AV168">
        <v>0</v>
      </c>
      <c r="AW168">
        <v>0.38</v>
      </c>
      <c r="AX168">
        <v>0.59</v>
      </c>
      <c r="AY168">
        <v>0</v>
      </c>
      <c r="AZ168">
        <v>0</v>
      </c>
      <c r="BA168">
        <v>0</v>
      </c>
      <c r="BB168">
        <v>0.38</v>
      </c>
      <c r="BC168">
        <v>0</v>
      </c>
      <c r="BD168">
        <v>0</v>
      </c>
      <c r="BE168">
        <v>0</v>
      </c>
      <c r="BF168">
        <v>0</v>
      </c>
      <c r="BG168">
        <v>0</v>
      </c>
      <c r="BH168">
        <v>1.49</v>
      </c>
      <c r="BI168">
        <v>11.11</v>
      </c>
      <c r="BJ168">
        <v>1.85</v>
      </c>
      <c r="BK168">
        <v>1</v>
      </c>
      <c r="BL168">
        <v>1.17</v>
      </c>
      <c r="BM168">
        <v>8338</v>
      </c>
      <c r="BN168">
        <v>22328</v>
      </c>
      <c r="BO168">
        <v>10629</v>
      </c>
      <c r="BP168">
        <v>7539</v>
      </c>
      <c r="BQ168">
        <v>5570</v>
      </c>
      <c r="BR168">
        <v>35851</v>
      </c>
      <c r="BS168">
        <v>25339</v>
      </c>
      <c r="BT168">
        <v>34359</v>
      </c>
      <c r="BU168">
        <v>32426</v>
      </c>
      <c r="BV168">
        <v>32808</v>
      </c>
      <c r="CB168">
        <v>336</v>
      </c>
      <c r="CC168">
        <v>9</v>
      </c>
      <c r="CD168">
        <v>54</v>
      </c>
      <c r="CE168">
        <v>100</v>
      </c>
      <c r="CF168">
        <v>256</v>
      </c>
      <c r="CG168" s="7"/>
      <c r="CH168" t="s">
        <v>4640</v>
      </c>
      <c r="CI168" t="s">
        <v>4640</v>
      </c>
      <c r="CJ168" s="7"/>
      <c r="CK168" t="s">
        <v>4640</v>
      </c>
      <c r="CL168" t="s">
        <v>4640</v>
      </c>
      <c r="CM168" t="s">
        <v>4640</v>
      </c>
      <c r="CN168" s="15"/>
      <c r="CO168" s="15"/>
      <c r="CP168" t="s">
        <v>4642</v>
      </c>
      <c r="CQ168" t="s">
        <v>4643</v>
      </c>
      <c r="CR168" t="s">
        <v>7378</v>
      </c>
      <c r="CS168" t="s">
        <v>4640</v>
      </c>
      <c r="CT168" t="s">
        <v>7380</v>
      </c>
      <c r="CU168" t="s">
        <v>4704</v>
      </c>
      <c r="CV168" t="s">
        <v>7381</v>
      </c>
      <c r="CW168" t="s">
        <v>7382</v>
      </c>
      <c r="CX168" t="s">
        <v>7383</v>
      </c>
      <c r="CY168" t="s">
        <v>4640</v>
      </c>
      <c r="CZ168" t="s">
        <v>4640</v>
      </c>
      <c r="DA168" t="s">
        <v>7384</v>
      </c>
      <c r="DB168" t="s">
        <v>4640</v>
      </c>
      <c r="DC168" t="s">
        <v>7385</v>
      </c>
      <c r="DD168" t="s">
        <v>7386</v>
      </c>
      <c r="DE168" t="s">
        <v>7386</v>
      </c>
      <c r="DF168" t="s">
        <v>4642</v>
      </c>
      <c r="DG168" t="s">
        <v>7387</v>
      </c>
      <c r="DH168" t="s">
        <v>4643</v>
      </c>
      <c r="DI168" t="s">
        <v>4653</v>
      </c>
      <c r="DJ168">
        <v>0</v>
      </c>
      <c r="DK168" t="s">
        <v>4634</v>
      </c>
      <c r="DL168">
        <v>0</v>
      </c>
      <c r="DM168" t="s">
        <v>4640</v>
      </c>
      <c r="DN168" t="s">
        <v>4640</v>
      </c>
      <c r="DO168" t="s">
        <v>4769</v>
      </c>
      <c r="DP168" t="s">
        <v>4655</v>
      </c>
      <c r="DQ168">
        <v>0</v>
      </c>
      <c r="DR168" t="s">
        <v>4656</v>
      </c>
      <c r="DS168">
        <v>100</v>
      </c>
      <c r="DT168">
        <v>100</v>
      </c>
      <c r="DU168">
        <v>100</v>
      </c>
      <c r="DV168">
        <v>100</v>
      </c>
      <c r="DW168">
        <v>100</v>
      </c>
      <c r="DX168">
        <v>0.59</v>
      </c>
      <c r="DY168">
        <v>0</v>
      </c>
      <c r="DZ168">
        <v>0</v>
      </c>
      <c r="EA168">
        <v>0</v>
      </c>
      <c r="EB168">
        <v>0</v>
      </c>
      <c r="EC168" t="s">
        <v>17</v>
      </c>
      <c r="ED168" t="s">
        <v>4640</v>
      </c>
      <c r="EE168" t="s">
        <v>4640</v>
      </c>
      <c r="EF168" t="s">
        <v>4657</v>
      </c>
      <c r="EG168" t="s">
        <v>4640</v>
      </c>
      <c r="EH168" t="s">
        <v>4640</v>
      </c>
      <c r="EI168" t="s">
        <v>4658</v>
      </c>
      <c r="EJ168" t="s">
        <v>4659</v>
      </c>
      <c r="EK168" t="s">
        <v>4657</v>
      </c>
      <c r="EL168" t="b">
        <v>1</v>
      </c>
      <c r="EM168" s="15">
        <v>73050</v>
      </c>
      <c r="EN168" s="15">
        <v>46022</v>
      </c>
      <c r="EO168" s="15">
        <v>46022</v>
      </c>
      <c r="EP168" s="15">
        <v>46023</v>
      </c>
      <c r="EQ168" s="15">
        <v>45931</v>
      </c>
      <c r="ER168" t="s">
        <v>7388</v>
      </c>
      <c r="ES168" s="15">
        <v>38534</v>
      </c>
      <c r="ET168" t="s">
        <v>4661</v>
      </c>
      <c r="EU168" t="s">
        <v>7380</v>
      </c>
      <c r="EV168" t="s">
        <v>7389</v>
      </c>
      <c r="EW168" t="b">
        <v>0</v>
      </c>
      <c r="EX168" t="b">
        <v>0</v>
      </c>
      <c r="EY168" t="s">
        <v>4640</v>
      </c>
      <c r="EZ168" t="s">
        <v>4640</v>
      </c>
      <c r="FA168" t="s">
        <v>4663</v>
      </c>
      <c r="FC168" t="s">
        <v>7390</v>
      </c>
      <c r="FD168" t="s">
        <v>7391</v>
      </c>
      <c r="FE168" t="s">
        <v>4640</v>
      </c>
      <c r="FF168" t="s">
        <v>4640</v>
      </c>
      <c r="FG168" t="s">
        <v>4640</v>
      </c>
      <c r="FH168" t="s">
        <v>4640</v>
      </c>
      <c r="FI168" t="s">
        <v>5009</v>
      </c>
      <c r="FJ168" t="s">
        <v>4642</v>
      </c>
      <c r="FK168" t="s">
        <v>5009</v>
      </c>
      <c r="FL168" t="s">
        <v>7385</v>
      </c>
      <c r="FM168" t="s">
        <v>4756</v>
      </c>
      <c r="FN168" t="b">
        <v>1</v>
      </c>
      <c r="FO168" t="s">
        <v>6278</v>
      </c>
      <c r="FP168" t="s">
        <v>4737</v>
      </c>
    </row>
    <row r="169" spans="1:172">
      <c r="A169" s="15">
        <v>45700.973900462966</v>
      </c>
      <c r="B169">
        <v>3373</v>
      </c>
      <c r="C169" t="s">
        <v>7392</v>
      </c>
      <c r="D169" t="s">
        <v>4943</v>
      </c>
      <c r="E169">
        <v>3373</v>
      </c>
      <c r="F169" t="s">
        <v>4643</v>
      </c>
      <c r="G169" t="s">
        <v>4635</v>
      </c>
      <c r="H169" t="s">
        <v>7393</v>
      </c>
      <c r="I169" t="s">
        <v>4634</v>
      </c>
      <c r="J169">
        <v>0</v>
      </c>
      <c r="K169">
        <v>0</v>
      </c>
      <c r="L169">
        <v>22745.59</v>
      </c>
      <c r="M169">
        <v>0</v>
      </c>
      <c r="N169">
        <v>0</v>
      </c>
      <c r="O169">
        <v>0</v>
      </c>
      <c r="P169" t="s">
        <v>4637</v>
      </c>
      <c r="Q169" t="s">
        <v>4638</v>
      </c>
      <c r="R169" t="s">
        <v>6635</v>
      </c>
      <c r="S169" t="s">
        <v>6636</v>
      </c>
      <c r="T169">
        <v>27738.59</v>
      </c>
      <c r="U169">
        <v>0</v>
      </c>
      <c r="V169">
        <v>0</v>
      </c>
      <c r="W169">
        <v>0</v>
      </c>
      <c r="X169">
        <v>4736.8500000000004</v>
      </c>
      <c r="Y169">
        <v>171.23</v>
      </c>
      <c r="AC169">
        <v>98.68</v>
      </c>
      <c r="AD169" t="s">
        <v>4640</v>
      </c>
      <c r="AE169" t="s">
        <v>4640</v>
      </c>
      <c r="AF169" t="s">
        <v>4640</v>
      </c>
      <c r="AG169" t="s">
        <v>4640</v>
      </c>
      <c r="AH169" t="s">
        <v>4640</v>
      </c>
      <c r="AI169">
        <v>162</v>
      </c>
      <c r="AJ169">
        <v>0</v>
      </c>
      <c r="AK169">
        <v>0</v>
      </c>
      <c r="AL169">
        <v>0</v>
      </c>
      <c r="AM169">
        <v>48</v>
      </c>
      <c r="AN169">
        <v>100</v>
      </c>
      <c r="AR169">
        <v>100</v>
      </c>
      <c r="AS169">
        <v>0.54</v>
      </c>
      <c r="AW169">
        <v>0</v>
      </c>
      <c r="AX169">
        <v>0</v>
      </c>
      <c r="BB169">
        <v>0</v>
      </c>
      <c r="BC169">
        <v>0</v>
      </c>
      <c r="BG169">
        <v>0</v>
      </c>
      <c r="BH169">
        <v>0</v>
      </c>
      <c r="BL169">
        <v>0</v>
      </c>
      <c r="BM169">
        <v>1253</v>
      </c>
      <c r="BQ169">
        <v>228</v>
      </c>
      <c r="BR169">
        <v>26125</v>
      </c>
      <c r="BV169">
        <v>20802</v>
      </c>
      <c r="CB169">
        <v>162</v>
      </c>
      <c r="CC169">
        <v>0</v>
      </c>
      <c r="CD169">
        <v>0</v>
      </c>
      <c r="CE169">
        <v>0</v>
      </c>
      <c r="CF169">
        <v>48</v>
      </c>
      <c r="CG169" s="7">
        <v>45946</v>
      </c>
      <c r="CH169" t="s">
        <v>4700</v>
      </c>
      <c r="CI169" t="s">
        <v>4640</v>
      </c>
      <c r="CJ169" s="7"/>
      <c r="CK169" t="s">
        <v>4640</v>
      </c>
      <c r="CL169" t="s">
        <v>4640</v>
      </c>
      <c r="CM169" t="s">
        <v>4640</v>
      </c>
      <c r="CN169" s="15"/>
      <c r="CO169" s="15"/>
      <c r="CP169" t="s">
        <v>4642</v>
      </c>
      <c r="CQ169" t="s">
        <v>4643</v>
      </c>
      <c r="CR169" t="s">
        <v>7394</v>
      </c>
      <c r="CS169" t="s">
        <v>7395</v>
      </c>
      <c r="CT169" t="s">
        <v>7396</v>
      </c>
      <c r="CU169" t="s">
        <v>4704</v>
      </c>
      <c r="CV169" t="s">
        <v>7397</v>
      </c>
      <c r="CW169" t="s">
        <v>7398</v>
      </c>
      <c r="CX169" t="s">
        <v>7399</v>
      </c>
      <c r="CY169" t="s">
        <v>4640</v>
      </c>
      <c r="CZ169" t="s">
        <v>4640</v>
      </c>
      <c r="DA169" t="s">
        <v>7400</v>
      </c>
      <c r="DB169" t="s">
        <v>4640</v>
      </c>
      <c r="DC169" t="s">
        <v>7401</v>
      </c>
      <c r="DD169" t="s">
        <v>7402</v>
      </c>
      <c r="DE169" t="s">
        <v>7403</v>
      </c>
      <c r="DF169" t="s">
        <v>4945</v>
      </c>
      <c r="DG169" t="s">
        <v>7404</v>
      </c>
      <c r="DH169" t="s">
        <v>4643</v>
      </c>
      <c r="DI169" t="s">
        <v>4653</v>
      </c>
      <c r="DJ169">
        <v>0</v>
      </c>
      <c r="DK169" t="s">
        <v>4634</v>
      </c>
      <c r="DL169">
        <v>0</v>
      </c>
      <c r="DM169" t="s">
        <v>4640</v>
      </c>
      <c r="DN169" t="s">
        <v>4640</v>
      </c>
      <c r="DO169" t="s">
        <v>4769</v>
      </c>
      <c r="DP169" t="s">
        <v>4655</v>
      </c>
      <c r="DQ169">
        <v>0</v>
      </c>
      <c r="DR169" t="s">
        <v>4656</v>
      </c>
      <c r="DX169">
        <v>0</v>
      </c>
      <c r="EB169">
        <v>0</v>
      </c>
      <c r="EC169" t="s">
        <v>17</v>
      </c>
      <c r="ED169" t="s">
        <v>4640</v>
      </c>
      <c r="EE169" t="s">
        <v>4640</v>
      </c>
      <c r="EF169" t="s">
        <v>4657</v>
      </c>
      <c r="EG169" t="s">
        <v>4640</v>
      </c>
      <c r="EH169" t="s">
        <v>4640</v>
      </c>
      <c r="EI169" t="s">
        <v>4658</v>
      </c>
      <c r="EJ169" t="s">
        <v>4659</v>
      </c>
      <c r="EK169" t="s">
        <v>4714</v>
      </c>
      <c r="EL169" t="b">
        <v>1</v>
      </c>
      <c r="EM169" s="15">
        <v>73050</v>
      </c>
      <c r="EN169" s="15">
        <v>45786</v>
      </c>
      <c r="EO169" s="15">
        <v>45786</v>
      </c>
      <c r="EP169" s="15">
        <v>73050</v>
      </c>
      <c r="EQ169" s="15">
        <v>73050</v>
      </c>
      <c r="ER169" t="s">
        <v>7405</v>
      </c>
      <c r="ES169" s="15">
        <v>43024</v>
      </c>
      <c r="ET169" t="s">
        <v>5225</v>
      </c>
      <c r="EU169" t="s">
        <v>7396</v>
      </c>
      <c r="EV169" t="s">
        <v>7392</v>
      </c>
      <c r="EW169" t="b">
        <v>0</v>
      </c>
      <c r="EX169" t="b">
        <v>0</v>
      </c>
      <c r="EY169" t="s">
        <v>4640</v>
      </c>
      <c r="EZ169" t="s">
        <v>4640</v>
      </c>
      <c r="FA169" t="s">
        <v>4663</v>
      </c>
      <c r="FC169" t="s">
        <v>7406</v>
      </c>
      <c r="FD169" t="s">
        <v>7407</v>
      </c>
      <c r="FE169" t="s">
        <v>5558</v>
      </c>
      <c r="FF169" t="s">
        <v>4640</v>
      </c>
      <c r="FG169" t="s">
        <v>4640</v>
      </c>
      <c r="FH169" t="s">
        <v>4640</v>
      </c>
      <c r="FI169" t="s">
        <v>7408</v>
      </c>
      <c r="FJ169" t="s">
        <v>4693</v>
      </c>
      <c r="FK169" t="s">
        <v>4755</v>
      </c>
      <c r="FL169" t="s">
        <v>7409</v>
      </c>
      <c r="FM169" t="s">
        <v>6251</v>
      </c>
      <c r="FN169" t="b">
        <v>1</v>
      </c>
      <c r="FO169" t="s">
        <v>4885</v>
      </c>
      <c r="FP169" t="s">
        <v>7410</v>
      </c>
    </row>
    <row r="170" spans="1:172">
      <c r="A170" s="15">
        <v>45701.504062499997</v>
      </c>
      <c r="B170">
        <v>3374</v>
      </c>
      <c r="C170" t="s">
        <v>7411</v>
      </c>
      <c r="D170" t="s">
        <v>4698</v>
      </c>
      <c r="E170">
        <v>3374</v>
      </c>
      <c r="F170" t="s">
        <v>4634</v>
      </c>
      <c r="G170" t="s">
        <v>4635</v>
      </c>
      <c r="H170" t="s">
        <v>7412</v>
      </c>
      <c r="I170" t="s">
        <v>4643</v>
      </c>
      <c r="J170">
        <v>0</v>
      </c>
      <c r="K170">
        <v>0</v>
      </c>
      <c r="L170">
        <v>0</v>
      </c>
      <c r="M170">
        <v>0</v>
      </c>
      <c r="N170">
        <v>0</v>
      </c>
      <c r="O170">
        <v>0</v>
      </c>
      <c r="P170" t="s">
        <v>4637</v>
      </c>
      <c r="Q170" t="s">
        <v>4638</v>
      </c>
      <c r="R170" t="s">
        <v>6635</v>
      </c>
      <c r="S170" t="s">
        <v>7413</v>
      </c>
      <c r="T170">
        <v>0</v>
      </c>
      <c r="U170">
        <v>0</v>
      </c>
      <c r="V170">
        <v>0</v>
      </c>
      <c r="W170">
        <v>0</v>
      </c>
      <c r="X170">
        <v>0</v>
      </c>
      <c r="AD170" t="s">
        <v>4640</v>
      </c>
      <c r="AE170" t="s">
        <v>4640</v>
      </c>
      <c r="AF170" t="s">
        <v>4640</v>
      </c>
      <c r="AG170" t="s">
        <v>4640</v>
      </c>
      <c r="AH170" t="s">
        <v>4640</v>
      </c>
      <c r="AI170">
        <v>0</v>
      </c>
      <c r="AJ170">
        <v>0</v>
      </c>
      <c r="AK170">
        <v>0</v>
      </c>
      <c r="AL170">
        <v>0</v>
      </c>
      <c r="AM170">
        <v>0</v>
      </c>
      <c r="CB170">
        <v>0</v>
      </c>
      <c r="CC170">
        <v>0</v>
      </c>
      <c r="CD170">
        <v>0</v>
      </c>
      <c r="CE170">
        <v>0</v>
      </c>
      <c r="CF170">
        <v>0</v>
      </c>
      <c r="CG170" s="7">
        <v>45701</v>
      </c>
      <c r="CH170" t="s">
        <v>5073</v>
      </c>
      <c r="CI170" t="s">
        <v>4640</v>
      </c>
      <c r="CJ170" s="7"/>
      <c r="CK170" t="s">
        <v>4640</v>
      </c>
      <c r="CL170" t="s">
        <v>4640</v>
      </c>
      <c r="CM170" t="s">
        <v>4640</v>
      </c>
      <c r="CN170" s="15"/>
      <c r="CO170" s="15"/>
      <c r="CP170" t="s">
        <v>4640</v>
      </c>
      <c r="CQ170" t="s">
        <v>4643</v>
      </c>
      <c r="CR170" t="s">
        <v>7414</v>
      </c>
      <c r="CS170" t="s">
        <v>7415</v>
      </c>
      <c r="CT170" t="s">
        <v>7415</v>
      </c>
      <c r="CU170" t="s">
        <v>4704</v>
      </c>
      <c r="CV170" t="s">
        <v>7416</v>
      </c>
      <c r="CW170" t="s">
        <v>7417</v>
      </c>
      <c r="CX170" t="s">
        <v>7418</v>
      </c>
      <c r="CY170" t="s">
        <v>4640</v>
      </c>
      <c r="CZ170" t="s">
        <v>4640</v>
      </c>
      <c r="DA170" t="s">
        <v>7419</v>
      </c>
      <c r="DB170" t="s">
        <v>4640</v>
      </c>
      <c r="DC170" t="s">
        <v>7420</v>
      </c>
      <c r="DD170" t="s">
        <v>4935</v>
      </c>
      <c r="DE170" t="s">
        <v>5202</v>
      </c>
      <c r="DF170" t="s">
        <v>4642</v>
      </c>
      <c r="DG170" t="s">
        <v>7421</v>
      </c>
      <c r="DH170" t="s">
        <v>4634</v>
      </c>
      <c r="DI170" t="s">
        <v>4640</v>
      </c>
      <c r="DK170" t="s">
        <v>4640</v>
      </c>
      <c r="DM170" t="s">
        <v>4640</v>
      </c>
      <c r="DN170" t="s">
        <v>4640</v>
      </c>
      <c r="DO170" t="s">
        <v>4769</v>
      </c>
      <c r="DP170" t="s">
        <v>4655</v>
      </c>
      <c r="DQ170">
        <v>0</v>
      </c>
      <c r="DR170" t="s">
        <v>4656</v>
      </c>
      <c r="EC170" t="s">
        <v>17</v>
      </c>
      <c r="ED170" t="s">
        <v>4640</v>
      </c>
      <c r="EE170" t="s">
        <v>4640</v>
      </c>
      <c r="EF170" t="s">
        <v>4714</v>
      </c>
      <c r="EG170" t="s">
        <v>4854</v>
      </c>
      <c r="EH170" t="s">
        <v>4731</v>
      </c>
      <c r="EI170" t="s">
        <v>4791</v>
      </c>
      <c r="EJ170" t="s">
        <v>4732</v>
      </c>
      <c r="EK170" t="s">
        <v>4714</v>
      </c>
      <c r="EL170" t="b">
        <v>1</v>
      </c>
      <c r="EM170" s="15">
        <v>46816</v>
      </c>
      <c r="EN170" s="15">
        <v>45961</v>
      </c>
      <c r="EO170" s="15">
        <v>45982</v>
      </c>
      <c r="EP170" s="15">
        <v>45962</v>
      </c>
      <c r="EQ170" s="15">
        <v>45962</v>
      </c>
      <c r="ER170" t="s">
        <v>5366</v>
      </c>
      <c r="ES170" s="15">
        <v>38111</v>
      </c>
      <c r="ET170" t="s">
        <v>4661</v>
      </c>
      <c r="EU170" t="s">
        <v>7422</v>
      </c>
      <c r="EV170" t="s">
        <v>7423</v>
      </c>
      <c r="EW170" t="b">
        <v>0</v>
      </c>
      <c r="EX170" t="b">
        <v>0</v>
      </c>
      <c r="EY170" t="s">
        <v>4640</v>
      </c>
      <c r="EZ170" t="s">
        <v>4640</v>
      </c>
      <c r="FA170" t="s">
        <v>4663</v>
      </c>
      <c r="FC170" t="s">
        <v>7424</v>
      </c>
      <c r="FD170" t="s">
        <v>7419</v>
      </c>
      <c r="FE170" t="s">
        <v>4640</v>
      </c>
      <c r="FF170" t="s">
        <v>4640</v>
      </c>
      <c r="FG170" t="s">
        <v>4640</v>
      </c>
      <c r="FH170" t="s">
        <v>4640</v>
      </c>
      <c r="FI170" t="s">
        <v>4935</v>
      </c>
      <c r="FJ170" t="s">
        <v>4693</v>
      </c>
      <c r="FK170" t="s">
        <v>5202</v>
      </c>
      <c r="FL170" t="s">
        <v>7420</v>
      </c>
      <c r="FM170" t="s">
        <v>5011</v>
      </c>
      <c r="FN170" t="b">
        <v>1</v>
      </c>
      <c r="FO170" t="s">
        <v>4669</v>
      </c>
      <c r="FP170" t="s">
        <v>7425</v>
      </c>
    </row>
    <row r="171" spans="1:172">
      <c r="A171" s="15">
        <v>45702.502511574072</v>
      </c>
      <c r="B171">
        <v>3375</v>
      </c>
      <c r="C171" t="s">
        <v>7426</v>
      </c>
      <c r="D171" t="s">
        <v>4633</v>
      </c>
      <c r="E171">
        <v>3375</v>
      </c>
      <c r="F171" t="s">
        <v>4634</v>
      </c>
      <c r="G171" t="s">
        <v>4635</v>
      </c>
      <c r="H171" t="s">
        <v>7427</v>
      </c>
      <c r="I171" t="s">
        <v>4634</v>
      </c>
      <c r="J171">
        <v>156.62</v>
      </c>
      <c r="K171">
        <v>0</v>
      </c>
      <c r="L171">
        <v>3163.56</v>
      </c>
      <c r="M171">
        <v>12</v>
      </c>
      <c r="N171">
        <v>0</v>
      </c>
      <c r="O171">
        <v>0</v>
      </c>
      <c r="P171" t="s">
        <v>4637</v>
      </c>
      <c r="Q171" t="s">
        <v>4638</v>
      </c>
      <c r="R171" t="s">
        <v>4639</v>
      </c>
      <c r="S171" t="s">
        <v>4640</v>
      </c>
      <c r="T171">
        <v>4049</v>
      </c>
      <c r="U171">
        <v>527</v>
      </c>
      <c r="V171">
        <v>1018</v>
      </c>
      <c r="W171">
        <v>2525</v>
      </c>
      <c r="X171">
        <v>3390</v>
      </c>
      <c r="Y171">
        <v>126.53</v>
      </c>
      <c r="Z171">
        <v>175.67</v>
      </c>
      <c r="AA171">
        <v>169.67</v>
      </c>
      <c r="AB171">
        <v>229.55</v>
      </c>
      <c r="AC171">
        <v>154.09</v>
      </c>
      <c r="AD171" t="s">
        <v>4640</v>
      </c>
      <c r="AE171" t="s">
        <v>4640</v>
      </c>
      <c r="AF171" t="s">
        <v>4640</v>
      </c>
      <c r="AG171" t="s">
        <v>4640</v>
      </c>
      <c r="AH171" t="s">
        <v>4640</v>
      </c>
      <c r="AI171">
        <v>32</v>
      </c>
      <c r="AJ171">
        <v>3</v>
      </c>
      <c r="AK171">
        <v>6</v>
      </c>
      <c r="AL171">
        <v>11</v>
      </c>
      <c r="AM171">
        <v>22</v>
      </c>
      <c r="AN171">
        <v>97.22</v>
      </c>
      <c r="AO171">
        <v>100</v>
      </c>
      <c r="AP171">
        <v>85.71</v>
      </c>
      <c r="AQ171">
        <v>93.33</v>
      </c>
      <c r="AR171">
        <v>96.15</v>
      </c>
      <c r="AS171">
        <v>0</v>
      </c>
      <c r="AT171">
        <v>0</v>
      </c>
      <c r="AU171">
        <v>0</v>
      </c>
      <c r="AV171">
        <v>0</v>
      </c>
      <c r="AW171">
        <v>0</v>
      </c>
      <c r="AX171">
        <v>0</v>
      </c>
      <c r="AY171">
        <v>0</v>
      </c>
      <c r="AZ171">
        <v>0</v>
      </c>
      <c r="BA171">
        <v>0</v>
      </c>
      <c r="BB171">
        <v>0</v>
      </c>
      <c r="BC171">
        <v>0</v>
      </c>
      <c r="BD171">
        <v>0</v>
      </c>
      <c r="BE171">
        <v>0</v>
      </c>
      <c r="BF171">
        <v>0</v>
      </c>
      <c r="BG171">
        <v>0</v>
      </c>
      <c r="BH171">
        <v>9.09</v>
      </c>
      <c r="BI171">
        <v>0</v>
      </c>
      <c r="BJ171">
        <v>0</v>
      </c>
      <c r="BK171">
        <v>8.33</v>
      </c>
      <c r="BL171">
        <v>8.6999999999999993</v>
      </c>
      <c r="BM171">
        <v>43608</v>
      </c>
      <c r="BN171">
        <v>26688</v>
      </c>
      <c r="BO171">
        <v>13407</v>
      </c>
      <c r="BP171">
        <v>30358</v>
      </c>
      <c r="BQ171">
        <v>32968</v>
      </c>
      <c r="BR171">
        <v>33923</v>
      </c>
      <c r="BS171">
        <v>924</v>
      </c>
      <c r="BT171">
        <v>840</v>
      </c>
      <c r="BU171">
        <v>30528</v>
      </c>
      <c r="BV171">
        <v>43069</v>
      </c>
      <c r="CB171">
        <v>33</v>
      </c>
      <c r="CC171">
        <v>3</v>
      </c>
      <c r="CD171">
        <v>7</v>
      </c>
      <c r="CE171">
        <v>12</v>
      </c>
      <c r="CF171">
        <v>23</v>
      </c>
      <c r="CG171" s="7"/>
      <c r="CH171" t="s">
        <v>4640</v>
      </c>
      <c r="CI171" t="s">
        <v>4640</v>
      </c>
      <c r="CJ171" s="7">
        <v>46233</v>
      </c>
      <c r="CK171" t="s">
        <v>5271</v>
      </c>
      <c r="CL171" t="s">
        <v>4640</v>
      </c>
      <c r="CM171" t="s">
        <v>4640</v>
      </c>
      <c r="CN171" s="15"/>
      <c r="CO171" s="15"/>
      <c r="CP171" t="s">
        <v>4642</v>
      </c>
      <c r="CQ171" t="s">
        <v>4643</v>
      </c>
      <c r="CR171" t="s">
        <v>7428</v>
      </c>
      <c r="CS171" t="s">
        <v>7429</v>
      </c>
      <c r="CT171" t="s">
        <v>7429</v>
      </c>
      <c r="CU171" t="s">
        <v>4704</v>
      </c>
      <c r="CV171" t="s">
        <v>7430</v>
      </c>
      <c r="CW171" t="s">
        <v>7431</v>
      </c>
      <c r="CX171" t="s">
        <v>7432</v>
      </c>
      <c r="CY171" t="s">
        <v>4640</v>
      </c>
      <c r="CZ171" t="s">
        <v>4640</v>
      </c>
      <c r="DA171" t="s">
        <v>7433</v>
      </c>
      <c r="DB171" t="s">
        <v>4640</v>
      </c>
      <c r="DC171" t="s">
        <v>7434</v>
      </c>
      <c r="DD171" t="s">
        <v>7435</v>
      </c>
      <c r="DE171" t="s">
        <v>7436</v>
      </c>
      <c r="DF171" t="s">
        <v>4642</v>
      </c>
      <c r="DG171" t="s">
        <v>4640</v>
      </c>
      <c r="DH171" t="s">
        <v>4643</v>
      </c>
      <c r="DI171" t="s">
        <v>4653</v>
      </c>
      <c r="DJ171">
        <v>0</v>
      </c>
      <c r="DK171" t="s">
        <v>4634</v>
      </c>
      <c r="DL171">
        <v>0</v>
      </c>
      <c r="DM171" t="s">
        <v>4640</v>
      </c>
      <c r="DN171" t="s">
        <v>4640</v>
      </c>
      <c r="DO171" t="s">
        <v>4769</v>
      </c>
      <c r="DP171" t="s">
        <v>4655</v>
      </c>
      <c r="DQ171">
        <v>0</v>
      </c>
      <c r="DR171" t="s">
        <v>4656</v>
      </c>
      <c r="DS171">
        <v>100</v>
      </c>
      <c r="DT171">
        <v>100</v>
      </c>
      <c r="DU171">
        <v>100</v>
      </c>
      <c r="DV171">
        <v>100</v>
      </c>
      <c r="DW171">
        <v>100</v>
      </c>
      <c r="DX171">
        <v>0</v>
      </c>
      <c r="DY171">
        <v>0</v>
      </c>
      <c r="DZ171">
        <v>0</v>
      </c>
      <c r="EA171">
        <v>0</v>
      </c>
      <c r="EB171">
        <v>0</v>
      </c>
      <c r="EC171" t="s">
        <v>17</v>
      </c>
      <c r="ED171" t="s">
        <v>4640</v>
      </c>
      <c r="EE171" t="s">
        <v>4640</v>
      </c>
      <c r="EF171" t="s">
        <v>4714</v>
      </c>
      <c r="EG171" t="s">
        <v>4730</v>
      </c>
      <c r="EH171" t="s">
        <v>4640</v>
      </c>
      <c r="EI171" t="s">
        <v>4658</v>
      </c>
      <c r="EJ171" t="s">
        <v>5246</v>
      </c>
      <c r="EK171" t="s">
        <v>4714</v>
      </c>
      <c r="EL171" t="b">
        <v>1</v>
      </c>
      <c r="EM171" s="15">
        <v>73050</v>
      </c>
      <c r="EN171" s="15">
        <v>45884</v>
      </c>
      <c r="EO171" s="15">
        <v>46251</v>
      </c>
      <c r="EP171" s="15">
        <v>45705</v>
      </c>
      <c r="EQ171" s="15">
        <v>45762</v>
      </c>
      <c r="ER171" t="s">
        <v>4898</v>
      </c>
      <c r="ES171" s="15">
        <v>44440</v>
      </c>
      <c r="ET171" t="s">
        <v>4661</v>
      </c>
      <c r="EU171" t="s">
        <v>7429</v>
      </c>
      <c r="EV171" t="s">
        <v>4640</v>
      </c>
      <c r="EW171" t="b">
        <v>0</v>
      </c>
      <c r="EX171" t="b">
        <v>0</v>
      </c>
      <c r="EY171" t="s">
        <v>4640</v>
      </c>
      <c r="EZ171" t="s">
        <v>4640</v>
      </c>
      <c r="FA171" t="s">
        <v>4663</v>
      </c>
      <c r="FC171" t="s">
        <v>7437</v>
      </c>
      <c r="FD171" t="s">
        <v>7433</v>
      </c>
      <c r="FE171" t="s">
        <v>4640</v>
      </c>
      <c r="FF171" t="s">
        <v>4640</v>
      </c>
      <c r="FG171" t="s">
        <v>4640</v>
      </c>
      <c r="FH171" t="s">
        <v>4640</v>
      </c>
      <c r="FI171" t="s">
        <v>7435</v>
      </c>
      <c r="FJ171" t="s">
        <v>4693</v>
      </c>
      <c r="FK171" t="s">
        <v>4735</v>
      </c>
      <c r="FL171" t="s">
        <v>7434</v>
      </c>
      <c r="FM171" t="s">
        <v>7438</v>
      </c>
      <c r="FN171" t="b">
        <v>0</v>
      </c>
      <c r="FO171" t="s">
        <v>4669</v>
      </c>
      <c r="FP171" t="s">
        <v>4670</v>
      </c>
    </row>
    <row r="172" spans="1:172">
      <c r="A172" s="15">
        <v>45702.813020833331</v>
      </c>
      <c r="B172">
        <v>3376</v>
      </c>
      <c r="C172" t="s">
        <v>7439</v>
      </c>
      <c r="D172" t="s">
        <v>4633</v>
      </c>
      <c r="E172">
        <v>3376</v>
      </c>
      <c r="F172" t="s">
        <v>4634</v>
      </c>
      <c r="G172" t="s">
        <v>4635</v>
      </c>
      <c r="H172" t="s">
        <v>7440</v>
      </c>
      <c r="I172" t="s">
        <v>4634</v>
      </c>
      <c r="J172">
        <v>0</v>
      </c>
      <c r="K172">
        <v>0</v>
      </c>
      <c r="L172">
        <v>476.33</v>
      </c>
      <c r="M172">
        <v>7</v>
      </c>
      <c r="N172">
        <v>0</v>
      </c>
      <c r="O172">
        <v>0</v>
      </c>
      <c r="P172" t="s">
        <v>4637</v>
      </c>
      <c r="Q172" t="s">
        <v>4638</v>
      </c>
      <c r="R172" t="s">
        <v>4639</v>
      </c>
      <c r="S172" t="s">
        <v>4640</v>
      </c>
      <c r="T172">
        <v>580.91</v>
      </c>
      <c r="U172">
        <v>0</v>
      </c>
      <c r="V172">
        <v>0</v>
      </c>
      <c r="W172">
        <v>69.989999999999995</v>
      </c>
      <c r="X172">
        <v>252.96</v>
      </c>
      <c r="Y172">
        <v>64.55</v>
      </c>
      <c r="AB172">
        <v>69.989999999999995</v>
      </c>
      <c r="AC172">
        <v>63.24</v>
      </c>
      <c r="AD172" t="s">
        <v>4640</v>
      </c>
      <c r="AE172" t="s">
        <v>4640</v>
      </c>
      <c r="AF172" t="s">
        <v>4640</v>
      </c>
      <c r="AG172" t="s">
        <v>4640</v>
      </c>
      <c r="AH172" t="s">
        <v>4640</v>
      </c>
      <c r="AI172">
        <v>9</v>
      </c>
      <c r="AJ172">
        <v>0</v>
      </c>
      <c r="AK172">
        <v>0</v>
      </c>
      <c r="AL172">
        <v>1</v>
      </c>
      <c r="AM172">
        <v>4</v>
      </c>
      <c r="AN172">
        <v>81.819999999999993</v>
      </c>
      <c r="AQ172">
        <v>50</v>
      </c>
      <c r="AR172">
        <v>66.67</v>
      </c>
      <c r="AS172">
        <v>0</v>
      </c>
      <c r="AV172">
        <v>0</v>
      </c>
      <c r="AW172">
        <v>0</v>
      </c>
      <c r="AX172">
        <v>0</v>
      </c>
      <c r="BA172">
        <v>0</v>
      </c>
      <c r="BB172">
        <v>0</v>
      </c>
      <c r="BC172">
        <v>9.09</v>
      </c>
      <c r="BF172">
        <v>0</v>
      </c>
      <c r="BG172">
        <v>16.670000000000002</v>
      </c>
      <c r="BH172">
        <v>9.09</v>
      </c>
      <c r="BK172">
        <v>0</v>
      </c>
      <c r="BL172">
        <v>16.670000000000002</v>
      </c>
      <c r="BM172">
        <v>28427</v>
      </c>
      <c r="BP172">
        <v>23005</v>
      </c>
      <c r="BQ172">
        <v>43819</v>
      </c>
      <c r="BR172">
        <v>7501</v>
      </c>
      <c r="BU172">
        <v>32400</v>
      </c>
      <c r="BV172">
        <v>12874</v>
      </c>
      <c r="CB172">
        <v>11</v>
      </c>
      <c r="CC172">
        <v>0</v>
      </c>
      <c r="CD172">
        <v>0</v>
      </c>
      <c r="CE172">
        <v>2</v>
      </c>
      <c r="CF172">
        <v>6</v>
      </c>
      <c r="CG172" s="7"/>
      <c r="CH172" t="s">
        <v>4640</v>
      </c>
      <c r="CI172" t="s">
        <v>4640</v>
      </c>
      <c r="CJ172" s="7"/>
      <c r="CK172" t="s">
        <v>4640</v>
      </c>
      <c r="CL172" t="s">
        <v>4640</v>
      </c>
      <c r="CM172" t="s">
        <v>4640</v>
      </c>
      <c r="CN172" s="15"/>
      <c r="CO172" s="15"/>
      <c r="CP172" t="s">
        <v>4642</v>
      </c>
      <c r="CQ172" t="s">
        <v>4643</v>
      </c>
      <c r="CR172" t="s">
        <v>7439</v>
      </c>
      <c r="CS172" t="s">
        <v>4640</v>
      </c>
      <c r="CT172" t="s">
        <v>7441</v>
      </c>
      <c r="CU172" t="s">
        <v>4704</v>
      </c>
      <c r="CV172" t="s">
        <v>7442</v>
      </c>
      <c r="CW172" t="s">
        <v>5549</v>
      </c>
      <c r="CX172" t="s">
        <v>7443</v>
      </c>
      <c r="CY172" t="s">
        <v>4640</v>
      </c>
      <c r="CZ172" t="s">
        <v>4640</v>
      </c>
      <c r="DA172" t="s">
        <v>7444</v>
      </c>
      <c r="DB172" t="s">
        <v>4640</v>
      </c>
      <c r="DC172" t="s">
        <v>7445</v>
      </c>
      <c r="DD172" t="s">
        <v>7446</v>
      </c>
      <c r="DE172" t="s">
        <v>5061</v>
      </c>
      <c r="DF172" t="s">
        <v>4642</v>
      </c>
      <c r="DG172" t="s">
        <v>7447</v>
      </c>
      <c r="DH172" t="s">
        <v>4643</v>
      </c>
      <c r="DI172" t="s">
        <v>4653</v>
      </c>
      <c r="DJ172">
        <v>0</v>
      </c>
      <c r="DK172" t="s">
        <v>4634</v>
      </c>
      <c r="DL172">
        <v>0</v>
      </c>
      <c r="DM172" t="s">
        <v>4640</v>
      </c>
      <c r="DN172" t="s">
        <v>4640</v>
      </c>
      <c r="DO172" t="s">
        <v>4769</v>
      </c>
      <c r="DP172" t="s">
        <v>4655</v>
      </c>
      <c r="DQ172">
        <v>0</v>
      </c>
      <c r="DR172" t="s">
        <v>4656</v>
      </c>
      <c r="DX172">
        <v>0</v>
      </c>
      <c r="EA172">
        <v>0</v>
      </c>
      <c r="EB172">
        <v>0</v>
      </c>
      <c r="EC172" t="s">
        <v>17</v>
      </c>
      <c r="ED172" t="s">
        <v>4640</v>
      </c>
      <c r="EE172" t="s">
        <v>4640</v>
      </c>
      <c r="EF172" t="s">
        <v>4659</v>
      </c>
      <c r="EG172" t="s">
        <v>4640</v>
      </c>
      <c r="EH172" t="s">
        <v>4640</v>
      </c>
      <c r="EI172" t="s">
        <v>4659</v>
      </c>
      <c r="EJ172" t="s">
        <v>4659</v>
      </c>
      <c r="EK172" t="s">
        <v>4659</v>
      </c>
      <c r="EL172" t="b">
        <v>1</v>
      </c>
      <c r="EM172" s="15">
        <v>49351</v>
      </c>
      <c r="EN172" s="15">
        <v>46163</v>
      </c>
      <c r="EO172" s="15">
        <v>45993</v>
      </c>
      <c r="EP172" s="15">
        <v>46163</v>
      </c>
      <c r="EQ172" s="15">
        <v>46035</v>
      </c>
      <c r="ER172" t="s">
        <v>4753</v>
      </c>
      <c r="ES172" s="15">
        <v>42864</v>
      </c>
      <c r="ET172" t="s">
        <v>4687</v>
      </c>
      <c r="EU172" t="s">
        <v>7441</v>
      </c>
      <c r="EV172" t="s">
        <v>4640</v>
      </c>
      <c r="EW172" t="b">
        <v>0</v>
      </c>
      <c r="EX172" t="b">
        <v>0</v>
      </c>
      <c r="EY172" t="s">
        <v>4640</v>
      </c>
      <c r="EZ172" t="s">
        <v>4640</v>
      </c>
      <c r="FA172" t="s">
        <v>4663</v>
      </c>
      <c r="FC172" t="s">
        <v>7439</v>
      </c>
      <c r="FD172" t="s">
        <v>7444</v>
      </c>
      <c r="FE172" t="s">
        <v>4640</v>
      </c>
      <c r="FF172" t="s">
        <v>4640</v>
      </c>
      <c r="FG172" t="s">
        <v>4640</v>
      </c>
      <c r="FH172" t="s">
        <v>4640</v>
      </c>
      <c r="FI172" t="s">
        <v>7446</v>
      </c>
      <c r="FJ172" t="s">
        <v>4693</v>
      </c>
      <c r="FK172" t="s">
        <v>5061</v>
      </c>
      <c r="FL172" t="s">
        <v>7445</v>
      </c>
      <c r="FM172" t="s">
        <v>7448</v>
      </c>
      <c r="FN172" t="b">
        <v>1</v>
      </c>
      <c r="FO172" t="s">
        <v>7449</v>
      </c>
      <c r="FP172" t="s">
        <v>7450</v>
      </c>
    </row>
    <row r="173" spans="1:172">
      <c r="A173" s="15">
        <v>45707.490312499998</v>
      </c>
      <c r="B173">
        <v>3377</v>
      </c>
      <c r="C173" t="s">
        <v>7451</v>
      </c>
      <c r="D173" t="s">
        <v>4633</v>
      </c>
      <c r="E173">
        <v>3377</v>
      </c>
      <c r="F173" t="s">
        <v>4643</v>
      </c>
      <c r="G173" t="s">
        <v>4635</v>
      </c>
      <c r="H173" t="s">
        <v>7452</v>
      </c>
      <c r="I173" t="s">
        <v>4634</v>
      </c>
      <c r="J173">
        <v>42379.24</v>
      </c>
      <c r="K173">
        <v>0</v>
      </c>
      <c r="L173">
        <v>4491499.97</v>
      </c>
      <c r="M173">
        <v>719</v>
      </c>
      <c r="N173">
        <v>0</v>
      </c>
      <c r="O173">
        <v>0</v>
      </c>
      <c r="P173" t="s">
        <v>4637</v>
      </c>
      <c r="Q173" t="s">
        <v>4638</v>
      </c>
      <c r="R173" t="s">
        <v>4639</v>
      </c>
      <c r="S173" t="s">
        <v>4640</v>
      </c>
      <c r="T173">
        <v>5397476.8200000003</v>
      </c>
      <c r="U173">
        <v>130490.63</v>
      </c>
      <c r="V173">
        <v>828143.8</v>
      </c>
      <c r="W173">
        <v>2182351.02</v>
      </c>
      <c r="X173">
        <v>4404836.6500000004</v>
      </c>
      <c r="Y173">
        <v>89.22</v>
      </c>
      <c r="Z173">
        <v>80.569999999999993</v>
      </c>
      <c r="AA173">
        <v>89.86</v>
      </c>
      <c r="AB173">
        <v>89.79</v>
      </c>
      <c r="AC173">
        <v>89.78</v>
      </c>
      <c r="AD173" t="s">
        <v>4640</v>
      </c>
      <c r="AE173" t="s">
        <v>4640</v>
      </c>
      <c r="AF173" t="s">
        <v>4640</v>
      </c>
      <c r="AG173" t="s">
        <v>4640</v>
      </c>
      <c r="AH173" t="s">
        <v>4640</v>
      </c>
      <c r="AI173">
        <v>60858</v>
      </c>
      <c r="AJ173">
        <v>1621</v>
      </c>
      <c r="AK173">
        <v>9233</v>
      </c>
      <c r="AL173">
        <v>24393</v>
      </c>
      <c r="AM173">
        <v>49305</v>
      </c>
      <c r="AN173">
        <v>100</v>
      </c>
      <c r="AO173">
        <v>100</v>
      </c>
      <c r="AP173">
        <v>100</v>
      </c>
      <c r="AQ173">
        <v>100</v>
      </c>
      <c r="AR173">
        <v>100</v>
      </c>
      <c r="AS173">
        <v>0.23</v>
      </c>
      <c r="AT173">
        <v>0.12</v>
      </c>
      <c r="AU173">
        <v>0.2</v>
      </c>
      <c r="AV173">
        <v>0.17</v>
      </c>
      <c r="AW173">
        <v>0.21</v>
      </c>
      <c r="AX173">
        <v>0.43</v>
      </c>
      <c r="AY173">
        <v>0.12</v>
      </c>
      <c r="AZ173">
        <v>0.22</v>
      </c>
      <c r="BA173">
        <v>0.26</v>
      </c>
      <c r="BB173">
        <v>0.37</v>
      </c>
      <c r="BC173">
        <v>0</v>
      </c>
      <c r="BD173">
        <v>0</v>
      </c>
      <c r="BE173">
        <v>0</v>
      </c>
      <c r="BF173">
        <v>0</v>
      </c>
      <c r="BG173">
        <v>0</v>
      </c>
      <c r="BH173">
        <v>0.31</v>
      </c>
      <c r="BI173">
        <v>0.86</v>
      </c>
      <c r="BJ173">
        <v>0.28999999999999998</v>
      </c>
      <c r="BK173">
        <v>0.19</v>
      </c>
      <c r="BL173">
        <v>0.28999999999999998</v>
      </c>
      <c r="BM173">
        <v>1430</v>
      </c>
      <c r="BN173">
        <v>1353</v>
      </c>
      <c r="BO173">
        <v>1379</v>
      </c>
      <c r="BP173">
        <v>1431</v>
      </c>
      <c r="BQ173">
        <v>1438</v>
      </c>
      <c r="BR173">
        <v>61333</v>
      </c>
      <c r="BS173">
        <v>66230</v>
      </c>
      <c r="BT173">
        <v>62618</v>
      </c>
      <c r="BU173">
        <v>61741</v>
      </c>
      <c r="BV173">
        <v>61626</v>
      </c>
      <c r="BW173">
        <v>24834</v>
      </c>
      <c r="CA173">
        <v>27067</v>
      </c>
      <c r="CB173">
        <v>60866</v>
      </c>
      <c r="CC173">
        <v>1622</v>
      </c>
      <c r="CD173">
        <v>9234</v>
      </c>
      <c r="CE173">
        <v>24394</v>
      </c>
      <c r="CF173">
        <v>49312</v>
      </c>
      <c r="CG173" s="7"/>
      <c r="CH173" t="s">
        <v>4640</v>
      </c>
      <c r="CI173" t="s">
        <v>4640</v>
      </c>
      <c r="CJ173" s="7"/>
      <c r="CK173" t="s">
        <v>4640</v>
      </c>
      <c r="CL173" t="s">
        <v>4640</v>
      </c>
      <c r="CM173" t="s">
        <v>4640</v>
      </c>
      <c r="CN173" s="15"/>
      <c r="CO173" s="15"/>
      <c r="CP173" t="s">
        <v>4642</v>
      </c>
      <c r="CQ173" t="s">
        <v>4643</v>
      </c>
      <c r="CR173" t="s">
        <v>7453</v>
      </c>
      <c r="CS173" t="s">
        <v>4640</v>
      </c>
      <c r="CT173" t="s">
        <v>7454</v>
      </c>
      <c r="CU173" t="s">
        <v>4704</v>
      </c>
      <c r="CV173" t="s">
        <v>7161</v>
      </c>
      <c r="CW173" t="s">
        <v>7455</v>
      </c>
      <c r="CX173" t="s">
        <v>7456</v>
      </c>
      <c r="CY173" t="s">
        <v>4640</v>
      </c>
      <c r="CZ173" t="s">
        <v>4640</v>
      </c>
      <c r="DA173" t="s">
        <v>7457</v>
      </c>
      <c r="DB173" t="s">
        <v>7458</v>
      </c>
      <c r="DC173" t="s">
        <v>7459</v>
      </c>
      <c r="DD173" t="s">
        <v>7460</v>
      </c>
      <c r="DE173" t="s">
        <v>4797</v>
      </c>
      <c r="DF173" t="s">
        <v>4642</v>
      </c>
      <c r="DG173" t="s">
        <v>7461</v>
      </c>
      <c r="DH173" t="s">
        <v>4643</v>
      </c>
      <c r="DI173" t="s">
        <v>4653</v>
      </c>
      <c r="DJ173">
        <v>0</v>
      </c>
      <c r="DK173" t="s">
        <v>4634</v>
      </c>
      <c r="DL173">
        <v>0</v>
      </c>
      <c r="DM173" t="s">
        <v>4640</v>
      </c>
      <c r="DN173" t="s">
        <v>4640</v>
      </c>
      <c r="DO173" t="s">
        <v>5700</v>
      </c>
      <c r="DP173" t="s">
        <v>4655</v>
      </c>
      <c r="DQ173">
        <v>0</v>
      </c>
      <c r="DR173" t="s">
        <v>4656</v>
      </c>
      <c r="DS173">
        <v>100</v>
      </c>
      <c r="DT173">
        <v>100</v>
      </c>
      <c r="DU173">
        <v>100</v>
      </c>
      <c r="DV173">
        <v>100</v>
      </c>
      <c r="DW173">
        <v>100</v>
      </c>
      <c r="DX173">
        <v>0.2</v>
      </c>
      <c r="DY173">
        <v>0.88</v>
      </c>
      <c r="DZ173">
        <v>0.34</v>
      </c>
      <c r="EA173">
        <v>0.28000000000000003</v>
      </c>
      <c r="EB173">
        <v>0.21</v>
      </c>
      <c r="EC173" t="s">
        <v>7462</v>
      </c>
      <c r="ED173" t="s">
        <v>4640</v>
      </c>
      <c r="EE173" t="s">
        <v>4640</v>
      </c>
      <c r="EF173" t="s">
        <v>4657</v>
      </c>
      <c r="EG173" t="s">
        <v>4640</v>
      </c>
      <c r="EH173" t="s">
        <v>4640</v>
      </c>
      <c r="EI173" t="s">
        <v>4658</v>
      </c>
      <c r="EJ173" t="s">
        <v>4659</v>
      </c>
      <c r="EK173" t="s">
        <v>4657</v>
      </c>
      <c r="EL173" t="b">
        <v>1</v>
      </c>
      <c r="EM173" s="15">
        <v>73050</v>
      </c>
      <c r="EN173" s="15">
        <v>46388</v>
      </c>
      <c r="EO173" s="15">
        <v>46388</v>
      </c>
      <c r="EP173" s="15">
        <v>46388</v>
      </c>
      <c r="EQ173" s="15">
        <v>46388</v>
      </c>
      <c r="ER173" t="s">
        <v>4898</v>
      </c>
      <c r="ES173" s="15">
        <v>41782</v>
      </c>
      <c r="ET173" t="s">
        <v>4661</v>
      </c>
      <c r="EU173" t="s">
        <v>7454</v>
      </c>
      <c r="EV173" t="s">
        <v>7463</v>
      </c>
      <c r="EW173" t="b">
        <v>1</v>
      </c>
      <c r="EX173" t="b">
        <v>0</v>
      </c>
      <c r="EY173" t="s">
        <v>4899</v>
      </c>
      <c r="EZ173" t="s">
        <v>4640</v>
      </c>
      <c r="FA173" t="s">
        <v>4663</v>
      </c>
      <c r="FB173" t="b">
        <v>1</v>
      </c>
      <c r="FC173" t="s">
        <v>7453</v>
      </c>
      <c r="FD173" t="s">
        <v>7464</v>
      </c>
      <c r="FE173" t="s">
        <v>4640</v>
      </c>
      <c r="FF173" t="s">
        <v>4640</v>
      </c>
      <c r="FG173" t="s">
        <v>4640</v>
      </c>
      <c r="FH173" t="s">
        <v>4640</v>
      </c>
      <c r="FI173" t="s">
        <v>7465</v>
      </c>
      <c r="FJ173" t="s">
        <v>4693</v>
      </c>
      <c r="FK173" t="s">
        <v>4755</v>
      </c>
      <c r="FL173" t="s">
        <v>7466</v>
      </c>
      <c r="FM173" t="s">
        <v>7087</v>
      </c>
      <c r="FN173" t="b">
        <v>1</v>
      </c>
      <c r="FO173" t="s">
        <v>7467</v>
      </c>
      <c r="FP173" t="s">
        <v>7468</v>
      </c>
    </row>
    <row r="174" spans="1:172">
      <c r="A174" s="15">
        <v>45707.597511574073</v>
      </c>
      <c r="B174">
        <v>3378</v>
      </c>
      <c r="C174" t="s">
        <v>7469</v>
      </c>
      <c r="D174" t="s">
        <v>4633</v>
      </c>
      <c r="E174">
        <v>3378</v>
      </c>
      <c r="F174" t="s">
        <v>4643</v>
      </c>
      <c r="G174" t="s">
        <v>4635</v>
      </c>
      <c r="H174" t="s">
        <v>7470</v>
      </c>
      <c r="I174" t="s">
        <v>4634</v>
      </c>
      <c r="J174">
        <v>0</v>
      </c>
      <c r="K174">
        <v>0</v>
      </c>
      <c r="L174">
        <v>3245.21</v>
      </c>
      <c r="M174">
        <v>6</v>
      </c>
      <c r="N174">
        <v>0</v>
      </c>
      <c r="O174">
        <v>0</v>
      </c>
      <c r="P174" t="s">
        <v>4637</v>
      </c>
      <c r="Q174" t="s">
        <v>4638</v>
      </c>
      <c r="R174" t="s">
        <v>4639</v>
      </c>
      <c r="S174" t="s">
        <v>4640</v>
      </c>
      <c r="T174">
        <v>3956</v>
      </c>
      <c r="U174">
        <v>172</v>
      </c>
      <c r="V174">
        <v>516</v>
      </c>
      <c r="W174">
        <v>1806</v>
      </c>
      <c r="X174">
        <v>3526</v>
      </c>
      <c r="Y174">
        <v>59.94</v>
      </c>
      <c r="Z174">
        <v>86</v>
      </c>
      <c r="AA174">
        <v>51.6</v>
      </c>
      <c r="AB174">
        <v>66.89</v>
      </c>
      <c r="AC174">
        <v>61.86</v>
      </c>
      <c r="AD174" t="s">
        <v>4640</v>
      </c>
      <c r="AE174" t="s">
        <v>4640</v>
      </c>
      <c r="AF174" t="s">
        <v>4640</v>
      </c>
      <c r="AG174" t="s">
        <v>4640</v>
      </c>
      <c r="AH174" t="s">
        <v>4640</v>
      </c>
      <c r="AI174">
        <v>66</v>
      </c>
      <c r="AJ174">
        <v>2</v>
      </c>
      <c r="AK174">
        <v>10</v>
      </c>
      <c r="AL174">
        <v>27</v>
      </c>
      <c r="AM174">
        <v>57</v>
      </c>
      <c r="AN174">
        <v>100</v>
      </c>
      <c r="AO174">
        <v>100</v>
      </c>
      <c r="AP174">
        <v>100</v>
      </c>
      <c r="AQ174">
        <v>100</v>
      </c>
      <c r="AR174">
        <v>100</v>
      </c>
      <c r="AS174">
        <v>2.78</v>
      </c>
      <c r="AT174">
        <v>0</v>
      </c>
      <c r="AU174">
        <v>0</v>
      </c>
      <c r="AV174">
        <v>7.14</v>
      </c>
      <c r="AW174">
        <v>3.23</v>
      </c>
      <c r="AX174">
        <v>0</v>
      </c>
      <c r="AY174">
        <v>0</v>
      </c>
      <c r="AZ174">
        <v>0</v>
      </c>
      <c r="BA174">
        <v>0</v>
      </c>
      <c r="BB174">
        <v>0</v>
      </c>
      <c r="BC174">
        <v>0</v>
      </c>
      <c r="BD174">
        <v>0</v>
      </c>
      <c r="BE174">
        <v>0</v>
      </c>
      <c r="BF174">
        <v>0</v>
      </c>
      <c r="BG174">
        <v>0</v>
      </c>
      <c r="BH174">
        <v>4.55</v>
      </c>
      <c r="BI174">
        <v>0</v>
      </c>
      <c r="BJ174">
        <v>0</v>
      </c>
      <c r="BK174">
        <v>0</v>
      </c>
      <c r="BL174">
        <v>1.75</v>
      </c>
      <c r="BM174">
        <v>5223</v>
      </c>
      <c r="BN174">
        <v>3074</v>
      </c>
      <c r="BO174">
        <v>2673</v>
      </c>
      <c r="BP174">
        <v>8733</v>
      </c>
      <c r="BQ174">
        <v>5749</v>
      </c>
      <c r="BR174">
        <v>86969</v>
      </c>
      <c r="BS174">
        <v>155716</v>
      </c>
      <c r="BT174">
        <v>69845</v>
      </c>
      <c r="BU174">
        <v>54759</v>
      </c>
      <c r="BV174">
        <v>69267</v>
      </c>
      <c r="CB174">
        <v>66</v>
      </c>
      <c r="CC174">
        <v>2</v>
      </c>
      <c r="CD174">
        <v>10</v>
      </c>
      <c r="CE174">
        <v>27</v>
      </c>
      <c r="CF174">
        <v>57</v>
      </c>
      <c r="CG174" s="7"/>
      <c r="CH174" t="s">
        <v>4640</v>
      </c>
      <c r="CI174" t="s">
        <v>4640</v>
      </c>
      <c r="CJ174" s="7"/>
      <c r="CK174" t="s">
        <v>4640</v>
      </c>
      <c r="CL174" t="s">
        <v>4640</v>
      </c>
      <c r="CM174" t="s">
        <v>4640</v>
      </c>
      <c r="CN174" s="15"/>
      <c r="CO174" s="15"/>
      <c r="CP174" t="s">
        <v>4642</v>
      </c>
      <c r="CQ174" t="s">
        <v>4643</v>
      </c>
      <c r="CR174" t="s">
        <v>7471</v>
      </c>
      <c r="CS174" t="s">
        <v>4640</v>
      </c>
      <c r="CT174" t="s">
        <v>7472</v>
      </c>
      <c r="CU174" t="s">
        <v>4704</v>
      </c>
      <c r="CV174" t="s">
        <v>6180</v>
      </c>
      <c r="CW174" t="s">
        <v>7473</v>
      </c>
      <c r="CX174" t="s">
        <v>4640</v>
      </c>
      <c r="CY174" t="s">
        <v>4640</v>
      </c>
      <c r="CZ174" t="s">
        <v>4640</v>
      </c>
      <c r="DA174" t="s">
        <v>7474</v>
      </c>
      <c r="DB174" t="s">
        <v>4640</v>
      </c>
      <c r="DC174" t="s">
        <v>7475</v>
      </c>
      <c r="DD174" t="s">
        <v>6993</v>
      </c>
      <c r="DE174" t="s">
        <v>7476</v>
      </c>
      <c r="DF174" t="s">
        <v>4642</v>
      </c>
      <c r="DG174" t="s">
        <v>4640</v>
      </c>
      <c r="DH174" t="s">
        <v>4643</v>
      </c>
      <c r="DI174" t="s">
        <v>4653</v>
      </c>
      <c r="DJ174">
        <v>0</v>
      </c>
      <c r="DK174" t="s">
        <v>4634</v>
      </c>
      <c r="DL174">
        <v>0</v>
      </c>
      <c r="DM174" t="s">
        <v>4640</v>
      </c>
      <c r="DN174" t="s">
        <v>4640</v>
      </c>
      <c r="DO174" t="s">
        <v>4769</v>
      </c>
      <c r="DP174" t="s">
        <v>4655</v>
      </c>
      <c r="DQ174">
        <v>0</v>
      </c>
      <c r="DR174" t="s">
        <v>4656</v>
      </c>
      <c r="DS174">
        <v>85.71</v>
      </c>
      <c r="DT174">
        <v>100</v>
      </c>
      <c r="DU174">
        <v>90</v>
      </c>
      <c r="DV174">
        <v>85.71</v>
      </c>
      <c r="DW174">
        <v>85.71</v>
      </c>
      <c r="DX174">
        <v>0</v>
      </c>
      <c r="DY174">
        <v>0</v>
      </c>
      <c r="DZ174">
        <v>0</v>
      </c>
      <c r="EA174">
        <v>0</v>
      </c>
      <c r="EB174">
        <v>0</v>
      </c>
      <c r="EC174" t="s">
        <v>17</v>
      </c>
      <c r="ED174" t="s">
        <v>4640</v>
      </c>
      <c r="EE174" t="s">
        <v>4640</v>
      </c>
      <c r="EF174" t="s">
        <v>4714</v>
      </c>
      <c r="EG174" t="s">
        <v>4730</v>
      </c>
      <c r="EH174" t="s">
        <v>4855</v>
      </c>
      <c r="EI174" t="s">
        <v>4791</v>
      </c>
      <c r="EJ174" t="s">
        <v>4659</v>
      </c>
      <c r="EK174" t="s">
        <v>4714</v>
      </c>
      <c r="EL174" t="b">
        <v>0</v>
      </c>
      <c r="EM174" s="15">
        <v>45596</v>
      </c>
      <c r="EN174" s="15">
        <v>46064</v>
      </c>
      <c r="EO174" s="15">
        <v>45596</v>
      </c>
      <c r="EP174" s="15">
        <v>45596</v>
      </c>
      <c r="EQ174" s="15">
        <v>45596</v>
      </c>
      <c r="ER174" t="s">
        <v>7477</v>
      </c>
      <c r="ES174" s="15">
        <v>45246</v>
      </c>
      <c r="ET174" t="s">
        <v>4661</v>
      </c>
      <c r="EU174" t="s">
        <v>7472</v>
      </c>
      <c r="EV174" t="s">
        <v>4640</v>
      </c>
      <c r="EW174" t="b">
        <v>0</v>
      </c>
      <c r="EX174" t="b">
        <v>0</v>
      </c>
      <c r="EY174" t="s">
        <v>4640</v>
      </c>
      <c r="EZ174" t="s">
        <v>4640</v>
      </c>
      <c r="FA174" t="s">
        <v>4663</v>
      </c>
      <c r="FC174" t="s">
        <v>7471</v>
      </c>
      <c r="FD174" t="s">
        <v>7474</v>
      </c>
      <c r="FE174" t="s">
        <v>4640</v>
      </c>
      <c r="FF174" t="s">
        <v>4640</v>
      </c>
      <c r="FG174" t="s">
        <v>4640</v>
      </c>
      <c r="FH174" t="s">
        <v>4640</v>
      </c>
      <c r="FI174" t="s">
        <v>6993</v>
      </c>
      <c r="FJ174" t="s">
        <v>4642</v>
      </c>
      <c r="FK174" t="s">
        <v>4735</v>
      </c>
      <c r="FL174" t="s">
        <v>7475</v>
      </c>
      <c r="FM174" t="s">
        <v>7478</v>
      </c>
      <c r="FN174" t="b">
        <v>1</v>
      </c>
      <c r="FO174" t="s">
        <v>7479</v>
      </c>
      <c r="FP174" t="s">
        <v>7480</v>
      </c>
    </row>
    <row r="175" spans="1:172">
      <c r="A175" s="15">
        <v>45708.606736111113</v>
      </c>
      <c r="B175">
        <v>3379</v>
      </c>
      <c r="C175" t="s">
        <v>7481</v>
      </c>
      <c r="D175" t="s">
        <v>4633</v>
      </c>
      <c r="E175">
        <v>3379</v>
      </c>
      <c r="F175" t="s">
        <v>4634</v>
      </c>
      <c r="G175" t="s">
        <v>4635</v>
      </c>
      <c r="H175" t="s">
        <v>7482</v>
      </c>
      <c r="I175" t="s">
        <v>4634</v>
      </c>
      <c r="J175">
        <v>48.99</v>
      </c>
      <c r="K175">
        <v>0</v>
      </c>
      <c r="L175">
        <v>5722.8</v>
      </c>
      <c r="M175">
        <v>12</v>
      </c>
      <c r="N175">
        <v>0</v>
      </c>
      <c r="O175">
        <v>0</v>
      </c>
      <c r="P175" t="s">
        <v>4637</v>
      </c>
      <c r="Q175" t="s">
        <v>4638</v>
      </c>
      <c r="R175" t="s">
        <v>4639</v>
      </c>
      <c r="S175" t="s">
        <v>4640</v>
      </c>
      <c r="T175">
        <v>7039.03</v>
      </c>
      <c r="U175">
        <v>59.75</v>
      </c>
      <c r="V175">
        <v>543.75</v>
      </c>
      <c r="W175">
        <v>1215.04</v>
      </c>
      <c r="X175">
        <v>4228.79</v>
      </c>
      <c r="Y175">
        <v>93.33</v>
      </c>
      <c r="Z175">
        <v>59.75</v>
      </c>
      <c r="AA175">
        <v>90.63</v>
      </c>
      <c r="AB175">
        <v>81</v>
      </c>
      <c r="AC175">
        <v>93.87</v>
      </c>
      <c r="AD175" t="s">
        <v>4640</v>
      </c>
      <c r="AE175" t="s">
        <v>4640</v>
      </c>
      <c r="AF175" t="s">
        <v>4640</v>
      </c>
      <c r="AG175" t="s">
        <v>4640</v>
      </c>
      <c r="AH175" t="s">
        <v>4640</v>
      </c>
      <c r="AI175">
        <v>78</v>
      </c>
      <c r="AJ175">
        <v>1</v>
      </c>
      <c r="AK175">
        <v>6</v>
      </c>
      <c r="AL175">
        <v>15</v>
      </c>
      <c r="AM175">
        <v>47</v>
      </c>
      <c r="AN175">
        <v>98.75</v>
      </c>
      <c r="AO175">
        <v>100</v>
      </c>
      <c r="AP175">
        <v>100</v>
      </c>
      <c r="AQ175">
        <v>100</v>
      </c>
      <c r="AR175">
        <v>97.96</v>
      </c>
      <c r="AS175">
        <v>0</v>
      </c>
      <c r="AT175">
        <v>0</v>
      </c>
      <c r="AU175">
        <v>0</v>
      </c>
      <c r="AV175">
        <v>0</v>
      </c>
      <c r="AW175">
        <v>0</v>
      </c>
      <c r="AX175">
        <v>5.0599999999999996</v>
      </c>
      <c r="AY175">
        <v>0</v>
      </c>
      <c r="AZ175">
        <v>0</v>
      </c>
      <c r="BA175">
        <v>0</v>
      </c>
      <c r="BB175">
        <v>6.25</v>
      </c>
      <c r="BC175">
        <v>0</v>
      </c>
      <c r="BD175">
        <v>0</v>
      </c>
      <c r="BE175">
        <v>0</v>
      </c>
      <c r="BF175">
        <v>0</v>
      </c>
      <c r="BG175">
        <v>0</v>
      </c>
      <c r="BH175">
        <v>7.59</v>
      </c>
      <c r="BI175">
        <v>0</v>
      </c>
      <c r="BJ175">
        <v>0</v>
      </c>
      <c r="BK175">
        <v>6.67</v>
      </c>
      <c r="BL175">
        <v>4.17</v>
      </c>
      <c r="BM175">
        <v>34782</v>
      </c>
      <c r="BN175">
        <v>80239</v>
      </c>
      <c r="BO175">
        <v>63139</v>
      </c>
      <c r="BP175">
        <v>47210</v>
      </c>
      <c r="BQ175">
        <v>35718</v>
      </c>
      <c r="BR175">
        <v>34633</v>
      </c>
      <c r="BS175">
        <v>2018</v>
      </c>
      <c r="BT175">
        <v>11516</v>
      </c>
      <c r="BU175">
        <v>34473</v>
      </c>
      <c r="BV175">
        <v>16800</v>
      </c>
      <c r="CB175">
        <v>79</v>
      </c>
      <c r="CC175">
        <v>1</v>
      </c>
      <c r="CD175">
        <v>6</v>
      </c>
      <c r="CE175">
        <v>15</v>
      </c>
      <c r="CF175">
        <v>48</v>
      </c>
      <c r="CG175" s="7"/>
      <c r="CH175" t="s">
        <v>4640</v>
      </c>
      <c r="CI175" t="s">
        <v>4640</v>
      </c>
      <c r="CJ175" s="7"/>
      <c r="CK175" t="s">
        <v>4640</v>
      </c>
      <c r="CL175" t="s">
        <v>4640</v>
      </c>
      <c r="CM175" t="s">
        <v>4640</v>
      </c>
      <c r="CN175" s="15"/>
      <c r="CO175" s="15"/>
      <c r="CP175" t="s">
        <v>4642</v>
      </c>
      <c r="CQ175" t="s">
        <v>4643</v>
      </c>
      <c r="CR175" t="s">
        <v>7481</v>
      </c>
      <c r="CS175" t="s">
        <v>7483</v>
      </c>
      <c r="CT175" t="s">
        <v>7484</v>
      </c>
      <c r="CU175" t="s">
        <v>4704</v>
      </c>
      <c r="CV175" t="s">
        <v>7485</v>
      </c>
      <c r="CW175" t="s">
        <v>7486</v>
      </c>
      <c r="CX175" t="s">
        <v>7487</v>
      </c>
      <c r="CY175" t="s">
        <v>7488</v>
      </c>
      <c r="CZ175" t="s">
        <v>4640</v>
      </c>
      <c r="DA175" t="s">
        <v>7489</v>
      </c>
      <c r="DB175" t="s">
        <v>4640</v>
      </c>
      <c r="DC175" t="s">
        <v>7490</v>
      </c>
      <c r="DD175" t="s">
        <v>7491</v>
      </c>
      <c r="DE175" t="s">
        <v>7492</v>
      </c>
      <c r="DF175" t="s">
        <v>4642</v>
      </c>
      <c r="DG175" t="s">
        <v>7493</v>
      </c>
      <c r="DH175" t="s">
        <v>4643</v>
      </c>
      <c r="DI175" t="s">
        <v>4653</v>
      </c>
      <c r="DJ175">
        <v>0</v>
      </c>
      <c r="DK175" t="s">
        <v>4634</v>
      </c>
      <c r="DL175">
        <v>0</v>
      </c>
      <c r="DM175" t="s">
        <v>4640</v>
      </c>
      <c r="DN175" t="s">
        <v>4640</v>
      </c>
      <c r="DO175" t="s">
        <v>4769</v>
      </c>
      <c r="DP175" t="s">
        <v>4655</v>
      </c>
      <c r="DQ175">
        <v>0</v>
      </c>
      <c r="DR175" t="s">
        <v>4656</v>
      </c>
      <c r="DS175">
        <v>100</v>
      </c>
      <c r="DT175">
        <v>100</v>
      </c>
      <c r="DU175">
        <v>100</v>
      </c>
      <c r="DV175">
        <v>100</v>
      </c>
      <c r="DW175">
        <v>100</v>
      </c>
      <c r="DX175">
        <v>2.5299999999999998</v>
      </c>
      <c r="DY175">
        <v>0</v>
      </c>
      <c r="DZ175">
        <v>0</v>
      </c>
      <c r="EA175">
        <v>0</v>
      </c>
      <c r="EB175">
        <v>0</v>
      </c>
      <c r="EC175" t="s">
        <v>17</v>
      </c>
      <c r="ED175" t="s">
        <v>4640</v>
      </c>
      <c r="EE175" t="s">
        <v>4640</v>
      </c>
      <c r="EF175" t="s">
        <v>4714</v>
      </c>
      <c r="EG175" t="s">
        <v>4730</v>
      </c>
      <c r="EH175" t="s">
        <v>4731</v>
      </c>
      <c r="EI175" t="s">
        <v>4791</v>
      </c>
      <c r="EJ175" t="s">
        <v>7494</v>
      </c>
      <c r="EK175" t="s">
        <v>4714</v>
      </c>
      <c r="EL175" t="b">
        <v>1</v>
      </c>
      <c r="EM175" s="15">
        <v>46063</v>
      </c>
      <c r="EN175" s="15">
        <v>45778</v>
      </c>
      <c r="EO175" s="15">
        <v>45778</v>
      </c>
      <c r="EP175" s="15">
        <v>45778</v>
      </c>
      <c r="EQ175" s="15">
        <v>46073</v>
      </c>
      <c r="ER175" t="s">
        <v>4898</v>
      </c>
      <c r="ES175" s="15">
        <v>42262</v>
      </c>
      <c r="ET175" t="s">
        <v>4661</v>
      </c>
      <c r="EU175" t="s">
        <v>7484</v>
      </c>
      <c r="EV175" t="s">
        <v>4640</v>
      </c>
      <c r="EW175" t="b">
        <v>0</v>
      </c>
      <c r="EX175" t="b">
        <v>0</v>
      </c>
      <c r="EY175" t="s">
        <v>4640</v>
      </c>
      <c r="EZ175" t="s">
        <v>4640</v>
      </c>
      <c r="FA175" t="s">
        <v>4663</v>
      </c>
      <c r="FC175" t="s">
        <v>7481</v>
      </c>
      <c r="FD175" t="s">
        <v>7495</v>
      </c>
      <c r="FE175" t="s">
        <v>4640</v>
      </c>
      <c r="FF175" t="s">
        <v>4640</v>
      </c>
      <c r="FG175" t="s">
        <v>4640</v>
      </c>
      <c r="FH175" t="s">
        <v>4640</v>
      </c>
      <c r="FI175" t="s">
        <v>7491</v>
      </c>
      <c r="FJ175" t="s">
        <v>4693</v>
      </c>
      <c r="FK175" t="s">
        <v>7492</v>
      </c>
      <c r="FL175" t="s">
        <v>7490</v>
      </c>
      <c r="FM175" t="s">
        <v>7496</v>
      </c>
      <c r="FN175" t="b">
        <v>0</v>
      </c>
      <c r="FO175" t="s">
        <v>7497</v>
      </c>
      <c r="FP175" t="s">
        <v>4670</v>
      </c>
    </row>
    <row r="176" spans="1:172">
      <c r="A176" s="15">
        <v>45708.687037037038</v>
      </c>
      <c r="B176">
        <v>3380</v>
      </c>
      <c r="C176" t="s">
        <v>7498</v>
      </c>
      <c r="D176" t="s">
        <v>4633</v>
      </c>
      <c r="E176">
        <v>3380</v>
      </c>
      <c r="F176" t="s">
        <v>4634</v>
      </c>
      <c r="G176" t="s">
        <v>4635</v>
      </c>
      <c r="H176" t="s">
        <v>7499</v>
      </c>
      <c r="I176" t="s">
        <v>4634</v>
      </c>
      <c r="J176">
        <v>69.7</v>
      </c>
      <c r="K176">
        <v>0</v>
      </c>
      <c r="L176">
        <v>2761.35</v>
      </c>
      <c r="M176">
        <v>0</v>
      </c>
      <c r="N176">
        <v>0</v>
      </c>
      <c r="O176">
        <v>0</v>
      </c>
      <c r="P176" t="s">
        <v>4637</v>
      </c>
      <c r="Q176" t="s">
        <v>4638</v>
      </c>
      <c r="R176" t="s">
        <v>4639</v>
      </c>
      <c r="S176" t="s">
        <v>4640</v>
      </c>
      <c r="T176">
        <v>3452.5</v>
      </c>
      <c r="U176">
        <v>0</v>
      </c>
      <c r="V176">
        <v>425</v>
      </c>
      <c r="W176">
        <v>1105</v>
      </c>
      <c r="X176">
        <v>2635</v>
      </c>
      <c r="Y176">
        <v>86.31</v>
      </c>
      <c r="AA176">
        <v>85</v>
      </c>
      <c r="AB176">
        <v>110.5</v>
      </c>
      <c r="AC176">
        <v>101.35</v>
      </c>
      <c r="AD176" t="s">
        <v>4640</v>
      </c>
      <c r="AE176" t="s">
        <v>4640</v>
      </c>
      <c r="AF176" t="s">
        <v>4640</v>
      </c>
      <c r="AG176" t="s">
        <v>4640</v>
      </c>
      <c r="AH176" t="s">
        <v>4640</v>
      </c>
      <c r="AI176">
        <v>40</v>
      </c>
      <c r="AJ176">
        <v>0</v>
      </c>
      <c r="AK176">
        <v>5</v>
      </c>
      <c r="AL176">
        <v>10</v>
      </c>
      <c r="AM176">
        <v>26</v>
      </c>
      <c r="AN176">
        <v>100</v>
      </c>
      <c r="AP176">
        <v>100</v>
      </c>
      <c r="AQ176">
        <v>100</v>
      </c>
      <c r="AR176">
        <v>100</v>
      </c>
      <c r="AS176">
        <v>4.88</v>
      </c>
      <c r="AU176">
        <v>20</v>
      </c>
      <c r="AV176">
        <v>10</v>
      </c>
      <c r="AW176">
        <v>3.7</v>
      </c>
      <c r="AX176">
        <v>0</v>
      </c>
      <c r="AZ176">
        <v>0</v>
      </c>
      <c r="BA176">
        <v>0</v>
      </c>
      <c r="BB176">
        <v>0</v>
      </c>
      <c r="BC176">
        <v>0</v>
      </c>
      <c r="BE176">
        <v>0</v>
      </c>
      <c r="BF176">
        <v>0</v>
      </c>
      <c r="BG176">
        <v>0</v>
      </c>
      <c r="BH176">
        <v>40</v>
      </c>
      <c r="BJ176">
        <v>0</v>
      </c>
      <c r="BK176">
        <v>20</v>
      </c>
      <c r="BL176">
        <v>34.619999999999997</v>
      </c>
      <c r="BM176">
        <v>2731</v>
      </c>
      <c r="BO176">
        <v>91</v>
      </c>
      <c r="BP176">
        <v>1945</v>
      </c>
      <c r="BQ176">
        <v>1711</v>
      </c>
      <c r="BR176">
        <v>69843</v>
      </c>
      <c r="BT176">
        <v>43248</v>
      </c>
      <c r="BU176">
        <v>50630</v>
      </c>
      <c r="BV176">
        <v>58436</v>
      </c>
      <c r="CB176">
        <v>40</v>
      </c>
      <c r="CC176">
        <v>0</v>
      </c>
      <c r="CD176">
        <v>5</v>
      </c>
      <c r="CE176">
        <v>10</v>
      </c>
      <c r="CF176">
        <v>26</v>
      </c>
      <c r="CG176" s="7"/>
      <c r="CH176" t="s">
        <v>4640</v>
      </c>
      <c r="CI176" t="s">
        <v>4640</v>
      </c>
      <c r="CJ176" s="7">
        <v>46257</v>
      </c>
      <c r="CK176" t="s">
        <v>7500</v>
      </c>
      <c r="CL176" t="s">
        <v>4640</v>
      </c>
      <c r="CM176" t="s">
        <v>4640</v>
      </c>
      <c r="CN176" s="15"/>
      <c r="CO176" s="15"/>
      <c r="CP176" t="s">
        <v>4642</v>
      </c>
      <c r="CQ176" t="s">
        <v>4643</v>
      </c>
      <c r="CR176" t="s">
        <v>7501</v>
      </c>
      <c r="CS176" t="s">
        <v>7502</v>
      </c>
      <c r="CT176" t="s">
        <v>7502</v>
      </c>
      <c r="CU176" t="s">
        <v>4646</v>
      </c>
      <c r="CV176" t="s">
        <v>7503</v>
      </c>
      <c r="CW176" t="s">
        <v>7504</v>
      </c>
      <c r="CX176" t="s">
        <v>7505</v>
      </c>
      <c r="CY176" t="s">
        <v>7506</v>
      </c>
      <c r="CZ176" t="s">
        <v>4640</v>
      </c>
      <c r="DA176" t="s">
        <v>7507</v>
      </c>
      <c r="DB176" t="s">
        <v>4640</v>
      </c>
      <c r="DC176" t="s">
        <v>7508</v>
      </c>
      <c r="DD176" t="s">
        <v>7509</v>
      </c>
      <c r="DE176" t="s">
        <v>5202</v>
      </c>
      <c r="DF176" t="s">
        <v>4642</v>
      </c>
      <c r="DG176" t="s">
        <v>7510</v>
      </c>
      <c r="DH176" t="s">
        <v>4643</v>
      </c>
      <c r="DI176" t="s">
        <v>4653</v>
      </c>
      <c r="DJ176">
        <v>0</v>
      </c>
      <c r="DK176" t="s">
        <v>4634</v>
      </c>
      <c r="DL176">
        <v>0</v>
      </c>
      <c r="DM176" t="s">
        <v>4640</v>
      </c>
      <c r="DN176" t="s">
        <v>4640</v>
      </c>
      <c r="DO176" t="s">
        <v>4769</v>
      </c>
      <c r="DP176" t="s">
        <v>4655</v>
      </c>
      <c r="DQ176">
        <v>0</v>
      </c>
      <c r="DR176" t="s">
        <v>4656</v>
      </c>
      <c r="DS176">
        <v>100</v>
      </c>
      <c r="DU176">
        <v>100</v>
      </c>
      <c r="DV176">
        <v>100</v>
      </c>
      <c r="DW176">
        <v>100</v>
      </c>
      <c r="DX176">
        <v>7.32</v>
      </c>
      <c r="DZ176">
        <v>0</v>
      </c>
      <c r="EA176">
        <v>0</v>
      </c>
      <c r="EB176">
        <v>3.7</v>
      </c>
      <c r="EC176" t="s">
        <v>17</v>
      </c>
      <c r="ED176" t="s">
        <v>4640</v>
      </c>
      <c r="EE176" t="s">
        <v>4640</v>
      </c>
      <c r="EF176" t="s">
        <v>4714</v>
      </c>
      <c r="EG176" t="s">
        <v>4730</v>
      </c>
      <c r="EH176" t="s">
        <v>4731</v>
      </c>
      <c r="EI176" t="s">
        <v>4791</v>
      </c>
      <c r="EJ176" t="s">
        <v>7137</v>
      </c>
      <c r="EK176" t="s">
        <v>4714</v>
      </c>
      <c r="EL176" t="b">
        <v>1</v>
      </c>
      <c r="EM176" s="15">
        <v>73050</v>
      </c>
      <c r="EN176" s="15">
        <v>46001</v>
      </c>
      <c r="EO176" s="15">
        <v>46001</v>
      </c>
      <c r="EP176" s="15">
        <v>45847</v>
      </c>
      <c r="EQ176" s="15">
        <v>46001</v>
      </c>
      <c r="ER176" t="s">
        <v>4898</v>
      </c>
      <c r="ES176" s="15">
        <v>43617</v>
      </c>
      <c r="ET176" t="s">
        <v>4661</v>
      </c>
      <c r="EU176" t="s">
        <v>7502</v>
      </c>
      <c r="EV176" t="s">
        <v>4640</v>
      </c>
      <c r="EW176" t="b">
        <v>0</v>
      </c>
      <c r="EX176" t="b">
        <v>0</v>
      </c>
      <c r="EY176" t="s">
        <v>4640</v>
      </c>
      <c r="EZ176" t="s">
        <v>4640</v>
      </c>
      <c r="FA176" t="s">
        <v>4663</v>
      </c>
      <c r="FC176" t="s">
        <v>7498</v>
      </c>
      <c r="FD176" t="s">
        <v>7511</v>
      </c>
      <c r="FE176" t="s">
        <v>7512</v>
      </c>
      <c r="FF176" t="s">
        <v>4640</v>
      </c>
      <c r="FG176" t="s">
        <v>4640</v>
      </c>
      <c r="FH176" t="s">
        <v>4640</v>
      </c>
      <c r="FI176" t="s">
        <v>7513</v>
      </c>
      <c r="FJ176" t="s">
        <v>4693</v>
      </c>
      <c r="FK176" t="s">
        <v>5202</v>
      </c>
      <c r="FL176" t="s">
        <v>7514</v>
      </c>
      <c r="FM176" t="s">
        <v>7515</v>
      </c>
      <c r="FN176" t="b">
        <v>0</v>
      </c>
      <c r="FO176" t="s">
        <v>493</v>
      </c>
      <c r="FP176" t="s">
        <v>4670</v>
      </c>
    </row>
    <row r="177" spans="1:172">
      <c r="A177" s="15">
        <v>45709.496469907404</v>
      </c>
      <c r="B177">
        <v>3381</v>
      </c>
      <c r="C177" t="s">
        <v>7516</v>
      </c>
      <c r="D177" t="s">
        <v>4633</v>
      </c>
      <c r="E177">
        <v>3381</v>
      </c>
      <c r="F177" t="s">
        <v>4634</v>
      </c>
      <c r="G177" t="s">
        <v>4635</v>
      </c>
      <c r="H177" t="s">
        <v>7517</v>
      </c>
      <c r="I177" t="s">
        <v>4634</v>
      </c>
      <c r="J177">
        <v>242.72</v>
      </c>
      <c r="K177">
        <v>0</v>
      </c>
      <c r="L177">
        <v>19518.46</v>
      </c>
      <c r="M177">
        <v>13</v>
      </c>
      <c r="N177">
        <v>0</v>
      </c>
      <c r="O177">
        <v>0</v>
      </c>
      <c r="P177" t="s">
        <v>4637</v>
      </c>
      <c r="Q177" t="s">
        <v>4638</v>
      </c>
      <c r="R177" t="s">
        <v>4639</v>
      </c>
      <c r="S177" t="s">
        <v>4640</v>
      </c>
      <c r="T177">
        <v>24099</v>
      </c>
      <c r="U177">
        <v>666</v>
      </c>
      <c r="V177">
        <v>1900</v>
      </c>
      <c r="W177">
        <v>4844</v>
      </c>
      <c r="X177">
        <v>12474</v>
      </c>
      <c r="Y177">
        <v>142.15</v>
      </c>
      <c r="Z177">
        <v>95.14</v>
      </c>
      <c r="AA177">
        <v>109.56</v>
      </c>
      <c r="AB177">
        <v>113.36</v>
      </c>
      <c r="AC177">
        <v>134.22999999999999</v>
      </c>
      <c r="AD177" t="s">
        <v>4640</v>
      </c>
      <c r="AE177" t="s">
        <v>4640</v>
      </c>
      <c r="AF177" t="s">
        <v>4640</v>
      </c>
      <c r="AG177" t="s">
        <v>4640</v>
      </c>
      <c r="AH177" t="s">
        <v>4640</v>
      </c>
      <c r="AI177">
        <v>171</v>
      </c>
      <c r="AJ177">
        <v>7</v>
      </c>
      <c r="AK177">
        <v>18</v>
      </c>
      <c r="AL177">
        <v>44</v>
      </c>
      <c r="AM177">
        <v>94</v>
      </c>
      <c r="AN177">
        <v>99.67</v>
      </c>
      <c r="AO177">
        <v>100</v>
      </c>
      <c r="AP177">
        <v>96.43</v>
      </c>
      <c r="AQ177">
        <v>98.51</v>
      </c>
      <c r="AR177">
        <v>99.38</v>
      </c>
      <c r="AS177">
        <v>0.33</v>
      </c>
      <c r="AT177">
        <v>0</v>
      </c>
      <c r="AU177">
        <v>3.7</v>
      </c>
      <c r="AV177">
        <v>1.52</v>
      </c>
      <c r="AW177">
        <v>0.62</v>
      </c>
      <c r="AX177">
        <v>0.99</v>
      </c>
      <c r="AY177">
        <v>0</v>
      </c>
      <c r="AZ177">
        <v>3.7</v>
      </c>
      <c r="BA177">
        <v>3.03</v>
      </c>
      <c r="BB177">
        <v>1.24</v>
      </c>
      <c r="BC177">
        <v>0.33</v>
      </c>
      <c r="BD177">
        <v>0</v>
      </c>
      <c r="BE177">
        <v>3.57</v>
      </c>
      <c r="BF177">
        <v>1.49</v>
      </c>
      <c r="BG177">
        <v>0.62</v>
      </c>
      <c r="BH177">
        <v>2.91</v>
      </c>
      <c r="BI177">
        <v>0</v>
      </c>
      <c r="BJ177">
        <v>5.26</v>
      </c>
      <c r="BK177">
        <v>2.2200000000000002</v>
      </c>
      <c r="BL177">
        <v>2.11</v>
      </c>
      <c r="BM177">
        <v>26493</v>
      </c>
      <c r="BN177">
        <v>34545</v>
      </c>
      <c r="BO177">
        <v>63665</v>
      </c>
      <c r="BP177">
        <v>43221</v>
      </c>
      <c r="BQ177">
        <v>30621</v>
      </c>
      <c r="BR177">
        <v>74358</v>
      </c>
      <c r="BS177">
        <v>69952</v>
      </c>
      <c r="BT177">
        <v>73003</v>
      </c>
      <c r="BU177">
        <v>79035</v>
      </c>
      <c r="BV177">
        <v>79669</v>
      </c>
      <c r="BW177">
        <v>2630</v>
      </c>
      <c r="BY177">
        <v>2630</v>
      </c>
      <c r="BZ177">
        <v>2630</v>
      </c>
      <c r="CA177">
        <v>2630</v>
      </c>
      <c r="CB177">
        <v>172</v>
      </c>
      <c r="CC177">
        <v>7</v>
      </c>
      <c r="CD177">
        <v>19</v>
      </c>
      <c r="CE177">
        <v>45</v>
      </c>
      <c r="CF177">
        <v>95</v>
      </c>
      <c r="CG177" s="7"/>
      <c r="CH177" t="s">
        <v>4640</v>
      </c>
      <c r="CI177" t="s">
        <v>4640</v>
      </c>
      <c r="CJ177" s="7">
        <v>46208</v>
      </c>
      <c r="CK177" t="s">
        <v>5015</v>
      </c>
      <c r="CL177" t="s">
        <v>4640</v>
      </c>
      <c r="CM177" t="s">
        <v>4640</v>
      </c>
      <c r="CN177" s="15"/>
      <c r="CO177" s="15"/>
      <c r="CP177" t="s">
        <v>4642</v>
      </c>
      <c r="CQ177" t="s">
        <v>4643</v>
      </c>
      <c r="CR177" t="s">
        <v>7516</v>
      </c>
      <c r="CS177" t="s">
        <v>4640</v>
      </c>
      <c r="CT177" t="s">
        <v>7518</v>
      </c>
      <c r="CU177" t="s">
        <v>4704</v>
      </c>
      <c r="CV177" t="s">
        <v>4705</v>
      </c>
      <c r="CW177" t="s">
        <v>7519</v>
      </c>
      <c r="CX177" t="s">
        <v>7520</v>
      </c>
      <c r="CY177" t="s">
        <v>4640</v>
      </c>
      <c r="CZ177" t="s">
        <v>4640</v>
      </c>
      <c r="DA177" t="s">
        <v>7521</v>
      </c>
      <c r="DB177" t="s">
        <v>4640</v>
      </c>
      <c r="DC177" t="s">
        <v>7522</v>
      </c>
      <c r="DD177" t="s">
        <v>7523</v>
      </c>
      <c r="DE177" t="s">
        <v>6091</v>
      </c>
      <c r="DF177" t="s">
        <v>4642</v>
      </c>
      <c r="DG177" t="s">
        <v>7524</v>
      </c>
      <c r="DH177" t="s">
        <v>4643</v>
      </c>
      <c r="DI177" t="s">
        <v>4653</v>
      </c>
      <c r="DJ177">
        <v>0</v>
      </c>
      <c r="DK177" t="s">
        <v>4634</v>
      </c>
      <c r="DL177">
        <v>0</v>
      </c>
      <c r="DM177" t="s">
        <v>4640</v>
      </c>
      <c r="DN177" t="s">
        <v>4640</v>
      </c>
      <c r="DO177" t="s">
        <v>4769</v>
      </c>
      <c r="DP177" t="s">
        <v>4655</v>
      </c>
      <c r="DQ177">
        <v>0</v>
      </c>
      <c r="DR177" t="s">
        <v>4656</v>
      </c>
      <c r="DS177">
        <v>59.09</v>
      </c>
      <c r="DT177">
        <v>66.67</v>
      </c>
      <c r="DU177">
        <v>52.94</v>
      </c>
      <c r="DV177">
        <v>59.09</v>
      </c>
      <c r="DW177">
        <v>59.09</v>
      </c>
      <c r="DX177">
        <v>0.66</v>
      </c>
      <c r="DY177">
        <v>0</v>
      </c>
      <c r="DZ177">
        <v>0</v>
      </c>
      <c r="EA177">
        <v>0</v>
      </c>
      <c r="EB177">
        <v>0</v>
      </c>
      <c r="EC177" t="s">
        <v>17</v>
      </c>
      <c r="ED177" t="s">
        <v>4640</v>
      </c>
      <c r="EE177" t="s">
        <v>4640</v>
      </c>
      <c r="EF177" t="s">
        <v>4657</v>
      </c>
      <c r="EG177" t="s">
        <v>4640</v>
      </c>
      <c r="EH177" t="s">
        <v>4640</v>
      </c>
      <c r="EI177" t="s">
        <v>4658</v>
      </c>
      <c r="EJ177" t="s">
        <v>4659</v>
      </c>
      <c r="EK177" t="s">
        <v>4714</v>
      </c>
      <c r="EL177" t="b">
        <v>1</v>
      </c>
      <c r="EM177" s="15">
        <v>73050</v>
      </c>
      <c r="EN177" s="15">
        <v>46594</v>
      </c>
      <c r="EO177" s="15">
        <v>46594</v>
      </c>
      <c r="EP177" s="15">
        <v>46594</v>
      </c>
      <c r="EQ177" s="15">
        <v>46594</v>
      </c>
      <c r="ER177" t="s">
        <v>4898</v>
      </c>
      <c r="ES177" s="15">
        <v>42843</v>
      </c>
      <c r="ET177" t="s">
        <v>4661</v>
      </c>
      <c r="EU177" t="s">
        <v>7518</v>
      </c>
      <c r="EV177" t="s">
        <v>7525</v>
      </c>
      <c r="EW177" t="b">
        <v>0</v>
      </c>
      <c r="EX177" t="b">
        <v>0</v>
      </c>
      <c r="EY177" t="s">
        <v>4640</v>
      </c>
      <c r="EZ177" t="s">
        <v>4640</v>
      </c>
      <c r="FA177" t="s">
        <v>4663</v>
      </c>
      <c r="FC177" t="s">
        <v>7516</v>
      </c>
      <c r="FD177" t="s">
        <v>7526</v>
      </c>
      <c r="FE177" t="s">
        <v>6043</v>
      </c>
      <c r="FF177" t="s">
        <v>4640</v>
      </c>
      <c r="FG177" t="s">
        <v>4640</v>
      </c>
      <c r="FH177" t="s">
        <v>4640</v>
      </c>
      <c r="FI177" t="s">
        <v>7523</v>
      </c>
      <c r="FJ177" t="s">
        <v>4693</v>
      </c>
      <c r="FK177" t="s">
        <v>6091</v>
      </c>
      <c r="FL177" t="s">
        <v>7527</v>
      </c>
      <c r="FM177" t="s">
        <v>7528</v>
      </c>
      <c r="FN177" t="b">
        <v>0</v>
      </c>
      <c r="FO177" t="s">
        <v>4885</v>
      </c>
      <c r="FP177" t="s">
        <v>7529</v>
      </c>
    </row>
    <row r="178" spans="1:172">
      <c r="A178" s="15">
        <v>45713.389444444445</v>
      </c>
      <c r="B178">
        <v>3382</v>
      </c>
      <c r="C178" t="s">
        <v>7530</v>
      </c>
      <c r="D178" t="s">
        <v>4633</v>
      </c>
      <c r="E178">
        <v>3382</v>
      </c>
      <c r="F178" t="s">
        <v>4643</v>
      </c>
      <c r="G178" t="s">
        <v>4635</v>
      </c>
      <c r="H178" t="s">
        <v>7531</v>
      </c>
      <c r="I178" t="s">
        <v>4634</v>
      </c>
      <c r="J178">
        <v>1351.67</v>
      </c>
      <c r="K178">
        <v>0</v>
      </c>
      <c r="L178">
        <v>11791.03</v>
      </c>
      <c r="M178">
        <v>12</v>
      </c>
      <c r="N178">
        <v>0</v>
      </c>
      <c r="O178">
        <v>0</v>
      </c>
      <c r="P178" t="s">
        <v>4637</v>
      </c>
      <c r="Q178" t="s">
        <v>4638</v>
      </c>
      <c r="R178" t="s">
        <v>4639</v>
      </c>
      <c r="S178" t="s">
        <v>4640</v>
      </c>
      <c r="T178">
        <v>15645.83</v>
      </c>
      <c r="U178">
        <v>2083.85</v>
      </c>
      <c r="V178">
        <v>6806.57</v>
      </c>
      <c r="W178">
        <v>11606.43</v>
      </c>
      <c r="X178">
        <v>14500.77</v>
      </c>
      <c r="Y178">
        <v>124.3</v>
      </c>
      <c r="Z178">
        <v>189.44</v>
      </c>
      <c r="AA178">
        <v>162.06</v>
      </c>
      <c r="AB178">
        <v>150.59</v>
      </c>
      <c r="AC178">
        <v>129.56</v>
      </c>
      <c r="AD178" t="s">
        <v>4640</v>
      </c>
      <c r="AE178" t="s">
        <v>4640</v>
      </c>
      <c r="AF178" t="s">
        <v>4640</v>
      </c>
      <c r="AG178" t="s">
        <v>4640</v>
      </c>
      <c r="AH178" t="s">
        <v>4640</v>
      </c>
      <c r="AI178">
        <v>127</v>
      </c>
      <c r="AJ178">
        <v>11</v>
      </c>
      <c r="AK178">
        <v>42</v>
      </c>
      <c r="AL178">
        <v>78</v>
      </c>
      <c r="AM178">
        <v>113</v>
      </c>
      <c r="AN178">
        <v>99.32</v>
      </c>
      <c r="AO178">
        <v>100</v>
      </c>
      <c r="AP178">
        <v>100</v>
      </c>
      <c r="AQ178">
        <v>100</v>
      </c>
      <c r="AR178">
        <v>99.25</v>
      </c>
      <c r="AS178">
        <v>0</v>
      </c>
      <c r="AT178">
        <v>0</v>
      </c>
      <c r="AU178">
        <v>0</v>
      </c>
      <c r="AV178">
        <v>0</v>
      </c>
      <c r="AW178">
        <v>0</v>
      </c>
      <c r="AX178">
        <v>1.36</v>
      </c>
      <c r="AY178">
        <v>0</v>
      </c>
      <c r="AZ178">
        <v>0</v>
      </c>
      <c r="BA178">
        <v>2.13</v>
      </c>
      <c r="BB178">
        <v>1.52</v>
      </c>
      <c r="BC178">
        <v>0</v>
      </c>
      <c r="BD178">
        <v>0</v>
      </c>
      <c r="BE178">
        <v>0</v>
      </c>
      <c r="BF178">
        <v>0</v>
      </c>
      <c r="BG178">
        <v>0</v>
      </c>
      <c r="BH178">
        <v>1.56</v>
      </c>
      <c r="BI178">
        <v>0</v>
      </c>
      <c r="BJ178">
        <v>0</v>
      </c>
      <c r="BK178">
        <v>1.28</v>
      </c>
      <c r="BL178">
        <v>0.88</v>
      </c>
      <c r="BM178">
        <v>14160</v>
      </c>
      <c r="BN178">
        <v>12032</v>
      </c>
      <c r="BO178">
        <v>21903</v>
      </c>
      <c r="BP178">
        <v>17012</v>
      </c>
      <c r="BQ178">
        <v>14713</v>
      </c>
      <c r="BR178">
        <v>55406</v>
      </c>
      <c r="BS178">
        <v>53888</v>
      </c>
      <c r="BT178">
        <v>50206</v>
      </c>
      <c r="BU178">
        <v>50857</v>
      </c>
      <c r="BV178">
        <v>50470</v>
      </c>
      <c r="CB178">
        <v>128</v>
      </c>
      <c r="CC178">
        <v>11</v>
      </c>
      <c r="CD178">
        <v>42</v>
      </c>
      <c r="CE178">
        <v>78</v>
      </c>
      <c r="CF178">
        <v>114</v>
      </c>
      <c r="CG178" s="7"/>
      <c r="CH178" t="s">
        <v>4640</v>
      </c>
      <c r="CI178" t="s">
        <v>4640</v>
      </c>
      <c r="CJ178" s="7"/>
      <c r="CK178" t="s">
        <v>4640</v>
      </c>
      <c r="CL178" t="s">
        <v>4640</v>
      </c>
      <c r="CM178" t="s">
        <v>4640</v>
      </c>
      <c r="CN178" s="15"/>
      <c r="CO178" s="15"/>
      <c r="CP178" t="s">
        <v>4642</v>
      </c>
      <c r="CQ178" t="s">
        <v>4643</v>
      </c>
      <c r="CR178" t="s">
        <v>7532</v>
      </c>
      <c r="CS178" t="s">
        <v>7533</v>
      </c>
      <c r="CT178" t="s">
        <v>7534</v>
      </c>
      <c r="CU178" t="s">
        <v>4704</v>
      </c>
      <c r="CV178" t="s">
        <v>7535</v>
      </c>
      <c r="CW178" t="s">
        <v>7536</v>
      </c>
      <c r="CX178" t="s">
        <v>7537</v>
      </c>
      <c r="CY178" t="s">
        <v>7538</v>
      </c>
      <c r="CZ178" t="s">
        <v>7539</v>
      </c>
      <c r="DA178" t="s">
        <v>7540</v>
      </c>
      <c r="DB178" t="s">
        <v>4640</v>
      </c>
      <c r="DC178" t="s">
        <v>7541</v>
      </c>
      <c r="DD178" t="s">
        <v>5907</v>
      </c>
      <c r="DE178" t="s">
        <v>4797</v>
      </c>
      <c r="DF178" t="s">
        <v>4642</v>
      </c>
      <c r="DG178" t="s">
        <v>7542</v>
      </c>
      <c r="DH178" t="s">
        <v>4643</v>
      </c>
      <c r="DI178" t="s">
        <v>4653</v>
      </c>
      <c r="DJ178">
        <v>0</v>
      </c>
      <c r="DK178" t="s">
        <v>4634</v>
      </c>
      <c r="DL178">
        <v>0</v>
      </c>
      <c r="DM178" t="s">
        <v>4640</v>
      </c>
      <c r="DN178" t="s">
        <v>4640</v>
      </c>
      <c r="DO178" t="s">
        <v>5700</v>
      </c>
      <c r="DP178" t="s">
        <v>4655</v>
      </c>
      <c r="DQ178">
        <v>0</v>
      </c>
      <c r="DR178" t="s">
        <v>4656</v>
      </c>
      <c r="DS178">
        <v>100</v>
      </c>
      <c r="DT178">
        <v>100</v>
      </c>
      <c r="DU178">
        <v>100</v>
      </c>
      <c r="DV178">
        <v>100</v>
      </c>
      <c r="DW178">
        <v>100</v>
      </c>
      <c r="DX178">
        <v>0.68</v>
      </c>
      <c r="DY178">
        <v>0</v>
      </c>
      <c r="DZ178">
        <v>0</v>
      </c>
      <c r="EA178">
        <v>0</v>
      </c>
      <c r="EB178">
        <v>0.76</v>
      </c>
      <c r="EC178" t="s">
        <v>17</v>
      </c>
      <c r="ED178" t="s">
        <v>4640</v>
      </c>
      <c r="EE178" t="s">
        <v>4640</v>
      </c>
      <c r="EF178" t="s">
        <v>4657</v>
      </c>
      <c r="EG178" t="s">
        <v>4640</v>
      </c>
      <c r="EH178" t="s">
        <v>4640</v>
      </c>
      <c r="EI178" t="s">
        <v>4658</v>
      </c>
      <c r="EJ178" t="s">
        <v>4659</v>
      </c>
      <c r="EK178" t="s">
        <v>4714</v>
      </c>
      <c r="EL178" t="b">
        <v>0</v>
      </c>
      <c r="EM178" s="15">
        <v>73050</v>
      </c>
      <c r="EN178" s="15">
        <v>45949</v>
      </c>
      <c r="EO178" s="15">
        <v>45949</v>
      </c>
      <c r="EP178" s="15">
        <v>45949</v>
      </c>
      <c r="EQ178" s="15">
        <v>45949</v>
      </c>
      <c r="ER178" t="s">
        <v>4898</v>
      </c>
      <c r="ES178" s="15">
        <v>40093</v>
      </c>
      <c r="ET178" t="s">
        <v>4661</v>
      </c>
      <c r="EU178" t="s">
        <v>7534</v>
      </c>
      <c r="EV178" t="s">
        <v>7530</v>
      </c>
      <c r="EW178" t="b">
        <v>0</v>
      </c>
      <c r="EX178" t="b">
        <v>1</v>
      </c>
      <c r="EY178" t="s">
        <v>4734</v>
      </c>
      <c r="EZ178" t="s">
        <v>4640</v>
      </c>
      <c r="FA178" t="s">
        <v>4663</v>
      </c>
      <c r="FC178" t="s">
        <v>7543</v>
      </c>
      <c r="FD178" t="s">
        <v>7544</v>
      </c>
      <c r="FE178" t="s">
        <v>7545</v>
      </c>
      <c r="FF178" t="s">
        <v>4640</v>
      </c>
      <c r="FG178" t="s">
        <v>4640</v>
      </c>
      <c r="FH178" t="s">
        <v>4640</v>
      </c>
      <c r="FI178" t="s">
        <v>7546</v>
      </c>
      <c r="FJ178" t="s">
        <v>4693</v>
      </c>
      <c r="FK178" t="s">
        <v>6012</v>
      </c>
      <c r="FL178" t="s">
        <v>7547</v>
      </c>
      <c r="FM178" t="s">
        <v>4756</v>
      </c>
      <c r="FN178" t="b">
        <v>0</v>
      </c>
      <c r="FO178" t="s">
        <v>7548</v>
      </c>
      <c r="FP178" t="s">
        <v>4670</v>
      </c>
    </row>
    <row r="179" spans="1:172">
      <c r="A179" s="15">
        <v>45713.436400462961</v>
      </c>
      <c r="B179">
        <v>3383</v>
      </c>
      <c r="C179" t="s">
        <v>7549</v>
      </c>
      <c r="D179" t="s">
        <v>4943</v>
      </c>
      <c r="E179">
        <v>3383</v>
      </c>
      <c r="F179" t="s">
        <v>4634</v>
      </c>
      <c r="G179" t="s">
        <v>4635</v>
      </c>
      <c r="H179" t="s">
        <v>7550</v>
      </c>
      <c r="I179" t="s">
        <v>4634</v>
      </c>
      <c r="J179">
        <v>0</v>
      </c>
      <c r="K179">
        <v>0</v>
      </c>
      <c r="L179">
        <v>0</v>
      </c>
      <c r="M179">
        <v>0</v>
      </c>
      <c r="N179">
        <v>0</v>
      </c>
      <c r="O179">
        <v>0</v>
      </c>
      <c r="P179" t="s">
        <v>4637</v>
      </c>
      <c r="Q179" t="s">
        <v>4638</v>
      </c>
      <c r="R179" t="s">
        <v>4639</v>
      </c>
      <c r="S179" t="s">
        <v>4640</v>
      </c>
      <c r="T179">
        <v>0</v>
      </c>
      <c r="U179">
        <v>0</v>
      </c>
      <c r="V179">
        <v>0</v>
      </c>
      <c r="W179">
        <v>0</v>
      </c>
      <c r="X179">
        <v>0</v>
      </c>
      <c r="AD179" t="s">
        <v>4640</v>
      </c>
      <c r="AE179" t="s">
        <v>4640</v>
      </c>
      <c r="AF179" t="s">
        <v>4640</v>
      </c>
      <c r="AG179" t="s">
        <v>4640</v>
      </c>
      <c r="AH179" t="s">
        <v>4640</v>
      </c>
      <c r="AI179">
        <v>0</v>
      </c>
      <c r="AJ179">
        <v>0</v>
      </c>
      <c r="AK179">
        <v>0</v>
      </c>
      <c r="AL179">
        <v>0</v>
      </c>
      <c r="AM179">
        <v>0</v>
      </c>
      <c r="CB179">
        <v>0</v>
      </c>
      <c r="CC179">
        <v>0</v>
      </c>
      <c r="CD179">
        <v>0</v>
      </c>
      <c r="CE179">
        <v>0</v>
      </c>
      <c r="CF179">
        <v>0</v>
      </c>
      <c r="CG179" s="7">
        <v>45932</v>
      </c>
      <c r="CH179" t="s">
        <v>4700</v>
      </c>
      <c r="CI179" t="s">
        <v>4640</v>
      </c>
      <c r="CJ179" s="7"/>
      <c r="CK179" t="s">
        <v>4640</v>
      </c>
      <c r="CL179" t="s">
        <v>4640</v>
      </c>
      <c r="CM179" t="s">
        <v>4640</v>
      </c>
      <c r="CN179" s="15"/>
      <c r="CO179" s="15"/>
      <c r="CP179" t="s">
        <v>4642</v>
      </c>
      <c r="CQ179" t="s">
        <v>4643</v>
      </c>
      <c r="CR179" t="s">
        <v>7549</v>
      </c>
      <c r="CS179" t="s">
        <v>7551</v>
      </c>
      <c r="CT179" t="s">
        <v>7552</v>
      </c>
      <c r="CU179" t="s">
        <v>4646</v>
      </c>
      <c r="CV179" t="s">
        <v>7553</v>
      </c>
      <c r="CW179" t="s">
        <v>7554</v>
      </c>
      <c r="CX179" t="s">
        <v>4640</v>
      </c>
      <c r="CY179" t="s">
        <v>4640</v>
      </c>
      <c r="CZ179" t="s">
        <v>4640</v>
      </c>
      <c r="DA179" t="s">
        <v>7555</v>
      </c>
      <c r="DB179" t="s">
        <v>7556</v>
      </c>
      <c r="DC179" t="s">
        <v>7557</v>
      </c>
      <c r="DD179" t="s">
        <v>7558</v>
      </c>
      <c r="DE179" t="s">
        <v>6508</v>
      </c>
      <c r="DF179" t="s">
        <v>4642</v>
      </c>
      <c r="DG179" t="s">
        <v>7559</v>
      </c>
      <c r="DH179" t="s">
        <v>4643</v>
      </c>
      <c r="DI179" t="s">
        <v>4653</v>
      </c>
      <c r="DJ179">
        <v>0</v>
      </c>
      <c r="DK179" t="s">
        <v>4634</v>
      </c>
      <c r="DL179">
        <v>0</v>
      </c>
      <c r="DM179" t="s">
        <v>4640</v>
      </c>
      <c r="DN179" t="s">
        <v>4640</v>
      </c>
      <c r="DO179" t="s">
        <v>4769</v>
      </c>
      <c r="DP179" t="s">
        <v>4655</v>
      </c>
      <c r="DQ179">
        <v>0</v>
      </c>
      <c r="DR179" t="s">
        <v>4656</v>
      </c>
      <c r="EC179" t="s">
        <v>17</v>
      </c>
      <c r="ED179" t="s">
        <v>4640</v>
      </c>
      <c r="EE179" t="s">
        <v>4640</v>
      </c>
      <c r="EF179" t="s">
        <v>4657</v>
      </c>
      <c r="EG179" t="s">
        <v>4640</v>
      </c>
      <c r="EH179" t="s">
        <v>4640</v>
      </c>
      <c r="EI179" t="s">
        <v>4659</v>
      </c>
      <c r="EJ179" t="s">
        <v>4659</v>
      </c>
      <c r="EK179" t="s">
        <v>4714</v>
      </c>
      <c r="EL179" t="b">
        <v>1</v>
      </c>
      <c r="EM179" s="15">
        <v>45710</v>
      </c>
      <c r="EN179" s="15">
        <v>45931</v>
      </c>
      <c r="EO179" s="15">
        <v>45931</v>
      </c>
      <c r="EP179" s="15">
        <v>45744</v>
      </c>
      <c r="EQ179" s="15">
        <v>45931</v>
      </c>
      <c r="ER179" t="s">
        <v>5129</v>
      </c>
      <c r="ES179" s="15">
        <v>44491</v>
      </c>
      <c r="ET179" t="s">
        <v>4661</v>
      </c>
      <c r="EU179" t="s">
        <v>7552</v>
      </c>
      <c r="EV179" t="s">
        <v>4640</v>
      </c>
      <c r="EW179" t="b">
        <v>0</v>
      </c>
      <c r="EX179" t="b">
        <v>1</v>
      </c>
      <c r="EY179" t="s">
        <v>4734</v>
      </c>
      <c r="EZ179" t="s">
        <v>4640</v>
      </c>
      <c r="FA179" t="s">
        <v>4663</v>
      </c>
      <c r="FC179" t="s">
        <v>7549</v>
      </c>
      <c r="FD179" t="s">
        <v>7555</v>
      </c>
      <c r="FE179" t="s">
        <v>7556</v>
      </c>
      <c r="FF179" t="s">
        <v>4640</v>
      </c>
      <c r="FG179" t="s">
        <v>4640</v>
      </c>
      <c r="FH179" t="s">
        <v>4640</v>
      </c>
      <c r="FI179" t="s">
        <v>7560</v>
      </c>
      <c r="FJ179" t="s">
        <v>4642</v>
      </c>
      <c r="FK179" t="s">
        <v>5873</v>
      </c>
      <c r="FL179" t="s">
        <v>7557</v>
      </c>
      <c r="FM179" t="s">
        <v>4773</v>
      </c>
      <c r="FN179" t="b">
        <v>0</v>
      </c>
      <c r="FO179" t="s">
        <v>7561</v>
      </c>
      <c r="FP179" t="s">
        <v>4670</v>
      </c>
    </row>
    <row r="180" spans="1:172">
      <c r="A180" s="15">
        <v>45714.721041666664</v>
      </c>
      <c r="B180">
        <v>3384</v>
      </c>
      <c r="C180" t="s">
        <v>7562</v>
      </c>
      <c r="D180" t="s">
        <v>4633</v>
      </c>
      <c r="E180">
        <v>3384</v>
      </c>
      <c r="F180" t="s">
        <v>4643</v>
      </c>
      <c r="G180" t="s">
        <v>4635</v>
      </c>
      <c r="H180" t="s">
        <v>7563</v>
      </c>
      <c r="I180" t="s">
        <v>4634</v>
      </c>
      <c r="J180">
        <v>7754.74</v>
      </c>
      <c r="K180">
        <v>0</v>
      </c>
      <c r="L180">
        <v>66133</v>
      </c>
      <c r="M180">
        <v>4</v>
      </c>
      <c r="N180">
        <v>0</v>
      </c>
      <c r="O180">
        <v>0</v>
      </c>
      <c r="P180" t="s">
        <v>4637</v>
      </c>
      <c r="Q180" t="s">
        <v>4638</v>
      </c>
      <c r="R180" t="s">
        <v>4639</v>
      </c>
      <c r="S180" t="s">
        <v>4640</v>
      </c>
      <c r="T180">
        <v>90107</v>
      </c>
      <c r="U180">
        <v>13562</v>
      </c>
      <c r="V180">
        <v>24385</v>
      </c>
      <c r="W180">
        <v>48198</v>
      </c>
      <c r="X180">
        <v>75273</v>
      </c>
      <c r="Y180">
        <v>156.76</v>
      </c>
      <c r="Z180">
        <v>218.25</v>
      </c>
      <c r="AA180">
        <v>199.78</v>
      </c>
      <c r="AB180">
        <v>156.08000000000001</v>
      </c>
      <c r="AC180">
        <v>147.66999999999999</v>
      </c>
      <c r="AD180" t="s">
        <v>4640</v>
      </c>
      <c r="AE180" t="s">
        <v>4640</v>
      </c>
      <c r="AF180" t="s">
        <v>4640</v>
      </c>
      <c r="AG180" t="s">
        <v>4640</v>
      </c>
      <c r="AH180" t="s">
        <v>4640</v>
      </c>
      <c r="AI180">
        <v>576</v>
      </c>
      <c r="AJ180">
        <v>63</v>
      </c>
      <c r="AK180">
        <v>123</v>
      </c>
      <c r="AL180">
        <v>310</v>
      </c>
      <c r="AM180">
        <v>511</v>
      </c>
      <c r="AN180">
        <v>100</v>
      </c>
      <c r="AO180">
        <v>100</v>
      </c>
      <c r="AP180">
        <v>100</v>
      </c>
      <c r="AQ180">
        <v>100</v>
      </c>
      <c r="AR180">
        <v>100</v>
      </c>
      <c r="AS180">
        <v>0.35</v>
      </c>
      <c r="AT180">
        <v>3.17</v>
      </c>
      <c r="AU180">
        <v>1.63</v>
      </c>
      <c r="AV180">
        <v>0.65</v>
      </c>
      <c r="AW180">
        <v>0.39</v>
      </c>
      <c r="AX180">
        <v>0.17</v>
      </c>
      <c r="AY180">
        <v>1.59</v>
      </c>
      <c r="AZ180">
        <v>0.81</v>
      </c>
      <c r="BA180">
        <v>0.32</v>
      </c>
      <c r="BB180">
        <v>0.2</v>
      </c>
      <c r="BC180">
        <v>0</v>
      </c>
      <c r="BD180">
        <v>0</v>
      </c>
      <c r="BE180">
        <v>0</v>
      </c>
      <c r="BF180">
        <v>0</v>
      </c>
      <c r="BG180">
        <v>0</v>
      </c>
      <c r="BH180">
        <v>0.69</v>
      </c>
      <c r="BI180">
        <v>0</v>
      </c>
      <c r="BJ180">
        <v>0.81</v>
      </c>
      <c r="BK180">
        <v>0.32</v>
      </c>
      <c r="BL180">
        <v>0.59</v>
      </c>
      <c r="BM180">
        <v>40578</v>
      </c>
      <c r="BN180">
        <v>29663</v>
      </c>
      <c r="BO180">
        <v>29416</v>
      </c>
      <c r="BP180">
        <v>35757</v>
      </c>
      <c r="BQ180">
        <v>42198</v>
      </c>
      <c r="BR180">
        <v>13809</v>
      </c>
      <c r="BS180">
        <v>8653</v>
      </c>
      <c r="BT180">
        <v>10458</v>
      </c>
      <c r="BU180">
        <v>11724</v>
      </c>
      <c r="BV180">
        <v>14653</v>
      </c>
      <c r="CB180">
        <v>576</v>
      </c>
      <c r="CC180">
        <v>63</v>
      </c>
      <c r="CD180">
        <v>123</v>
      </c>
      <c r="CE180">
        <v>310</v>
      </c>
      <c r="CF180">
        <v>511</v>
      </c>
      <c r="CG180" s="7"/>
      <c r="CH180" t="s">
        <v>4640</v>
      </c>
      <c r="CI180" t="s">
        <v>4640</v>
      </c>
      <c r="CJ180" s="7"/>
      <c r="CK180" t="s">
        <v>4640</v>
      </c>
      <c r="CL180" t="s">
        <v>4640</v>
      </c>
      <c r="CM180" t="s">
        <v>4640</v>
      </c>
      <c r="CN180" s="15"/>
      <c r="CO180" s="15"/>
      <c r="CP180" t="s">
        <v>4642</v>
      </c>
      <c r="CQ180" t="s">
        <v>4643</v>
      </c>
      <c r="CR180" t="s">
        <v>7564</v>
      </c>
      <c r="CS180" t="s">
        <v>7565</v>
      </c>
      <c r="CT180" t="s">
        <v>7565</v>
      </c>
      <c r="CU180" t="s">
        <v>4704</v>
      </c>
      <c r="CV180" t="s">
        <v>4723</v>
      </c>
      <c r="CW180" t="s">
        <v>7566</v>
      </c>
      <c r="CX180" t="s">
        <v>7567</v>
      </c>
      <c r="CY180" t="s">
        <v>4640</v>
      </c>
      <c r="CZ180" t="s">
        <v>4640</v>
      </c>
      <c r="DA180" t="s">
        <v>7568</v>
      </c>
      <c r="DB180" t="s">
        <v>4640</v>
      </c>
      <c r="DC180" t="s">
        <v>7569</v>
      </c>
      <c r="DD180" t="s">
        <v>7570</v>
      </c>
      <c r="DE180" t="s">
        <v>5300</v>
      </c>
      <c r="DF180" t="s">
        <v>4642</v>
      </c>
      <c r="DG180" t="s">
        <v>7571</v>
      </c>
      <c r="DH180" t="s">
        <v>4643</v>
      </c>
      <c r="DI180" t="s">
        <v>4653</v>
      </c>
      <c r="DJ180">
        <v>0</v>
      </c>
      <c r="DK180" t="s">
        <v>4634</v>
      </c>
      <c r="DL180">
        <v>0</v>
      </c>
      <c r="DM180" t="s">
        <v>4640</v>
      </c>
      <c r="DN180" t="s">
        <v>4640</v>
      </c>
      <c r="DO180" t="s">
        <v>4769</v>
      </c>
      <c r="DP180" t="s">
        <v>4655</v>
      </c>
      <c r="DQ180">
        <v>0</v>
      </c>
      <c r="DR180" t="s">
        <v>4656</v>
      </c>
      <c r="DS180">
        <v>97.67</v>
      </c>
      <c r="DT180">
        <v>96.83</v>
      </c>
      <c r="DU180">
        <v>98.37</v>
      </c>
      <c r="DV180">
        <v>97.67</v>
      </c>
      <c r="DW180">
        <v>97.67</v>
      </c>
      <c r="DX180">
        <v>0</v>
      </c>
      <c r="DY180">
        <v>0</v>
      </c>
      <c r="DZ180">
        <v>0</v>
      </c>
      <c r="EA180">
        <v>0</v>
      </c>
      <c r="EB180">
        <v>0</v>
      </c>
      <c r="EC180" t="s">
        <v>17</v>
      </c>
      <c r="ED180" t="s">
        <v>4640</v>
      </c>
      <c r="EE180" t="s">
        <v>4640</v>
      </c>
      <c r="EF180" t="s">
        <v>4714</v>
      </c>
      <c r="EG180" t="s">
        <v>4790</v>
      </c>
      <c r="EH180" t="s">
        <v>4731</v>
      </c>
      <c r="EI180" t="s">
        <v>4658</v>
      </c>
      <c r="EJ180" t="s">
        <v>4659</v>
      </c>
      <c r="EK180" t="s">
        <v>4714</v>
      </c>
      <c r="EL180" t="b">
        <v>1</v>
      </c>
      <c r="EM180" s="15">
        <v>73050</v>
      </c>
      <c r="EN180" s="15">
        <v>46344</v>
      </c>
      <c r="EO180" s="15">
        <v>46344</v>
      </c>
      <c r="EP180" s="15">
        <v>46344</v>
      </c>
      <c r="EQ180" s="15">
        <v>46344</v>
      </c>
      <c r="ER180" t="s">
        <v>4753</v>
      </c>
      <c r="ES180" s="15">
        <v>44718</v>
      </c>
      <c r="ET180" t="s">
        <v>4661</v>
      </c>
      <c r="EU180" t="s">
        <v>7565</v>
      </c>
      <c r="EV180" t="s">
        <v>7564</v>
      </c>
      <c r="EW180" t="b">
        <v>0</v>
      </c>
      <c r="EX180" t="b">
        <v>0</v>
      </c>
      <c r="EY180" t="s">
        <v>4640</v>
      </c>
      <c r="EZ180" t="s">
        <v>4640</v>
      </c>
      <c r="FA180" t="s">
        <v>4663</v>
      </c>
      <c r="FC180" t="s">
        <v>7572</v>
      </c>
      <c r="FD180" t="s">
        <v>7573</v>
      </c>
      <c r="FE180" t="s">
        <v>7574</v>
      </c>
      <c r="FF180" t="s">
        <v>4640</v>
      </c>
      <c r="FG180" t="s">
        <v>4640</v>
      </c>
      <c r="FH180" t="s">
        <v>4640</v>
      </c>
      <c r="FI180" t="s">
        <v>7575</v>
      </c>
      <c r="FJ180" t="s">
        <v>4693</v>
      </c>
      <c r="FK180" t="s">
        <v>5300</v>
      </c>
      <c r="FL180" t="s">
        <v>7569</v>
      </c>
      <c r="FM180" t="s">
        <v>5324</v>
      </c>
      <c r="FN180" t="b">
        <v>0</v>
      </c>
      <c r="FO180" t="s">
        <v>4669</v>
      </c>
      <c r="FP180" t="s">
        <v>7576</v>
      </c>
    </row>
    <row r="181" spans="1:172">
      <c r="A181" s="15">
        <v>45715.62</v>
      </c>
      <c r="B181">
        <v>3385</v>
      </c>
      <c r="C181" t="s">
        <v>7577</v>
      </c>
      <c r="D181" t="s">
        <v>4943</v>
      </c>
      <c r="E181">
        <v>3385</v>
      </c>
      <c r="F181" t="s">
        <v>4634</v>
      </c>
      <c r="G181" t="s">
        <v>4635</v>
      </c>
      <c r="H181" t="s">
        <v>7578</v>
      </c>
      <c r="I181" t="s">
        <v>4634</v>
      </c>
      <c r="J181">
        <v>0</v>
      </c>
      <c r="K181">
        <v>0</v>
      </c>
      <c r="L181">
        <v>4424.42</v>
      </c>
      <c r="M181">
        <v>0</v>
      </c>
      <c r="N181">
        <v>0</v>
      </c>
      <c r="O181">
        <v>0</v>
      </c>
      <c r="P181" t="s">
        <v>4637</v>
      </c>
      <c r="Q181" t="s">
        <v>4638</v>
      </c>
      <c r="R181" t="s">
        <v>6635</v>
      </c>
      <c r="S181" t="s">
        <v>6636</v>
      </c>
      <c r="T181">
        <v>5205.25</v>
      </c>
      <c r="U181">
        <v>0</v>
      </c>
      <c r="V181">
        <v>0</v>
      </c>
      <c r="W181">
        <v>0</v>
      </c>
      <c r="X181">
        <v>3682.05</v>
      </c>
      <c r="Y181">
        <v>347.02</v>
      </c>
      <c r="AC181">
        <v>460.26</v>
      </c>
      <c r="AD181" t="s">
        <v>4640</v>
      </c>
      <c r="AE181" t="s">
        <v>4640</v>
      </c>
      <c r="AF181" t="s">
        <v>4640</v>
      </c>
      <c r="AG181" t="s">
        <v>4640</v>
      </c>
      <c r="AH181" t="s">
        <v>4640</v>
      </c>
      <c r="AI181">
        <v>15</v>
      </c>
      <c r="AJ181">
        <v>0</v>
      </c>
      <c r="AK181">
        <v>0</v>
      </c>
      <c r="AL181">
        <v>0</v>
      </c>
      <c r="AM181">
        <v>8</v>
      </c>
      <c r="AN181">
        <v>93.75</v>
      </c>
      <c r="AR181">
        <v>100</v>
      </c>
      <c r="AS181">
        <v>6.67</v>
      </c>
      <c r="AW181">
        <v>12.5</v>
      </c>
      <c r="AX181">
        <v>0</v>
      </c>
      <c r="BB181">
        <v>0</v>
      </c>
      <c r="BC181">
        <v>0</v>
      </c>
      <c r="BG181">
        <v>0</v>
      </c>
      <c r="BH181">
        <v>6.25</v>
      </c>
      <c r="BL181">
        <v>0</v>
      </c>
      <c r="BM181">
        <v>12527</v>
      </c>
      <c r="BQ181">
        <v>7309</v>
      </c>
      <c r="BR181">
        <v>74904</v>
      </c>
      <c r="BV181">
        <v>8600</v>
      </c>
      <c r="CB181">
        <v>16</v>
      </c>
      <c r="CC181">
        <v>0</v>
      </c>
      <c r="CD181">
        <v>0</v>
      </c>
      <c r="CE181">
        <v>0</v>
      </c>
      <c r="CF181">
        <v>8</v>
      </c>
      <c r="CG181" s="7">
        <v>46039</v>
      </c>
      <c r="CH181" t="s">
        <v>4700</v>
      </c>
      <c r="CI181" t="s">
        <v>4640</v>
      </c>
      <c r="CJ181" s="7"/>
      <c r="CK181" t="s">
        <v>4640</v>
      </c>
      <c r="CL181" t="s">
        <v>4640</v>
      </c>
      <c r="CM181" t="s">
        <v>4640</v>
      </c>
      <c r="CN181" s="15"/>
      <c r="CO181" s="15"/>
      <c r="CP181" t="s">
        <v>4642</v>
      </c>
      <c r="CQ181" t="s">
        <v>4643</v>
      </c>
      <c r="CR181" t="s">
        <v>7577</v>
      </c>
      <c r="CS181" t="s">
        <v>7579</v>
      </c>
      <c r="CT181" t="s">
        <v>7580</v>
      </c>
      <c r="CU181" t="s">
        <v>4704</v>
      </c>
      <c r="CV181" t="s">
        <v>6578</v>
      </c>
      <c r="CW181" t="s">
        <v>7581</v>
      </c>
      <c r="CX181" t="s">
        <v>7582</v>
      </c>
      <c r="CY181" t="s">
        <v>4640</v>
      </c>
      <c r="CZ181" t="s">
        <v>4640</v>
      </c>
      <c r="DA181" t="s">
        <v>7583</v>
      </c>
      <c r="DB181" t="s">
        <v>4640</v>
      </c>
      <c r="DC181" t="s">
        <v>7584</v>
      </c>
      <c r="DD181" t="s">
        <v>7585</v>
      </c>
      <c r="DE181" t="s">
        <v>7586</v>
      </c>
      <c r="DF181" t="s">
        <v>4642</v>
      </c>
      <c r="DG181" t="s">
        <v>7587</v>
      </c>
      <c r="DH181" t="s">
        <v>4643</v>
      </c>
      <c r="DI181" t="s">
        <v>4653</v>
      </c>
      <c r="DJ181">
        <v>0</v>
      </c>
      <c r="DK181" t="s">
        <v>4634</v>
      </c>
      <c r="DL181">
        <v>0</v>
      </c>
      <c r="DM181" t="s">
        <v>4640</v>
      </c>
      <c r="DN181" t="s">
        <v>4640</v>
      </c>
      <c r="DO181" t="s">
        <v>4751</v>
      </c>
      <c r="DP181" t="s">
        <v>4655</v>
      </c>
      <c r="DQ181">
        <v>0</v>
      </c>
      <c r="DR181" t="s">
        <v>4656</v>
      </c>
      <c r="DX181">
        <v>0</v>
      </c>
      <c r="EB181">
        <v>0</v>
      </c>
      <c r="EC181" t="s">
        <v>17</v>
      </c>
      <c r="ED181" t="s">
        <v>4640</v>
      </c>
      <c r="EE181" t="s">
        <v>4640</v>
      </c>
      <c r="EF181" t="s">
        <v>4714</v>
      </c>
      <c r="EG181" t="s">
        <v>4854</v>
      </c>
      <c r="EH181" t="s">
        <v>4731</v>
      </c>
      <c r="EI181" t="s">
        <v>4658</v>
      </c>
      <c r="EJ181" t="s">
        <v>4732</v>
      </c>
      <c r="EK181" t="s">
        <v>4714</v>
      </c>
      <c r="EL181" t="b">
        <v>1</v>
      </c>
      <c r="EM181" s="15">
        <v>73050</v>
      </c>
      <c r="EN181" s="15">
        <v>46023</v>
      </c>
      <c r="EO181" s="15">
        <v>46023</v>
      </c>
      <c r="EP181" s="15">
        <v>46023</v>
      </c>
      <c r="EQ181" s="15">
        <v>46023</v>
      </c>
      <c r="ER181" t="s">
        <v>6372</v>
      </c>
      <c r="ES181" s="15">
        <v>34700</v>
      </c>
      <c r="ET181" t="s">
        <v>4661</v>
      </c>
      <c r="EU181" t="s">
        <v>7588</v>
      </c>
      <c r="EV181" t="s">
        <v>7577</v>
      </c>
      <c r="EW181" t="b">
        <v>0</v>
      </c>
      <c r="EX181" t="b">
        <v>0</v>
      </c>
      <c r="EY181" t="s">
        <v>4640</v>
      </c>
      <c r="EZ181" t="s">
        <v>4640</v>
      </c>
      <c r="FA181" t="s">
        <v>4663</v>
      </c>
      <c r="FC181" t="s">
        <v>7589</v>
      </c>
      <c r="FD181" t="s">
        <v>7583</v>
      </c>
      <c r="FE181" t="s">
        <v>4640</v>
      </c>
      <c r="FF181" t="s">
        <v>4640</v>
      </c>
      <c r="FG181" t="s">
        <v>4640</v>
      </c>
      <c r="FH181" t="s">
        <v>4640</v>
      </c>
      <c r="FI181" t="s">
        <v>7585</v>
      </c>
      <c r="FJ181" t="s">
        <v>4693</v>
      </c>
      <c r="FK181" t="s">
        <v>7590</v>
      </c>
      <c r="FL181" t="s">
        <v>7584</v>
      </c>
      <c r="FM181" t="s">
        <v>7591</v>
      </c>
      <c r="FN181" t="b">
        <v>0</v>
      </c>
      <c r="FO181" t="s">
        <v>7592</v>
      </c>
      <c r="FP181" t="s">
        <v>4737</v>
      </c>
    </row>
    <row r="182" spans="1:172">
      <c r="A182" s="15">
        <v>45715.654814814814</v>
      </c>
      <c r="B182">
        <v>3386</v>
      </c>
      <c r="C182" t="s">
        <v>7593</v>
      </c>
      <c r="D182" t="s">
        <v>4633</v>
      </c>
      <c r="E182">
        <v>3386</v>
      </c>
      <c r="F182" t="s">
        <v>4634</v>
      </c>
      <c r="G182" t="s">
        <v>4635</v>
      </c>
      <c r="H182" t="s">
        <v>7594</v>
      </c>
      <c r="I182" t="s">
        <v>4634</v>
      </c>
      <c r="J182">
        <v>0</v>
      </c>
      <c r="K182">
        <v>0</v>
      </c>
      <c r="L182">
        <v>0</v>
      </c>
      <c r="M182">
        <v>0</v>
      </c>
      <c r="N182">
        <v>0</v>
      </c>
      <c r="O182">
        <v>1</v>
      </c>
      <c r="P182" t="s">
        <v>4637</v>
      </c>
      <c r="Q182" t="s">
        <v>4638</v>
      </c>
      <c r="R182" t="s">
        <v>4639</v>
      </c>
      <c r="S182" t="s">
        <v>4640</v>
      </c>
      <c r="T182">
        <v>0</v>
      </c>
      <c r="U182">
        <v>0</v>
      </c>
      <c r="V182">
        <v>0</v>
      </c>
      <c r="W182">
        <v>0</v>
      </c>
      <c r="X182">
        <v>0</v>
      </c>
      <c r="AD182" t="s">
        <v>4640</v>
      </c>
      <c r="AE182" t="s">
        <v>4640</v>
      </c>
      <c r="AF182" t="s">
        <v>4640</v>
      </c>
      <c r="AG182" t="s">
        <v>4640</v>
      </c>
      <c r="AH182" t="s">
        <v>4640</v>
      </c>
      <c r="AI182">
        <v>0</v>
      </c>
      <c r="AJ182">
        <v>0</v>
      </c>
      <c r="AK182">
        <v>0</v>
      </c>
      <c r="AL182">
        <v>0</v>
      </c>
      <c r="AM182">
        <v>0</v>
      </c>
      <c r="AN182">
        <v>0</v>
      </c>
      <c r="AR182">
        <v>0</v>
      </c>
      <c r="BC182">
        <v>100</v>
      </c>
      <c r="BG182">
        <v>100</v>
      </c>
      <c r="BH182">
        <v>100</v>
      </c>
      <c r="BL182">
        <v>100</v>
      </c>
      <c r="BM182">
        <v>272219</v>
      </c>
      <c r="BQ182">
        <v>272219</v>
      </c>
      <c r="CB182">
        <v>1</v>
      </c>
      <c r="CC182">
        <v>0</v>
      </c>
      <c r="CD182">
        <v>0</v>
      </c>
      <c r="CE182">
        <v>0</v>
      </c>
      <c r="CF182">
        <v>1</v>
      </c>
      <c r="CG182" s="7"/>
      <c r="CH182" t="s">
        <v>4640</v>
      </c>
      <c r="CI182" t="s">
        <v>4640</v>
      </c>
      <c r="CJ182" s="7"/>
      <c r="CK182" t="s">
        <v>4640</v>
      </c>
      <c r="CL182" t="s">
        <v>4640</v>
      </c>
      <c r="CM182" t="s">
        <v>4640</v>
      </c>
      <c r="CN182" s="15"/>
      <c r="CO182" s="15"/>
      <c r="CP182" t="s">
        <v>4642</v>
      </c>
      <c r="CQ182" t="s">
        <v>4643</v>
      </c>
      <c r="CR182" t="s">
        <v>7595</v>
      </c>
      <c r="CS182" t="s">
        <v>7596</v>
      </c>
      <c r="CT182" t="s">
        <v>7597</v>
      </c>
      <c r="CU182" t="s">
        <v>4845</v>
      </c>
      <c r="CV182" t="s">
        <v>4969</v>
      </c>
      <c r="CW182" t="s">
        <v>7598</v>
      </c>
      <c r="CX182" t="s">
        <v>4640</v>
      </c>
      <c r="CY182" t="s">
        <v>4640</v>
      </c>
      <c r="CZ182" t="s">
        <v>4640</v>
      </c>
      <c r="DA182" t="s">
        <v>7599</v>
      </c>
      <c r="DB182" t="s">
        <v>4640</v>
      </c>
      <c r="DC182" t="s">
        <v>7600</v>
      </c>
      <c r="DD182" t="s">
        <v>7601</v>
      </c>
      <c r="DE182" t="s">
        <v>5061</v>
      </c>
      <c r="DF182" t="s">
        <v>4642</v>
      </c>
      <c r="DG182" t="s">
        <v>4640</v>
      </c>
      <c r="DH182" t="s">
        <v>4643</v>
      </c>
      <c r="DI182" t="s">
        <v>4653</v>
      </c>
      <c r="DJ182">
        <v>0</v>
      </c>
      <c r="DK182" t="s">
        <v>4634</v>
      </c>
      <c r="DL182">
        <v>0</v>
      </c>
      <c r="DM182" t="s">
        <v>4640</v>
      </c>
      <c r="DN182" t="s">
        <v>4640</v>
      </c>
      <c r="DO182" t="s">
        <v>4769</v>
      </c>
      <c r="DP182" t="s">
        <v>4655</v>
      </c>
      <c r="DQ182">
        <v>0</v>
      </c>
      <c r="DR182" t="s">
        <v>4656</v>
      </c>
      <c r="EC182" t="s">
        <v>17</v>
      </c>
      <c r="ED182" t="s">
        <v>4640</v>
      </c>
      <c r="EE182" t="s">
        <v>4640</v>
      </c>
      <c r="EF182" t="s">
        <v>4714</v>
      </c>
      <c r="EG182" t="s">
        <v>4854</v>
      </c>
      <c r="EH182" t="s">
        <v>4640</v>
      </c>
      <c r="EI182" t="s">
        <v>4791</v>
      </c>
      <c r="EJ182" t="s">
        <v>4659</v>
      </c>
      <c r="EK182" t="s">
        <v>4714</v>
      </c>
      <c r="EL182" t="b">
        <v>1</v>
      </c>
      <c r="EM182" s="15">
        <v>73050</v>
      </c>
      <c r="EN182" s="15">
        <v>46227</v>
      </c>
      <c r="EO182" s="15">
        <v>46227</v>
      </c>
      <c r="EP182" s="15">
        <v>46227</v>
      </c>
      <c r="EQ182" s="15">
        <v>46227</v>
      </c>
      <c r="ER182" t="s">
        <v>5083</v>
      </c>
      <c r="ES182" s="15">
        <v>45097</v>
      </c>
      <c r="ET182" t="s">
        <v>4661</v>
      </c>
      <c r="EU182" t="s">
        <v>7597</v>
      </c>
      <c r="EV182" t="s">
        <v>7593</v>
      </c>
      <c r="EW182" t="b">
        <v>0</v>
      </c>
      <c r="EX182" t="b">
        <v>0</v>
      </c>
      <c r="EY182" t="s">
        <v>4640</v>
      </c>
      <c r="EZ182" t="s">
        <v>4640</v>
      </c>
      <c r="FA182" t="s">
        <v>4663</v>
      </c>
      <c r="FC182" t="s">
        <v>7602</v>
      </c>
      <c r="FD182" t="s">
        <v>7603</v>
      </c>
      <c r="FE182" t="s">
        <v>7604</v>
      </c>
      <c r="FF182" t="s">
        <v>4640</v>
      </c>
      <c r="FG182" t="s">
        <v>4640</v>
      </c>
      <c r="FH182" t="s">
        <v>4640</v>
      </c>
      <c r="FI182" t="s">
        <v>7605</v>
      </c>
      <c r="FJ182" t="s">
        <v>4693</v>
      </c>
      <c r="FK182" t="s">
        <v>5300</v>
      </c>
      <c r="FL182" t="s">
        <v>7606</v>
      </c>
      <c r="FM182" t="s">
        <v>5638</v>
      </c>
      <c r="FN182" t="b">
        <v>0</v>
      </c>
      <c r="FO182" t="s">
        <v>4669</v>
      </c>
      <c r="FP182" t="s">
        <v>7607</v>
      </c>
    </row>
    <row r="183" spans="1:172">
      <c r="A183" s="15">
        <v>45719.701898148145</v>
      </c>
      <c r="B183">
        <v>3387</v>
      </c>
      <c r="C183" t="s">
        <v>7608</v>
      </c>
      <c r="D183" t="s">
        <v>4698</v>
      </c>
      <c r="E183">
        <v>3387</v>
      </c>
      <c r="F183" t="s">
        <v>4634</v>
      </c>
      <c r="G183" t="s">
        <v>4635</v>
      </c>
      <c r="H183" t="s">
        <v>7609</v>
      </c>
      <c r="I183" t="s">
        <v>4634</v>
      </c>
      <c r="J183">
        <v>0</v>
      </c>
      <c r="K183">
        <v>0</v>
      </c>
      <c r="L183">
        <v>0</v>
      </c>
      <c r="M183">
        <v>0</v>
      </c>
      <c r="N183">
        <v>0</v>
      </c>
      <c r="O183">
        <v>0</v>
      </c>
      <c r="P183" t="s">
        <v>4637</v>
      </c>
      <c r="Q183" t="s">
        <v>4638</v>
      </c>
      <c r="R183" t="s">
        <v>6635</v>
      </c>
      <c r="S183" t="s">
        <v>6636</v>
      </c>
      <c r="T183">
        <v>0</v>
      </c>
      <c r="U183">
        <v>0</v>
      </c>
      <c r="V183">
        <v>0</v>
      </c>
      <c r="W183">
        <v>0</v>
      </c>
      <c r="X183">
        <v>0</v>
      </c>
      <c r="AD183" t="s">
        <v>4640</v>
      </c>
      <c r="AE183" t="s">
        <v>4640</v>
      </c>
      <c r="AF183" t="s">
        <v>4640</v>
      </c>
      <c r="AG183" t="s">
        <v>4640</v>
      </c>
      <c r="AH183" t="s">
        <v>4640</v>
      </c>
      <c r="AI183">
        <v>0</v>
      </c>
      <c r="AJ183">
        <v>0</v>
      </c>
      <c r="AK183">
        <v>0</v>
      </c>
      <c r="AL183">
        <v>0</v>
      </c>
      <c r="AM183">
        <v>0</v>
      </c>
      <c r="CB183">
        <v>0</v>
      </c>
      <c r="CC183">
        <v>0</v>
      </c>
      <c r="CD183">
        <v>0</v>
      </c>
      <c r="CE183">
        <v>0</v>
      </c>
      <c r="CF183">
        <v>0</v>
      </c>
      <c r="CG183" s="7">
        <v>45719</v>
      </c>
      <c r="CH183" t="s">
        <v>5073</v>
      </c>
      <c r="CI183" t="s">
        <v>4640</v>
      </c>
      <c r="CJ183" s="7"/>
      <c r="CK183" t="s">
        <v>4640</v>
      </c>
      <c r="CL183" t="s">
        <v>4640</v>
      </c>
      <c r="CM183" t="s">
        <v>4640</v>
      </c>
      <c r="CN183" s="15"/>
      <c r="CO183" s="15"/>
      <c r="CP183" t="s">
        <v>4640</v>
      </c>
      <c r="CQ183" t="s">
        <v>4643</v>
      </c>
      <c r="CR183" t="s">
        <v>7608</v>
      </c>
      <c r="CS183" t="s">
        <v>7610</v>
      </c>
      <c r="CT183" t="s">
        <v>7611</v>
      </c>
      <c r="CU183" t="s">
        <v>4704</v>
      </c>
      <c r="CV183" t="s">
        <v>5343</v>
      </c>
      <c r="CW183" t="s">
        <v>7612</v>
      </c>
      <c r="CX183" t="s">
        <v>7613</v>
      </c>
      <c r="CY183" t="s">
        <v>4640</v>
      </c>
      <c r="CZ183" t="s">
        <v>4640</v>
      </c>
      <c r="DA183" t="s">
        <v>7614</v>
      </c>
      <c r="DB183" t="s">
        <v>7615</v>
      </c>
      <c r="DC183" t="s">
        <v>7616</v>
      </c>
      <c r="DD183" t="s">
        <v>7617</v>
      </c>
      <c r="DE183" t="s">
        <v>4712</v>
      </c>
      <c r="DF183" t="s">
        <v>4642</v>
      </c>
      <c r="DG183" t="s">
        <v>7618</v>
      </c>
      <c r="DH183" t="s">
        <v>4634</v>
      </c>
      <c r="DI183" t="s">
        <v>4640</v>
      </c>
      <c r="DK183" t="s">
        <v>4640</v>
      </c>
      <c r="DM183" t="s">
        <v>4640</v>
      </c>
      <c r="DN183" t="s">
        <v>4640</v>
      </c>
      <c r="DO183" t="s">
        <v>4769</v>
      </c>
      <c r="DP183" t="s">
        <v>4655</v>
      </c>
      <c r="DQ183">
        <v>0</v>
      </c>
      <c r="DR183" t="s">
        <v>4656</v>
      </c>
      <c r="EC183" t="s">
        <v>17</v>
      </c>
      <c r="ED183" t="s">
        <v>4640</v>
      </c>
      <c r="EE183" t="s">
        <v>4640</v>
      </c>
      <c r="EF183" t="s">
        <v>4714</v>
      </c>
      <c r="EG183" t="s">
        <v>4854</v>
      </c>
      <c r="EH183" t="s">
        <v>4731</v>
      </c>
      <c r="EI183" t="s">
        <v>4791</v>
      </c>
      <c r="EJ183" t="s">
        <v>4732</v>
      </c>
      <c r="EK183" t="s">
        <v>4714</v>
      </c>
      <c r="EL183" t="b">
        <v>1</v>
      </c>
      <c r="EM183" s="15">
        <v>73050</v>
      </c>
      <c r="EN183" s="15">
        <v>45832</v>
      </c>
      <c r="EO183" s="15">
        <v>45832</v>
      </c>
      <c r="EP183" s="15">
        <v>45832</v>
      </c>
      <c r="EQ183" s="15">
        <v>45832</v>
      </c>
      <c r="ER183" t="s">
        <v>5366</v>
      </c>
      <c r="ES183" s="15">
        <v>38420</v>
      </c>
      <c r="ET183" t="s">
        <v>4661</v>
      </c>
      <c r="EU183" t="s">
        <v>7611</v>
      </c>
      <c r="EV183" t="s">
        <v>7608</v>
      </c>
      <c r="EW183" t="b">
        <v>1</v>
      </c>
      <c r="EX183" t="b">
        <v>1</v>
      </c>
      <c r="EY183" t="s">
        <v>4993</v>
      </c>
      <c r="EZ183" t="s">
        <v>4640</v>
      </c>
      <c r="FA183" t="s">
        <v>4663</v>
      </c>
      <c r="FC183" t="s">
        <v>7608</v>
      </c>
      <c r="FD183" t="s">
        <v>7614</v>
      </c>
      <c r="FE183" t="s">
        <v>4640</v>
      </c>
      <c r="FF183" t="s">
        <v>4640</v>
      </c>
      <c r="FG183" t="s">
        <v>4640</v>
      </c>
      <c r="FH183" t="s">
        <v>4640</v>
      </c>
      <c r="FI183" t="s">
        <v>7617</v>
      </c>
      <c r="FJ183" t="s">
        <v>4642</v>
      </c>
      <c r="FK183" t="s">
        <v>4712</v>
      </c>
      <c r="FL183" t="s">
        <v>7616</v>
      </c>
      <c r="FM183" t="s">
        <v>5011</v>
      </c>
      <c r="FN183" t="b">
        <v>1</v>
      </c>
      <c r="FO183" t="s">
        <v>6093</v>
      </c>
      <c r="FP183" t="s">
        <v>4670</v>
      </c>
    </row>
    <row r="184" spans="1:172">
      <c r="A184" s="15">
        <v>45721.454687500001</v>
      </c>
      <c r="B184">
        <v>3388</v>
      </c>
      <c r="C184" t="s">
        <v>7619</v>
      </c>
      <c r="D184" t="s">
        <v>4943</v>
      </c>
      <c r="E184">
        <v>3388</v>
      </c>
      <c r="F184" t="s">
        <v>4634</v>
      </c>
      <c r="G184" t="s">
        <v>4635</v>
      </c>
      <c r="H184" t="s">
        <v>7620</v>
      </c>
      <c r="I184" t="s">
        <v>4634</v>
      </c>
      <c r="J184">
        <v>0</v>
      </c>
      <c r="K184">
        <v>0</v>
      </c>
      <c r="L184">
        <v>1115.2</v>
      </c>
      <c r="M184">
        <v>0</v>
      </c>
      <c r="N184">
        <v>0</v>
      </c>
      <c r="O184">
        <v>0</v>
      </c>
      <c r="P184" t="s">
        <v>4637</v>
      </c>
      <c r="Q184" t="s">
        <v>4638</v>
      </c>
      <c r="R184" t="s">
        <v>4639</v>
      </c>
      <c r="S184" t="s">
        <v>4640</v>
      </c>
      <c r="T184">
        <v>1360</v>
      </c>
      <c r="U184">
        <v>0</v>
      </c>
      <c r="V184">
        <v>0</v>
      </c>
      <c r="W184">
        <v>0</v>
      </c>
      <c r="X184">
        <v>610</v>
      </c>
      <c r="Y184">
        <v>170</v>
      </c>
      <c r="AC184">
        <v>305</v>
      </c>
      <c r="AD184" t="s">
        <v>4640</v>
      </c>
      <c r="AE184" t="s">
        <v>4640</v>
      </c>
      <c r="AF184" t="s">
        <v>4640</v>
      </c>
      <c r="AG184" t="s">
        <v>4640</v>
      </c>
      <c r="AH184" t="s">
        <v>4640</v>
      </c>
      <c r="AI184">
        <v>8</v>
      </c>
      <c r="AJ184">
        <v>0</v>
      </c>
      <c r="AK184">
        <v>0</v>
      </c>
      <c r="AL184">
        <v>0</v>
      </c>
      <c r="AM184">
        <v>2</v>
      </c>
      <c r="AN184">
        <v>100</v>
      </c>
      <c r="AR184">
        <v>100</v>
      </c>
      <c r="AS184">
        <v>0</v>
      </c>
      <c r="AW184">
        <v>0</v>
      </c>
      <c r="AX184">
        <v>0</v>
      </c>
      <c r="BB184">
        <v>0</v>
      </c>
      <c r="BC184">
        <v>0</v>
      </c>
      <c r="BG184">
        <v>0</v>
      </c>
      <c r="BH184">
        <v>12.5</v>
      </c>
      <c r="BL184">
        <v>0</v>
      </c>
      <c r="BM184">
        <v>10129</v>
      </c>
      <c r="BQ184">
        <v>18352</v>
      </c>
      <c r="BR184">
        <v>21600</v>
      </c>
      <c r="BV184">
        <v>14400</v>
      </c>
      <c r="CB184">
        <v>8</v>
      </c>
      <c r="CC184">
        <v>0</v>
      </c>
      <c r="CD184">
        <v>0</v>
      </c>
      <c r="CE184">
        <v>0</v>
      </c>
      <c r="CF184">
        <v>2</v>
      </c>
      <c r="CG184" s="7">
        <v>46065</v>
      </c>
      <c r="CH184" t="s">
        <v>4700</v>
      </c>
      <c r="CI184" t="s">
        <v>4640</v>
      </c>
      <c r="CJ184" s="7"/>
      <c r="CK184" t="s">
        <v>4640</v>
      </c>
      <c r="CL184" t="s">
        <v>4640</v>
      </c>
      <c r="CM184" t="s">
        <v>4640</v>
      </c>
      <c r="CN184" s="15"/>
      <c r="CO184" s="15"/>
      <c r="CP184" t="s">
        <v>4642</v>
      </c>
      <c r="CQ184" t="s">
        <v>4643</v>
      </c>
      <c r="CR184" t="s">
        <v>7619</v>
      </c>
      <c r="CS184" t="s">
        <v>4640</v>
      </c>
      <c r="CT184" t="s">
        <v>7621</v>
      </c>
      <c r="CU184" t="s">
        <v>4845</v>
      </c>
      <c r="CV184" t="s">
        <v>7019</v>
      </c>
      <c r="CW184" t="s">
        <v>7622</v>
      </c>
      <c r="CX184" t="s">
        <v>7623</v>
      </c>
      <c r="CY184" t="s">
        <v>4640</v>
      </c>
      <c r="CZ184" t="s">
        <v>4640</v>
      </c>
      <c r="DA184" t="s">
        <v>7624</v>
      </c>
      <c r="DB184" t="s">
        <v>4640</v>
      </c>
      <c r="DC184" t="s">
        <v>7625</v>
      </c>
      <c r="DD184" t="s">
        <v>7626</v>
      </c>
      <c r="DE184" t="s">
        <v>5805</v>
      </c>
      <c r="DF184" t="s">
        <v>4642</v>
      </c>
      <c r="DG184" t="s">
        <v>7627</v>
      </c>
      <c r="DH184" t="s">
        <v>4643</v>
      </c>
      <c r="DI184" t="s">
        <v>4653</v>
      </c>
      <c r="DJ184">
        <v>0</v>
      </c>
      <c r="DK184" t="s">
        <v>4634</v>
      </c>
      <c r="DL184">
        <v>0</v>
      </c>
      <c r="DM184" t="s">
        <v>4640</v>
      </c>
      <c r="DN184" t="s">
        <v>4640</v>
      </c>
      <c r="DO184" t="s">
        <v>4769</v>
      </c>
      <c r="DP184" t="s">
        <v>4655</v>
      </c>
      <c r="DQ184">
        <v>0</v>
      </c>
      <c r="DR184" t="s">
        <v>4656</v>
      </c>
      <c r="DX184">
        <v>0</v>
      </c>
      <c r="EB184">
        <v>0</v>
      </c>
      <c r="EC184" t="s">
        <v>17</v>
      </c>
      <c r="ED184" t="s">
        <v>4640</v>
      </c>
      <c r="EE184" t="s">
        <v>4640</v>
      </c>
      <c r="EF184" t="s">
        <v>4714</v>
      </c>
      <c r="EG184" t="s">
        <v>4752</v>
      </c>
      <c r="EH184" t="s">
        <v>4640</v>
      </c>
      <c r="EI184" t="s">
        <v>4791</v>
      </c>
      <c r="EJ184" t="s">
        <v>4659</v>
      </c>
      <c r="EK184" t="s">
        <v>4714</v>
      </c>
      <c r="EL184" t="b">
        <v>1</v>
      </c>
      <c r="EM184" s="15">
        <v>73050</v>
      </c>
      <c r="EN184" s="15">
        <v>46477</v>
      </c>
      <c r="EO184" s="15">
        <v>46477</v>
      </c>
      <c r="EP184" s="15">
        <v>46477</v>
      </c>
      <c r="EQ184" s="15">
        <v>46477</v>
      </c>
      <c r="ER184" t="s">
        <v>6150</v>
      </c>
      <c r="ES184" s="15">
        <v>39816</v>
      </c>
      <c r="ET184" t="s">
        <v>4661</v>
      </c>
      <c r="EU184" t="s">
        <v>7628</v>
      </c>
      <c r="EV184" t="s">
        <v>7619</v>
      </c>
      <c r="EW184" t="b">
        <v>0</v>
      </c>
      <c r="EX184" t="b">
        <v>0</v>
      </c>
      <c r="EY184" t="s">
        <v>4640</v>
      </c>
      <c r="EZ184" t="s">
        <v>4640</v>
      </c>
      <c r="FA184" t="s">
        <v>4663</v>
      </c>
      <c r="FC184" t="s">
        <v>7619</v>
      </c>
      <c r="FD184" t="s">
        <v>7629</v>
      </c>
      <c r="FE184" t="s">
        <v>4640</v>
      </c>
      <c r="FF184" t="s">
        <v>4640</v>
      </c>
      <c r="FG184" t="s">
        <v>4640</v>
      </c>
      <c r="FH184" t="s">
        <v>4640</v>
      </c>
      <c r="FI184" t="s">
        <v>7626</v>
      </c>
      <c r="FJ184" t="s">
        <v>7626</v>
      </c>
      <c r="FK184" t="s">
        <v>7630</v>
      </c>
      <c r="FL184" t="s">
        <v>7625</v>
      </c>
      <c r="FM184" t="s">
        <v>7631</v>
      </c>
      <c r="FN184" t="b">
        <v>0</v>
      </c>
      <c r="FO184" t="s">
        <v>7632</v>
      </c>
      <c r="FP184" t="s">
        <v>7633</v>
      </c>
    </row>
    <row r="185" spans="1:172">
      <c r="A185" s="15">
        <v>45724.266284722224</v>
      </c>
      <c r="B185">
        <v>3389</v>
      </c>
      <c r="C185" t="s">
        <v>7634</v>
      </c>
      <c r="D185" t="s">
        <v>4633</v>
      </c>
      <c r="E185">
        <v>3389</v>
      </c>
      <c r="F185" t="s">
        <v>4643</v>
      </c>
      <c r="G185" t="s">
        <v>4635</v>
      </c>
      <c r="H185" t="s">
        <v>7635</v>
      </c>
      <c r="I185" t="s">
        <v>4634</v>
      </c>
      <c r="J185">
        <v>808.11</v>
      </c>
      <c r="K185">
        <v>0</v>
      </c>
      <c r="L185">
        <v>37229.279999999999</v>
      </c>
      <c r="M185">
        <v>18</v>
      </c>
      <c r="N185">
        <v>0</v>
      </c>
      <c r="O185">
        <v>0</v>
      </c>
      <c r="P185" t="s">
        <v>4637</v>
      </c>
      <c r="Q185" t="s">
        <v>4638</v>
      </c>
      <c r="R185" t="s">
        <v>4639</v>
      </c>
      <c r="S185" t="s">
        <v>4640</v>
      </c>
      <c r="T185">
        <v>46386.43</v>
      </c>
      <c r="U185">
        <v>2448.2399999999998</v>
      </c>
      <c r="V185">
        <v>8525.07</v>
      </c>
      <c r="W185">
        <v>19203.89</v>
      </c>
      <c r="X185">
        <v>33647.24</v>
      </c>
      <c r="Y185">
        <v>66.069999999999993</v>
      </c>
      <c r="Z185">
        <v>62.78</v>
      </c>
      <c r="AA185">
        <v>64.58</v>
      </c>
      <c r="AB185">
        <v>71.540000000000006</v>
      </c>
      <c r="AC185">
        <v>67.37</v>
      </c>
      <c r="AD185" t="s">
        <v>4640</v>
      </c>
      <c r="AE185" t="s">
        <v>4640</v>
      </c>
      <c r="AF185" t="s">
        <v>4640</v>
      </c>
      <c r="AG185" t="s">
        <v>4640</v>
      </c>
      <c r="AH185" t="s">
        <v>4640</v>
      </c>
      <c r="AI185">
        <v>704</v>
      </c>
      <c r="AJ185">
        <v>39</v>
      </c>
      <c r="AK185">
        <v>132</v>
      </c>
      <c r="AL185">
        <v>269</v>
      </c>
      <c r="AM185">
        <v>500</v>
      </c>
      <c r="AN185">
        <v>99.73</v>
      </c>
      <c r="AO185">
        <v>100</v>
      </c>
      <c r="AP185">
        <v>100</v>
      </c>
      <c r="AQ185">
        <v>100</v>
      </c>
      <c r="AR185">
        <v>99.61</v>
      </c>
      <c r="AS185">
        <v>0.14000000000000001</v>
      </c>
      <c r="AT185">
        <v>0</v>
      </c>
      <c r="AU185">
        <v>0</v>
      </c>
      <c r="AV185">
        <v>0.36</v>
      </c>
      <c r="AW185">
        <v>0.19</v>
      </c>
      <c r="AX185">
        <v>0.41</v>
      </c>
      <c r="AY185">
        <v>0</v>
      </c>
      <c r="AZ185">
        <v>0</v>
      </c>
      <c r="BA185">
        <v>0.36</v>
      </c>
      <c r="BB185">
        <v>0.19</v>
      </c>
      <c r="BC185">
        <v>0.27</v>
      </c>
      <c r="BD185">
        <v>0</v>
      </c>
      <c r="BE185">
        <v>0</v>
      </c>
      <c r="BF185">
        <v>0</v>
      </c>
      <c r="BG185">
        <v>0.39</v>
      </c>
      <c r="BH185">
        <v>1.27</v>
      </c>
      <c r="BI185">
        <v>0</v>
      </c>
      <c r="BJ185">
        <v>0</v>
      </c>
      <c r="BK185">
        <v>0</v>
      </c>
      <c r="BL185">
        <v>1.59</v>
      </c>
      <c r="BM185">
        <v>31771</v>
      </c>
      <c r="BN185">
        <v>23698</v>
      </c>
      <c r="BO185">
        <v>27520</v>
      </c>
      <c r="BP185">
        <v>31982</v>
      </c>
      <c r="BQ185">
        <v>35091</v>
      </c>
      <c r="BR185">
        <v>156189</v>
      </c>
      <c r="BS185">
        <v>158081</v>
      </c>
      <c r="BT185">
        <v>157554</v>
      </c>
      <c r="BU185">
        <v>163373</v>
      </c>
      <c r="BV185">
        <v>161579</v>
      </c>
      <c r="CB185">
        <v>706</v>
      </c>
      <c r="CC185">
        <v>39</v>
      </c>
      <c r="CD185">
        <v>132</v>
      </c>
      <c r="CE185">
        <v>269</v>
      </c>
      <c r="CF185">
        <v>502</v>
      </c>
      <c r="CG185" s="7"/>
      <c r="CH185" t="s">
        <v>4640</v>
      </c>
      <c r="CI185" t="s">
        <v>4640</v>
      </c>
      <c r="CJ185" s="7"/>
      <c r="CK185" t="s">
        <v>4640</v>
      </c>
      <c r="CL185" t="s">
        <v>4640</v>
      </c>
      <c r="CM185" t="s">
        <v>4640</v>
      </c>
      <c r="CN185" s="15"/>
      <c r="CO185" s="15"/>
      <c r="CP185" t="s">
        <v>4642</v>
      </c>
      <c r="CQ185" t="s">
        <v>4643</v>
      </c>
      <c r="CR185" t="s">
        <v>7634</v>
      </c>
      <c r="CS185" t="s">
        <v>4640</v>
      </c>
      <c r="CT185" t="s">
        <v>7636</v>
      </c>
      <c r="CU185" t="s">
        <v>4646</v>
      </c>
      <c r="CV185" t="s">
        <v>7637</v>
      </c>
      <c r="CW185" t="s">
        <v>7638</v>
      </c>
      <c r="CX185" t="s">
        <v>4640</v>
      </c>
      <c r="CY185" t="s">
        <v>4640</v>
      </c>
      <c r="CZ185" t="s">
        <v>4640</v>
      </c>
      <c r="DA185" t="s">
        <v>7639</v>
      </c>
      <c r="DB185" t="s">
        <v>4640</v>
      </c>
      <c r="DC185" t="s">
        <v>7640</v>
      </c>
      <c r="DD185" t="s">
        <v>7641</v>
      </c>
      <c r="DE185" t="s">
        <v>4749</v>
      </c>
      <c r="DF185" t="s">
        <v>4642</v>
      </c>
      <c r="DG185" t="s">
        <v>4640</v>
      </c>
      <c r="DH185" t="s">
        <v>4643</v>
      </c>
      <c r="DI185" t="s">
        <v>4653</v>
      </c>
      <c r="DJ185">
        <v>0</v>
      </c>
      <c r="DK185" t="s">
        <v>4634</v>
      </c>
      <c r="DL185">
        <v>0</v>
      </c>
      <c r="DM185" t="s">
        <v>4640</v>
      </c>
      <c r="DN185" t="s">
        <v>4640</v>
      </c>
      <c r="DO185" t="s">
        <v>4769</v>
      </c>
      <c r="DP185" t="s">
        <v>4655</v>
      </c>
      <c r="DQ185">
        <v>0</v>
      </c>
      <c r="DR185" t="s">
        <v>4656</v>
      </c>
      <c r="DS185">
        <v>0.68</v>
      </c>
      <c r="DT185">
        <v>0</v>
      </c>
      <c r="DU185">
        <v>0</v>
      </c>
      <c r="DV185">
        <v>0.68</v>
      </c>
      <c r="DW185">
        <v>0.68</v>
      </c>
      <c r="DX185">
        <v>0.28000000000000003</v>
      </c>
      <c r="DY185">
        <v>0</v>
      </c>
      <c r="DZ185">
        <v>0</v>
      </c>
      <c r="EA185">
        <v>0</v>
      </c>
      <c r="EB185">
        <v>0.39</v>
      </c>
      <c r="EC185" t="s">
        <v>17</v>
      </c>
      <c r="ED185" t="s">
        <v>4640</v>
      </c>
      <c r="EE185" t="s">
        <v>4640</v>
      </c>
      <c r="EF185" t="s">
        <v>4714</v>
      </c>
      <c r="EG185" t="s">
        <v>4640</v>
      </c>
      <c r="EH185" t="s">
        <v>4640</v>
      </c>
      <c r="EI185" t="s">
        <v>4791</v>
      </c>
      <c r="EJ185" t="s">
        <v>4732</v>
      </c>
      <c r="EK185" t="s">
        <v>4714</v>
      </c>
      <c r="EL185" t="b">
        <v>1</v>
      </c>
      <c r="EM185" s="15">
        <v>73050</v>
      </c>
      <c r="EN185" s="15">
        <v>46082</v>
      </c>
      <c r="EO185" s="15">
        <v>46082</v>
      </c>
      <c r="EP185" s="15">
        <v>46082</v>
      </c>
      <c r="EQ185" s="15">
        <v>46082</v>
      </c>
      <c r="ER185" t="s">
        <v>7642</v>
      </c>
      <c r="ES185" s="15">
        <v>45698</v>
      </c>
      <c r="ET185" t="s">
        <v>4661</v>
      </c>
      <c r="EU185" t="s">
        <v>7643</v>
      </c>
      <c r="EV185" t="s">
        <v>4640</v>
      </c>
      <c r="EW185" t="b">
        <v>1</v>
      </c>
      <c r="EX185" t="b">
        <v>0</v>
      </c>
      <c r="EY185" t="s">
        <v>4640</v>
      </c>
      <c r="EZ185" t="s">
        <v>4640</v>
      </c>
      <c r="FA185" t="s">
        <v>4663</v>
      </c>
      <c r="FC185" t="s">
        <v>7644</v>
      </c>
      <c r="FD185" t="s">
        <v>7645</v>
      </c>
      <c r="FE185" t="s">
        <v>4640</v>
      </c>
      <c r="FF185" t="s">
        <v>4640</v>
      </c>
      <c r="FG185" t="s">
        <v>4640</v>
      </c>
      <c r="FH185" t="s">
        <v>4640</v>
      </c>
      <c r="FI185" t="s">
        <v>7646</v>
      </c>
      <c r="FJ185" t="s">
        <v>4642</v>
      </c>
      <c r="FK185" t="s">
        <v>4749</v>
      </c>
      <c r="FL185" t="s">
        <v>7647</v>
      </c>
      <c r="FM185" t="s">
        <v>5211</v>
      </c>
      <c r="FN185" t="b">
        <v>1</v>
      </c>
      <c r="FO185" t="s">
        <v>7648</v>
      </c>
      <c r="FP185" t="s">
        <v>7649</v>
      </c>
    </row>
    <row r="186" spans="1:172">
      <c r="A186" s="15">
        <v>45727.440034722225</v>
      </c>
      <c r="B186">
        <v>3390</v>
      </c>
      <c r="C186" t="s">
        <v>7650</v>
      </c>
      <c r="D186" t="s">
        <v>4633</v>
      </c>
      <c r="E186">
        <v>3390</v>
      </c>
      <c r="F186" t="s">
        <v>4634</v>
      </c>
      <c r="G186" t="s">
        <v>4635</v>
      </c>
      <c r="H186" t="s">
        <v>7651</v>
      </c>
      <c r="I186" t="s">
        <v>4634</v>
      </c>
      <c r="J186">
        <v>0</v>
      </c>
      <c r="K186">
        <v>0</v>
      </c>
      <c r="L186">
        <v>0</v>
      </c>
      <c r="M186">
        <v>0</v>
      </c>
      <c r="N186">
        <v>0</v>
      </c>
      <c r="O186">
        <v>0</v>
      </c>
      <c r="P186" t="s">
        <v>4637</v>
      </c>
      <c r="Q186" t="s">
        <v>4638</v>
      </c>
      <c r="R186" t="s">
        <v>4639</v>
      </c>
      <c r="S186" t="s">
        <v>4640</v>
      </c>
      <c r="T186">
        <v>0</v>
      </c>
      <c r="U186">
        <v>0</v>
      </c>
      <c r="V186">
        <v>0</v>
      </c>
      <c r="W186">
        <v>0</v>
      </c>
      <c r="X186">
        <v>0</v>
      </c>
      <c r="Y186">
        <v>0</v>
      </c>
      <c r="AC186">
        <v>0</v>
      </c>
      <c r="AD186" t="s">
        <v>4640</v>
      </c>
      <c r="AE186" t="s">
        <v>4640</v>
      </c>
      <c r="AF186" t="s">
        <v>4640</v>
      </c>
      <c r="AG186" t="s">
        <v>4640</v>
      </c>
      <c r="AH186" t="s">
        <v>4640</v>
      </c>
      <c r="AI186">
        <v>4</v>
      </c>
      <c r="AJ186">
        <v>0</v>
      </c>
      <c r="AK186">
        <v>0</v>
      </c>
      <c r="AL186">
        <v>0</v>
      </c>
      <c r="AM186">
        <v>1</v>
      </c>
      <c r="AN186">
        <v>100</v>
      </c>
      <c r="AR186">
        <v>100</v>
      </c>
      <c r="AS186">
        <v>0</v>
      </c>
      <c r="AW186">
        <v>0</v>
      </c>
      <c r="AX186">
        <v>0</v>
      </c>
      <c r="BB186">
        <v>0</v>
      </c>
      <c r="BC186">
        <v>0</v>
      </c>
      <c r="BG186">
        <v>0</v>
      </c>
      <c r="BH186">
        <v>75</v>
      </c>
      <c r="BL186">
        <v>100</v>
      </c>
      <c r="BM186">
        <v>11409</v>
      </c>
      <c r="BQ186">
        <v>18712</v>
      </c>
      <c r="CB186">
        <v>4</v>
      </c>
      <c r="CC186">
        <v>0</v>
      </c>
      <c r="CD186">
        <v>0</v>
      </c>
      <c r="CE186">
        <v>0</v>
      </c>
      <c r="CF186">
        <v>1</v>
      </c>
      <c r="CG186" s="7"/>
      <c r="CH186" t="s">
        <v>4640</v>
      </c>
      <c r="CI186" t="s">
        <v>4640</v>
      </c>
      <c r="CJ186" s="7"/>
      <c r="CK186" t="s">
        <v>4640</v>
      </c>
      <c r="CL186" t="s">
        <v>4640</v>
      </c>
      <c r="CM186" t="s">
        <v>4640</v>
      </c>
      <c r="CN186" s="15"/>
      <c r="CO186" s="15"/>
      <c r="CP186" t="s">
        <v>4642</v>
      </c>
      <c r="CQ186" t="s">
        <v>4643</v>
      </c>
      <c r="CR186" t="s">
        <v>7650</v>
      </c>
      <c r="CS186" t="s">
        <v>7652</v>
      </c>
      <c r="CT186" t="s">
        <v>7653</v>
      </c>
      <c r="CU186" t="s">
        <v>4704</v>
      </c>
      <c r="CV186" t="s">
        <v>6333</v>
      </c>
      <c r="CW186" t="s">
        <v>6970</v>
      </c>
      <c r="CX186" t="s">
        <v>7654</v>
      </c>
      <c r="CY186" t="s">
        <v>4640</v>
      </c>
      <c r="CZ186" t="s">
        <v>4640</v>
      </c>
      <c r="DA186" t="s">
        <v>7655</v>
      </c>
      <c r="DB186" t="s">
        <v>4640</v>
      </c>
      <c r="DC186" t="s">
        <v>7656</v>
      </c>
      <c r="DD186" t="s">
        <v>7657</v>
      </c>
      <c r="DE186" t="s">
        <v>4735</v>
      </c>
      <c r="DF186" t="s">
        <v>4642</v>
      </c>
      <c r="DG186" t="s">
        <v>7658</v>
      </c>
      <c r="DH186" t="s">
        <v>4643</v>
      </c>
      <c r="DI186" t="s">
        <v>4653</v>
      </c>
      <c r="DJ186">
        <v>0</v>
      </c>
      <c r="DK186" t="s">
        <v>4634</v>
      </c>
      <c r="DL186">
        <v>0</v>
      </c>
      <c r="DM186" t="s">
        <v>4640</v>
      </c>
      <c r="DN186" t="s">
        <v>4640</v>
      </c>
      <c r="DO186" t="s">
        <v>4769</v>
      </c>
      <c r="DP186" t="s">
        <v>4655</v>
      </c>
      <c r="DQ186">
        <v>0</v>
      </c>
      <c r="DR186" t="s">
        <v>4656</v>
      </c>
      <c r="DX186">
        <v>100</v>
      </c>
      <c r="EB186">
        <v>100</v>
      </c>
      <c r="EC186" t="s">
        <v>17</v>
      </c>
      <c r="ED186" t="s">
        <v>4640</v>
      </c>
      <c r="EE186" t="s">
        <v>4640</v>
      </c>
      <c r="EF186" t="s">
        <v>4657</v>
      </c>
      <c r="EG186" t="s">
        <v>4640</v>
      </c>
      <c r="EH186" t="s">
        <v>4640</v>
      </c>
      <c r="EI186" t="s">
        <v>4658</v>
      </c>
      <c r="EJ186" t="s">
        <v>4659</v>
      </c>
      <c r="EK186" t="s">
        <v>4714</v>
      </c>
      <c r="EL186" t="b">
        <v>1</v>
      </c>
      <c r="EM186" s="15">
        <v>46162</v>
      </c>
      <c r="EN186" s="15">
        <v>46090</v>
      </c>
      <c r="EO186" s="15">
        <v>45747</v>
      </c>
      <c r="EP186" s="15">
        <v>45747</v>
      </c>
      <c r="EQ186" s="15">
        <v>45747</v>
      </c>
      <c r="ER186" t="s">
        <v>4753</v>
      </c>
      <c r="ES186" s="15">
        <v>41338</v>
      </c>
      <c r="ET186" t="s">
        <v>4661</v>
      </c>
      <c r="EU186" t="s">
        <v>7653</v>
      </c>
      <c r="EV186" t="s">
        <v>7650</v>
      </c>
      <c r="EW186" t="b">
        <v>0</v>
      </c>
      <c r="EX186" t="b">
        <v>0</v>
      </c>
      <c r="EY186" t="s">
        <v>4640</v>
      </c>
      <c r="EZ186" t="s">
        <v>4640</v>
      </c>
      <c r="FA186" t="s">
        <v>4663</v>
      </c>
      <c r="FC186" t="s">
        <v>7650</v>
      </c>
      <c r="FD186" t="s">
        <v>7655</v>
      </c>
      <c r="FE186" t="s">
        <v>4640</v>
      </c>
      <c r="FF186" t="s">
        <v>4640</v>
      </c>
      <c r="FG186" t="s">
        <v>4640</v>
      </c>
      <c r="FH186" t="s">
        <v>4640</v>
      </c>
      <c r="FI186" t="s">
        <v>7657</v>
      </c>
      <c r="FJ186" t="s">
        <v>4693</v>
      </c>
      <c r="FK186" t="s">
        <v>4712</v>
      </c>
      <c r="FL186" t="s">
        <v>7656</v>
      </c>
      <c r="FM186" t="s">
        <v>816</v>
      </c>
      <c r="FN186" t="b">
        <v>0</v>
      </c>
      <c r="FO186" t="s">
        <v>816</v>
      </c>
      <c r="FP186" t="s">
        <v>7659</v>
      </c>
    </row>
    <row r="187" spans="1:172">
      <c r="A187" s="15">
        <v>45727.485474537039</v>
      </c>
      <c r="B187">
        <v>3391</v>
      </c>
      <c r="C187" t="s">
        <v>7660</v>
      </c>
      <c r="D187" t="s">
        <v>4943</v>
      </c>
      <c r="E187">
        <v>3391</v>
      </c>
      <c r="F187" t="s">
        <v>4634</v>
      </c>
      <c r="G187" t="s">
        <v>4635</v>
      </c>
      <c r="H187" t="s">
        <v>7661</v>
      </c>
      <c r="I187" t="s">
        <v>4634</v>
      </c>
      <c r="J187">
        <v>0</v>
      </c>
      <c r="K187">
        <v>0</v>
      </c>
      <c r="L187">
        <v>246</v>
      </c>
      <c r="M187">
        <v>0</v>
      </c>
      <c r="N187">
        <v>0</v>
      </c>
      <c r="O187">
        <v>0</v>
      </c>
      <c r="P187" t="s">
        <v>4637</v>
      </c>
      <c r="Q187" t="s">
        <v>4638</v>
      </c>
      <c r="R187" t="s">
        <v>4639</v>
      </c>
      <c r="S187" t="s">
        <v>4640</v>
      </c>
      <c r="T187">
        <v>300</v>
      </c>
      <c r="U187">
        <v>0</v>
      </c>
      <c r="V187">
        <v>0</v>
      </c>
      <c r="W187">
        <v>0</v>
      </c>
      <c r="X187">
        <v>200</v>
      </c>
      <c r="Y187">
        <v>100</v>
      </c>
      <c r="AC187">
        <v>100</v>
      </c>
      <c r="AD187" t="s">
        <v>4640</v>
      </c>
      <c r="AE187" t="s">
        <v>4640</v>
      </c>
      <c r="AF187" t="s">
        <v>4640</v>
      </c>
      <c r="AG187" t="s">
        <v>4640</v>
      </c>
      <c r="AH187" t="s">
        <v>4640</v>
      </c>
      <c r="AI187">
        <v>3</v>
      </c>
      <c r="AJ187">
        <v>0</v>
      </c>
      <c r="AK187">
        <v>0</v>
      </c>
      <c r="AL187">
        <v>0</v>
      </c>
      <c r="AM187">
        <v>2</v>
      </c>
      <c r="AN187">
        <v>100</v>
      </c>
      <c r="AR187">
        <v>100</v>
      </c>
      <c r="AS187">
        <v>0</v>
      </c>
      <c r="AW187">
        <v>0</v>
      </c>
      <c r="AX187">
        <v>0</v>
      </c>
      <c r="BB187">
        <v>0</v>
      </c>
      <c r="BC187">
        <v>0</v>
      </c>
      <c r="BG187">
        <v>0</v>
      </c>
      <c r="BH187">
        <v>0</v>
      </c>
      <c r="BL187">
        <v>0</v>
      </c>
      <c r="BM187">
        <v>12165</v>
      </c>
      <c r="BQ187">
        <v>17875</v>
      </c>
      <c r="BR187">
        <v>39876</v>
      </c>
      <c r="BV187">
        <v>41130</v>
      </c>
      <c r="CB187">
        <v>3</v>
      </c>
      <c r="CC187">
        <v>0</v>
      </c>
      <c r="CD187">
        <v>0</v>
      </c>
      <c r="CE187">
        <v>0</v>
      </c>
      <c r="CF187">
        <v>2</v>
      </c>
      <c r="CG187" s="7">
        <v>46014</v>
      </c>
      <c r="CH187" t="s">
        <v>4700</v>
      </c>
      <c r="CI187" t="s">
        <v>4640</v>
      </c>
      <c r="CJ187" s="7"/>
      <c r="CK187" t="s">
        <v>4640</v>
      </c>
      <c r="CL187" t="s">
        <v>4640</v>
      </c>
      <c r="CM187" t="s">
        <v>4640</v>
      </c>
      <c r="CN187" s="15"/>
      <c r="CO187" s="15"/>
      <c r="CP187" t="s">
        <v>4642</v>
      </c>
      <c r="CQ187" t="s">
        <v>4643</v>
      </c>
      <c r="CR187" t="s">
        <v>7662</v>
      </c>
      <c r="CS187" t="s">
        <v>7663</v>
      </c>
      <c r="CT187" t="s">
        <v>7664</v>
      </c>
      <c r="CU187" t="s">
        <v>4704</v>
      </c>
      <c r="CV187" t="s">
        <v>7665</v>
      </c>
      <c r="CW187" t="s">
        <v>7666</v>
      </c>
      <c r="CX187" t="s">
        <v>4640</v>
      </c>
      <c r="CY187" t="s">
        <v>4640</v>
      </c>
      <c r="CZ187" t="s">
        <v>4640</v>
      </c>
      <c r="DA187" t="s">
        <v>7667</v>
      </c>
      <c r="DB187" t="s">
        <v>4640</v>
      </c>
      <c r="DC187" t="s">
        <v>5765</v>
      </c>
      <c r="DD187" t="s">
        <v>5766</v>
      </c>
      <c r="DE187" t="s">
        <v>5061</v>
      </c>
      <c r="DF187" t="s">
        <v>4642</v>
      </c>
      <c r="DG187" t="s">
        <v>7668</v>
      </c>
      <c r="DH187" t="s">
        <v>4643</v>
      </c>
      <c r="DI187" t="s">
        <v>4653</v>
      </c>
      <c r="DJ187">
        <v>0</v>
      </c>
      <c r="DK187" t="s">
        <v>4634</v>
      </c>
      <c r="DL187">
        <v>0</v>
      </c>
      <c r="DM187" t="s">
        <v>4640</v>
      </c>
      <c r="DN187" t="s">
        <v>4640</v>
      </c>
      <c r="DO187" t="s">
        <v>4769</v>
      </c>
      <c r="DP187" t="s">
        <v>4655</v>
      </c>
      <c r="DQ187">
        <v>0</v>
      </c>
      <c r="DR187" t="s">
        <v>4656</v>
      </c>
      <c r="DX187">
        <v>0</v>
      </c>
      <c r="EB187">
        <v>0</v>
      </c>
      <c r="EC187" t="s">
        <v>17</v>
      </c>
      <c r="ED187" t="s">
        <v>4640</v>
      </c>
      <c r="EE187" t="s">
        <v>4640</v>
      </c>
      <c r="EF187" t="s">
        <v>4659</v>
      </c>
      <c r="EG187" t="s">
        <v>4640</v>
      </c>
      <c r="EH187" t="s">
        <v>4640</v>
      </c>
      <c r="EI187" t="s">
        <v>4659</v>
      </c>
      <c r="EJ187" t="s">
        <v>4659</v>
      </c>
      <c r="EK187" t="s">
        <v>4659</v>
      </c>
      <c r="EL187" t="b">
        <v>1</v>
      </c>
      <c r="EM187" s="15">
        <v>73050</v>
      </c>
      <c r="EN187" s="15">
        <v>46105</v>
      </c>
      <c r="EO187" s="15">
        <v>46105</v>
      </c>
      <c r="EP187" s="15">
        <v>46105</v>
      </c>
      <c r="EQ187" s="15">
        <v>46105</v>
      </c>
      <c r="ER187" t="s">
        <v>7669</v>
      </c>
      <c r="ES187" s="15">
        <v>41712</v>
      </c>
      <c r="ET187" t="s">
        <v>4661</v>
      </c>
      <c r="EU187" t="s">
        <v>7664</v>
      </c>
      <c r="EV187" t="s">
        <v>7660</v>
      </c>
      <c r="EW187" t="b">
        <v>1</v>
      </c>
      <c r="EX187" t="b">
        <v>0</v>
      </c>
      <c r="EY187" t="s">
        <v>4640</v>
      </c>
      <c r="EZ187" t="s">
        <v>4640</v>
      </c>
      <c r="FA187" t="s">
        <v>4663</v>
      </c>
      <c r="FC187" t="s">
        <v>7670</v>
      </c>
      <c r="FD187" t="s">
        <v>7671</v>
      </c>
      <c r="FE187" t="s">
        <v>4640</v>
      </c>
      <c r="FF187" t="s">
        <v>4640</v>
      </c>
      <c r="FG187" t="s">
        <v>4640</v>
      </c>
      <c r="FH187" t="s">
        <v>4640</v>
      </c>
      <c r="FI187" t="s">
        <v>7672</v>
      </c>
      <c r="FJ187" t="s">
        <v>4693</v>
      </c>
      <c r="FK187" t="s">
        <v>5300</v>
      </c>
      <c r="FL187" t="s">
        <v>5923</v>
      </c>
      <c r="FM187" t="s">
        <v>6216</v>
      </c>
      <c r="FN187" t="b">
        <v>0</v>
      </c>
      <c r="FO187" t="s">
        <v>4885</v>
      </c>
      <c r="FP187" t="s">
        <v>7673</v>
      </c>
    </row>
    <row r="188" spans="1:172">
      <c r="A188" s="15">
        <v>45729.66196759259</v>
      </c>
      <c r="B188">
        <v>3424</v>
      </c>
      <c r="C188" t="s">
        <v>7674</v>
      </c>
      <c r="D188" t="s">
        <v>4633</v>
      </c>
      <c r="E188">
        <v>3424</v>
      </c>
      <c r="F188" t="s">
        <v>4643</v>
      </c>
      <c r="G188" t="s">
        <v>4635</v>
      </c>
      <c r="H188" t="s">
        <v>7675</v>
      </c>
      <c r="I188" t="s">
        <v>4634</v>
      </c>
      <c r="J188">
        <v>2841.3</v>
      </c>
      <c r="K188">
        <v>0</v>
      </c>
      <c r="L188">
        <v>84851.55</v>
      </c>
      <c r="M188">
        <v>8</v>
      </c>
      <c r="N188">
        <v>0</v>
      </c>
      <c r="O188">
        <v>0</v>
      </c>
      <c r="P188" t="s">
        <v>4637</v>
      </c>
      <c r="Q188" t="s">
        <v>4638</v>
      </c>
      <c r="R188" t="s">
        <v>4639</v>
      </c>
      <c r="S188" t="s">
        <v>4640</v>
      </c>
      <c r="T188">
        <v>106942.5</v>
      </c>
      <c r="U188">
        <v>5670</v>
      </c>
      <c r="V188">
        <v>22785</v>
      </c>
      <c r="W188">
        <v>48090</v>
      </c>
      <c r="X188">
        <v>87255</v>
      </c>
      <c r="Y188">
        <v>262.11</v>
      </c>
      <c r="Z188">
        <v>246.52</v>
      </c>
      <c r="AA188">
        <v>292.12</v>
      </c>
      <c r="AB188">
        <v>282.88</v>
      </c>
      <c r="AC188">
        <v>276.12</v>
      </c>
      <c r="AD188" t="s">
        <v>4640</v>
      </c>
      <c r="AE188" t="s">
        <v>4640</v>
      </c>
      <c r="AF188" t="s">
        <v>4640</v>
      </c>
      <c r="AG188" t="s">
        <v>4640</v>
      </c>
      <c r="AH188" t="s">
        <v>4640</v>
      </c>
      <c r="AI188">
        <v>408</v>
      </c>
      <c r="AJ188">
        <v>23</v>
      </c>
      <c r="AK188">
        <v>78</v>
      </c>
      <c r="AL188">
        <v>170</v>
      </c>
      <c r="AM188">
        <v>316</v>
      </c>
      <c r="AN188">
        <v>98.73</v>
      </c>
      <c r="AO188">
        <v>100</v>
      </c>
      <c r="AP188">
        <v>100</v>
      </c>
      <c r="AQ188">
        <v>100</v>
      </c>
      <c r="AR188">
        <v>99.33</v>
      </c>
      <c r="AS188">
        <v>0.11</v>
      </c>
      <c r="AT188">
        <v>0</v>
      </c>
      <c r="AU188">
        <v>0</v>
      </c>
      <c r="AV188">
        <v>0.25</v>
      </c>
      <c r="AW188">
        <v>0.13</v>
      </c>
      <c r="AX188">
        <v>0</v>
      </c>
      <c r="AY188">
        <v>0</v>
      </c>
      <c r="AZ188">
        <v>0</v>
      </c>
      <c r="BA188">
        <v>0</v>
      </c>
      <c r="BB188">
        <v>0</v>
      </c>
      <c r="BC188">
        <v>0</v>
      </c>
      <c r="BD188">
        <v>0</v>
      </c>
      <c r="BE188">
        <v>0</v>
      </c>
      <c r="BF188">
        <v>0</v>
      </c>
      <c r="BG188">
        <v>0</v>
      </c>
      <c r="BH188">
        <v>0.96</v>
      </c>
      <c r="BI188">
        <v>4.3499999999999996</v>
      </c>
      <c r="BJ188">
        <v>1.28</v>
      </c>
      <c r="BK188">
        <v>1.18</v>
      </c>
      <c r="BL188">
        <v>0.95</v>
      </c>
      <c r="BM188">
        <v>13208</v>
      </c>
      <c r="BN188">
        <v>20958</v>
      </c>
      <c r="BO188">
        <v>16550</v>
      </c>
      <c r="BP188">
        <v>14394</v>
      </c>
      <c r="BQ188">
        <v>13513</v>
      </c>
      <c r="BR188">
        <v>42587</v>
      </c>
      <c r="BS188">
        <v>36413</v>
      </c>
      <c r="BT188">
        <v>38550</v>
      </c>
      <c r="BU188">
        <v>40835</v>
      </c>
      <c r="BV188">
        <v>43918</v>
      </c>
      <c r="BW188">
        <v>0</v>
      </c>
      <c r="CA188">
        <v>0</v>
      </c>
      <c r="CB188">
        <v>416</v>
      </c>
      <c r="CC188">
        <v>23</v>
      </c>
      <c r="CD188">
        <v>78</v>
      </c>
      <c r="CE188">
        <v>170</v>
      </c>
      <c r="CF188">
        <v>317</v>
      </c>
      <c r="CG188" s="7"/>
      <c r="CH188" t="s">
        <v>4640</v>
      </c>
      <c r="CI188" t="s">
        <v>4640</v>
      </c>
      <c r="CJ188" s="7"/>
      <c r="CK188" t="s">
        <v>4640</v>
      </c>
      <c r="CL188" t="s">
        <v>4640</v>
      </c>
      <c r="CM188" t="s">
        <v>4640</v>
      </c>
      <c r="CN188" s="15"/>
      <c r="CO188" s="15"/>
      <c r="CP188" t="s">
        <v>4642</v>
      </c>
      <c r="CQ188" t="s">
        <v>4643</v>
      </c>
      <c r="CR188" t="s">
        <v>7676</v>
      </c>
      <c r="CS188" t="s">
        <v>4640</v>
      </c>
      <c r="CT188" t="s">
        <v>7677</v>
      </c>
      <c r="CU188" t="s">
        <v>4646</v>
      </c>
      <c r="CV188" t="s">
        <v>7678</v>
      </c>
      <c r="CW188" t="s">
        <v>7679</v>
      </c>
      <c r="CX188" t="s">
        <v>7680</v>
      </c>
      <c r="CY188" t="s">
        <v>7681</v>
      </c>
      <c r="CZ188" t="s">
        <v>4640</v>
      </c>
      <c r="DA188" t="s">
        <v>7682</v>
      </c>
      <c r="DB188" t="s">
        <v>7683</v>
      </c>
      <c r="DC188" t="s">
        <v>7684</v>
      </c>
      <c r="DD188" t="s">
        <v>7685</v>
      </c>
      <c r="DE188" t="s">
        <v>7686</v>
      </c>
      <c r="DF188" t="s">
        <v>4642</v>
      </c>
      <c r="DG188" t="s">
        <v>7687</v>
      </c>
      <c r="DH188" t="s">
        <v>4643</v>
      </c>
      <c r="DI188" t="s">
        <v>4653</v>
      </c>
      <c r="DJ188">
        <v>0</v>
      </c>
      <c r="DK188" t="s">
        <v>4634</v>
      </c>
      <c r="DL188">
        <v>0</v>
      </c>
      <c r="DM188" t="s">
        <v>4640</v>
      </c>
      <c r="DN188" t="s">
        <v>4640</v>
      </c>
      <c r="DO188" t="s">
        <v>4769</v>
      </c>
      <c r="DP188" t="s">
        <v>4655</v>
      </c>
      <c r="DQ188">
        <v>0</v>
      </c>
      <c r="DR188" t="s">
        <v>4656</v>
      </c>
      <c r="DS188">
        <v>81.52</v>
      </c>
      <c r="DT188">
        <v>86.36</v>
      </c>
      <c r="DU188">
        <v>81.819999999999993</v>
      </c>
      <c r="DV188">
        <v>81.52</v>
      </c>
      <c r="DW188">
        <v>81.52</v>
      </c>
      <c r="DX188">
        <v>0.11</v>
      </c>
      <c r="DY188">
        <v>0</v>
      </c>
      <c r="DZ188">
        <v>0</v>
      </c>
      <c r="EA188">
        <v>0.25</v>
      </c>
      <c r="EB188">
        <v>0.13</v>
      </c>
      <c r="EC188" t="s">
        <v>17</v>
      </c>
      <c r="ED188" t="s">
        <v>4640</v>
      </c>
      <c r="EE188" t="s">
        <v>4640</v>
      </c>
      <c r="EF188" t="s">
        <v>4659</v>
      </c>
      <c r="EG188" t="s">
        <v>4640</v>
      </c>
      <c r="EH188" t="s">
        <v>4640</v>
      </c>
      <c r="EI188" t="s">
        <v>4658</v>
      </c>
      <c r="EJ188" t="s">
        <v>4659</v>
      </c>
      <c r="EK188" t="s">
        <v>4659</v>
      </c>
      <c r="EL188" t="b">
        <v>1</v>
      </c>
      <c r="EM188" s="15">
        <v>73050</v>
      </c>
      <c r="EN188" s="15">
        <v>46296</v>
      </c>
      <c r="EO188" s="15">
        <v>46296</v>
      </c>
      <c r="EP188" s="15">
        <v>46296</v>
      </c>
      <c r="EQ188" s="15">
        <v>46296</v>
      </c>
      <c r="ER188" t="s">
        <v>4753</v>
      </c>
      <c r="ES188" s="15">
        <v>31048</v>
      </c>
      <c r="ET188" t="s">
        <v>4687</v>
      </c>
      <c r="EU188" t="s">
        <v>7677</v>
      </c>
      <c r="EV188" t="s">
        <v>7676</v>
      </c>
      <c r="EW188" t="b">
        <v>0</v>
      </c>
      <c r="EX188" t="b">
        <v>1</v>
      </c>
      <c r="EY188" t="s">
        <v>5044</v>
      </c>
      <c r="EZ188" t="s">
        <v>4640</v>
      </c>
      <c r="FA188" t="s">
        <v>4663</v>
      </c>
      <c r="FC188" t="s">
        <v>7674</v>
      </c>
      <c r="FD188" t="s">
        <v>7688</v>
      </c>
      <c r="FE188" t="s">
        <v>5558</v>
      </c>
      <c r="FF188" t="s">
        <v>4640</v>
      </c>
      <c r="FG188" t="s">
        <v>4640</v>
      </c>
      <c r="FH188" t="s">
        <v>4640</v>
      </c>
      <c r="FI188" t="s">
        <v>7685</v>
      </c>
      <c r="FJ188" t="s">
        <v>4693</v>
      </c>
      <c r="FK188" t="s">
        <v>7689</v>
      </c>
      <c r="FL188" t="s">
        <v>7690</v>
      </c>
      <c r="FM188" t="s">
        <v>4756</v>
      </c>
      <c r="FN188" t="b">
        <v>1</v>
      </c>
      <c r="FO188" t="s">
        <v>4669</v>
      </c>
      <c r="FP188" t="s">
        <v>4737</v>
      </c>
    </row>
    <row r="189" spans="1:172">
      <c r="A189" s="15">
        <v>45730.599699074075</v>
      </c>
      <c r="B189">
        <v>3425</v>
      </c>
      <c r="C189" t="s">
        <v>7691</v>
      </c>
      <c r="D189" t="s">
        <v>4633</v>
      </c>
      <c r="E189">
        <v>3425</v>
      </c>
      <c r="F189" t="s">
        <v>4643</v>
      </c>
      <c r="G189" t="s">
        <v>4635</v>
      </c>
      <c r="H189" t="s">
        <v>7692</v>
      </c>
      <c r="I189" t="s">
        <v>4634</v>
      </c>
      <c r="J189">
        <v>510.72</v>
      </c>
      <c r="K189">
        <v>0</v>
      </c>
      <c r="L189">
        <v>17660.5</v>
      </c>
      <c r="M189">
        <v>43</v>
      </c>
      <c r="N189">
        <v>0</v>
      </c>
      <c r="O189">
        <v>0</v>
      </c>
      <c r="P189" t="s">
        <v>4637</v>
      </c>
      <c r="Q189" t="s">
        <v>4638</v>
      </c>
      <c r="R189" t="s">
        <v>4639</v>
      </c>
      <c r="S189" t="s">
        <v>4640</v>
      </c>
      <c r="T189">
        <v>21632.400000000001</v>
      </c>
      <c r="U189">
        <v>1067</v>
      </c>
      <c r="V189">
        <v>3459</v>
      </c>
      <c r="W189">
        <v>7631</v>
      </c>
      <c r="X189">
        <v>14937</v>
      </c>
      <c r="Y189">
        <v>125.19</v>
      </c>
      <c r="Z189">
        <v>118.56</v>
      </c>
      <c r="AA189">
        <v>119.28</v>
      </c>
      <c r="AB189">
        <v>128.94999999999999</v>
      </c>
      <c r="AC189">
        <v>127.39</v>
      </c>
      <c r="AD189" t="s">
        <v>4640</v>
      </c>
      <c r="AE189" t="s">
        <v>4640</v>
      </c>
      <c r="AF189" t="s">
        <v>4640</v>
      </c>
      <c r="AG189" t="s">
        <v>4640</v>
      </c>
      <c r="AH189" t="s">
        <v>4640</v>
      </c>
      <c r="AI189">
        <v>182</v>
      </c>
      <c r="AJ189">
        <v>9</v>
      </c>
      <c r="AK189">
        <v>29</v>
      </c>
      <c r="AL189">
        <v>60</v>
      </c>
      <c r="AM189">
        <v>121</v>
      </c>
      <c r="AN189">
        <v>97.34</v>
      </c>
      <c r="AO189">
        <v>100</v>
      </c>
      <c r="AP189">
        <v>100</v>
      </c>
      <c r="AQ189">
        <v>98.36</v>
      </c>
      <c r="AR189">
        <v>96.06</v>
      </c>
      <c r="AS189">
        <v>1.0900000000000001</v>
      </c>
      <c r="AT189">
        <v>0</v>
      </c>
      <c r="AU189">
        <v>0</v>
      </c>
      <c r="AV189">
        <v>0</v>
      </c>
      <c r="AW189">
        <v>0.82</v>
      </c>
      <c r="AX189">
        <v>6.01</v>
      </c>
      <c r="AY189">
        <v>0</v>
      </c>
      <c r="AZ189">
        <v>0</v>
      </c>
      <c r="BA189">
        <v>1.67</v>
      </c>
      <c r="BB189">
        <v>4.0999999999999996</v>
      </c>
      <c r="BC189">
        <v>0</v>
      </c>
      <c r="BD189">
        <v>0</v>
      </c>
      <c r="BE189">
        <v>0</v>
      </c>
      <c r="BF189">
        <v>0</v>
      </c>
      <c r="BG189">
        <v>0</v>
      </c>
      <c r="BH189">
        <v>1.07</v>
      </c>
      <c r="BI189">
        <v>0</v>
      </c>
      <c r="BJ189">
        <v>0</v>
      </c>
      <c r="BK189">
        <v>0</v>
      </c>
      <c r="BL189">
        <v>0.79</v>
      </c>
      <c r="BM189">
        <v>7724</v>
      </c>
      <c r="BN189">
        <v>4216</v>
      </c>
      <c r="BO189">
        <v>7922</v>
      </c>
      <c r="BP189">
        <v>7219</v>
      </c>
      <c r="BQ189">
        <v>8395</v>
      </c>
      <c r="BR189">
        <v>2676</v>
      </c>
      <c r="BS189">
        <v>457</v>
      </c>
      <c r="BT189">
        <v>645</v>
      </c>
      <c r="BU189">
        <v>3673</v>
      </c>
      <c r="BV189">
        <v>2533</v>
      </c>
      <c r="CB189">
        <v>187</v>
      </c>
      <c r="CC189">
        <v>9</v>
      </c>
      <c r="CD189">
        <v>29</v>
      </c>
      <c r="CE189">
        <v>61</v>
      </c>
      <c r="CF189">
        <v>126</v>
      </c>
      <c r="CG189" s="7"/>
      <c r="CH189" t="s">
        <v>4640</v>
      </c>
      <c r="CI189" t="s">
        <v>4640</v>
      </c>
      <c r="CJ189" s="7"/>
      <c r="CK189" t="s">
        <v>4640</v>
      </c>
      <c r="CL189" t="s">
        <v>4640</v>
      </c>
      <c r="CM189" t="s">
        <v>4640</v>
      </c>
      <c r="CN189" s="15"/>
      <c r="CO189" s="15"/>
      <c r="CP189" t="s">
        <v>4642</v>
      </c>
      <c r="CQ189" t="s">
        <v>4643</v>
      </c>
      <c r="CR189" t="s">
        <v>7693</v>
      </c>
      <c r="CS189" t="s">
        <v>4640</v>
      </c>
      <c r="CT189" t="s">
        <v>7694</v>
      </c>
      <c r="CU189" t="s">
        <v>4704</v>
      </c>
      <c r="CV189" t="s">
        <v>7695</v>
      </c>
      <c r="CW189" t="s">
        <v>7696</v>
      </c>
      <c r="CX189" t="s">
        <v>7697</v>
      </c>
      <c r="CY189" t="s">
        <v>7698</v>
      </c>
      <c r="CZ189" t="s">
        <v>7699</v>
      </c>
      <c r="DA189" t="s">
        <v>7700</v>
      </c>
      <c r="DB189" t="s">
        <v>4640</v>
      </c>
      <c r="DC189" t="s">
        <v>7701</v>
      </c>
      <c r="DD189" t="s">
        <v>7702</v>
      </c>
      <c r="DE189" t="s">
        <v>7703</v>
      </c>
      <c r="DF189" t="s">
        <v>4642</v>
      </c>
      <c r="DG189" t="s">
        <v>7704</v>
      </c>
      <c r="DH189" t="s">
        <v>4643</v>
      </c>
      <c r="DI189" t="s">
        <v>4653</v>
      </c>
      <c r="DJ189">
        <v>0</v>
      </c>
      <c r="DK189" t="s">
        <v>4634</v>
      </c>
      <c r="DL189">
        <v>0</v>
      </c>
      <c r="DM189" t="s">
        <v>4640</v>
      </c>
      <c r="DN189" t="s">
        <v>4640</v>
      </c>
      <c r="DO189" t="s">
        <v>5700</v>
      </c>
      <c r="DP189" t="s">
        <v>4655</v>
      </c>
      <c r="DQ189">
        <v>0</v>
      </c>
      <c r="DR189" t="s">
        <v>4656</v>
      </c>
      <c r="DS189">
        <v>96.88</v>
      </c>
      <c r="DT189">
        <v>100</v>
      </c>
      <c r="DU189">
        <v>96.3</v>
      </c>
      <c r="DV189">
        <v>96.88</v>
      </c>
      <c r="DW189">
        <v>96.88</v>
      </c>
      <c r="DX189">
        <v>2.19</v>
      </c>
      <c r="DY189">
        <v>11.11</v>
      </c>
      <c r="DZ189">
        <v>6.9</v>
      </c>
      <c r="EA189">
        <v>3.33</v>
      </c>
      <c r="EB189">
        <v>3.28</v>
      </c>
      <c r="EC189" t="s">
        <v>7462</v>
      </c>
      <c r="ED189" t="s">
        <v>4640</v>
      </c>
      <c r="EE189" t="s">
        <v>4640</v>
      </c>
      <c r="EF189" t="s">
        <v>4657</v>
      </c>
      <c r="EG189" t="s">
        <v>4752</v>
      </c>
      <c r="EH189" t="s">
        <v>4640</v>
      </c>
      <c r="EI189" t="s">
        <v>4658</v>
      </c>
      <c r="EJ189" t="s">
        <v>4659</v>
      </c>
      <c r="EK189" t="s">
        <v>4657</v>
      </c>
      <c r="EL189" t="b">
        <v>1</v>
      </c>
      <c r="EM189" s="15">
        <v>46092</v>
      </c>
      <c r="EN189" s="15">
        <v>45870</v>
      </c>
      <c r="EO189" s="15">
        <v>45870</v>
      </c>
      <c r="EP189" s="15">
        <v>45887</v>
      </c>
      <c r="EQ189" s="15">
        <v>45870</v>
      </c>
      <c r="ER189" t="s">
        <v>5247</v>
      </c>
      <c r="ES189" s="15">
        <v>42215</v>
      </c>
      <c r="ET189" t="s">
        <v>4687</v>
      </c>
      <c r="EU189" t="s">
        <v>7694</v>
      </c>
      <c r="EV189" t="s">
        <v>7705</v>
      </c>
      <c r="EW189" t="b">
        <v>0</v>
      </c>
      <c r="EX189" t="b">
        <v>1</v>
      </c>
      <c r="EY189" t="s">
        <v>5130</v>
      </c>
      <c r="EZ189" t="s">
        <v>4640</v>
      </c>
      <c r="FA189" t="s">
        <v>4663</v>
      </c>
      <c r="FB189" t="b">
        <v>1</v>
      </c>
      <c r="FC189" t="s">
        <v>7693</v>
      </c>
      <c r="FD189" t="s">
        <v>7706</v>
      </c>
      <c r="FE189" t="s">
        <v>4640</v>
      </c>
      <c r="FF189" t="s">
        <v>4640</v>
      </c>
      <c r="FG189" t="s">
        <v>4640</v>
      </c>
      <c r="FH189" t="s">
        <v>4640</v>
      </c>
      <c r="FI189" t="s">
        <v>7707</v>
      </c>
      <c r="FJ189" t="s">
        <v>4693</v>
      </c>
      <c r="FK189" t="s">
        <v>7708</v>
      </c>
      <c r="FL189" t="s">
        <v>7701</v>
      </c>
      <c r="FM189" t="s">
        <v>5287</v>
      </c>
      <c r="FN189" t="b">
        <v>0</v>
      </c>
      <c r="FO189" t="s">
        <v>7709</v>
      </c>
      <c r="FP189" t="s">
        <v>4963</v>
      </c>
    </row>
    <row r="190" spans="1:172">
      <c r="A190" s="15">
        <v>45733.580428240741</v>
      </c>
      <c r="B190">
        <v>3426</v>
      </c>
      <c r="C190" t="s">
        <v>7710</v>
      </c>
      <c r="D190" t="s">
        <v>4633</v>
      </c>
      <c r="E190">
        <v>3426</v>
      </c>
      <c r="F190" t="s">
        <v>4643</v>
      </c>
      <c r="G190" t="s">
        <v>4635</v>
      </c>
      <c r="H190" t="s">
        <v>7711</v>
      </c>
      <c r="I190" t="s">
        <v>4634</v>
      </c>
      <c r="J190">
        <v>799.5</v>
      </c>
      <c r="K190">
        <v>319.8</v>
      </c>
      <c r="L190">
        <v>22343.360000000001</v>
      </c>
      <c r="M190">
        <v>87</v>
      </c>
      <c r="N190">
        <v>0</v>
      </c>
      <c r="O190">
        <v>0</v>
      </c>
      <c r="P190" t="s">
        <v>4637</v>
      </c>
      <c r="Q190" t="s">
        <v>4638</v>
      </c>
      <c r="R190" t="s">
        <v>4639</v>
      </c>
      <c r="S190" t="s">
        <v>4640</v>
      </c>
      <c r="T190">
        <v>28613</v>
      </c>
      <c r="U190">
        <v>2535</v>
      </c>
      <c r="V190">
        <v>5771</v>
      </c>
      <c r="W190">
        <v>11815</v>
      </c>
      <c r="X190">
        <v>23582</v>
      </c>
      <c r="Y190">
        <v>234.53</v>
      </c>
      <c r="Z190">
        <v>211.25</v>
      </c>
      <c r="AA190">
        <v>213.74</v>
      </c>
      <c r="AB190">
        <v>241.12</v>
      </c>
      <c r="AC190">
        <v>243.11</v>
      </c>
      <c r="AD190" t="s">
        <v>4640</v>
      </c>
      <c r="AE190" t="s">
        <v>4640</v>
      </c>
      <c r="AF190" t="s">
        <v>4640</v>
      </c>
      <c r="AG190" t="s">
        <v>4640</v>
      </c>
      <c r="AH190" t="s">
        <v>4640</v>
      </c>
      <c r="AI190">
        <v>122</v>
      </c>
      <c r="AJ190">
        <v>12</v>
      </c>
      <c r="AK190">
        <v>27</v>
      </c>
      <c r="AL190">
        <v>49</v>
      </c>
      <c r="AM190">
        <v>97</v>
      </c>
      <c r="AN190">
        <v>98.48</v>
      </c>
      <c r="AO190">
        <v>100</v>
      </c>
      <c r="AP190">
        <v>100</v>
      </c>
      <c r="AQ190">
        <v>100</v>
      </c>
      <c r="AR190">
        <v>98.06</v>
      </c>
      <c r="AS190">
        <v>0</v>
      </c>
      <c r="AT190">
        <v>0</v>
      </c>
      <c r="AU190">
        <v>0</v>
      </c>
      <c r="AV190">
        <v>0</v>
      </c>
      <c r="AW190">
        <v>0</v>
      </c>
      <c r="AX190">
        <v>0</v>
      </c>
      <c r="AY190">
        <v>0</v>
      </c>
      <c r="AZ190">
        <v>0</v>
      </c>
      <c r="BA190">
        <v>0</v>
      </c>
      <c r="BB190">
        <v>0</v>
      </c>
      <c r="BC190">
        <v>0</v>
      </c>
      <c r="BD190">
        <v>0</v>
      </c>
      <c r="BE190">
        <v>0</v>
      </c>
      <c r="BF190">
        <v>0</v>
      </c>
      <c r="BG190">
        <v>0</v>
      </c>
      <c r="BH190">
        <v>12.9</v>
      </c>
      <c r="BI190">
        <v>0</v>
      </c>
      <c r="BJ190">
        <v>0</v>
      </c>
      <c r="BK190">
        <v>6.12</v>
      </c>
      <c r="BL190">
        <v>12.12</v>
      </c>
      <c r="BM190">
        <v>4192</v>
      </c>
      <c r="BN190">
        <v>1917</v>
      </c>
      <c r="BO190">
        <v>2835</v>
      </c>
      <c r="BP190">
        <v>4629</v>
      </c>
      <c r="BQ190">
        <v>4801</v>
      </c>
      <c r="BR190">
        <v>18702</v>
      </c>
      <c r="BS190">
        <v>2144</v>
      </c>
      <c r="BT190">
        <v>4528</v>
      </c>
      <c r="BU190">
        <v>10351</v>
      </c>
      <c r="BV190">
        <v>16239</v>
      </c>
      <c r="CB190">
        <v>124</v>
      </c>
      <c r="CC190">
        <v>12</v>
      </c>
      <c r="CD190">
        <v>27</v>
      </c>
      <c r="CE190">
        <v>49</v>
      </c>
      <c r="CF190">
        <v>99</v>
      </c>
      <c r="CG190" s="7"/>
      <c r="CH190" t="s">
        <v>4640</v>
      </c>
      <c r="CI190" t="s">
        <v>4640</v>
      </c>
      <c r="CJ190" s="7"/>
      <c r="CK190" t="s">
        <v>4640</v>
      </c>
      <c r="CL190" t="s">
        <v>4640</v>
      </c>
      <c r="CM190" t="s">
        <v>4640</v>
      </c>
      <c r="CN190" s="15"/>
      <c r="CO190" s="15"/>
      <c r="CP190" t="s">
        <v>4642</v>
      </c>
      <c r="CQ190" t="s">
        <v>4643</v>
      </c>
      <c r="CR190" t="s">
        <v>7710</v>
      </c>
      <c r="CS190" t="s">
        <v>4640</v>
      </c>
      <c r="CT190" t="s">
        <v>7712</v>
      </c>
      <c r="CU190" t="s">
        <v>4646</v>
      </c>
      <c r="CV190" t="s">
        <v>5413</v>
      </c>
      <c r="CW190" t="s">
        <v>7713</v>
      </c>
      <c r="CX190" t="s">
        <v>7714</v>
      </c>
      <c r="CY190" t="s">
        <v>7715</v>
      </c>
      <c r="CZ190" t="s">
        <v>4640</v>
      </c>
      <c r="DA190" t="s">
        <v>7716</v>
      </c>
      <c r="DB190" t="s">
        <v>4640</v>
      </c>
      <c r="DC190" t="s">
        <v>7717</v>
      </c>
      <c r="DD190" t="s">
        <v>7718</v>
      </c>
      <c r="DE190" t="s">
        <v>4833</v>
      </c>
      <c r="DF190" t="s">
        <v>4642</v>
      </c>
      <c r="DG190" t="s">
        <v>7719</v>
      </c>
      <c r="DH190" t="s">
        <v>4643</v>
      </c>
      <c r="DI190" t="s">
        <v>4653</v>
      </c>
      <c r="DJ190">
        <v>0</v>
      </c>
      <c r="DK190" t="s">
        <v>4634</v>
      </c>
      <c r="DL190">
        <v>0</v>
      </c>
      <c r="DM190" t="s">
        <v>4640</v>
      </c>
      <c r="DN190" t="s">
        <v>4640</v>
      </c>
      <c r="DO190" t="s">
        <v>4769</v>
      </c>
      <c r="DP190" t="s">
        <v>4655</v>
      </c>
      <c r="DQ190">
        <v>0</v>
      </c>
      <c r="DR190" t="s">
        <v>4656</v>
      </c>
      <c r="DS190">
        <v>100</v>
      </c>
      <c r="DT190">
        <v>100</v>
      </c>
      <c r="DU190">
        <v>100</v>
      </c>
      <c r="DV190">
        <v>100</v>
      </c>
      <c r="DW190">
        <v>100</v>
      </c>
      <c r="DX190">
        <v>0</v>
      </c>
      <c r="DY190">
        <v>0</v>
      </c>
      <c r="DZ190">
        <v>0</v>
      </c>
      <c r="EA190">
        <v>0</v>
      </c>
      <c r="EB190">
        <v>0</v>
      </c>
      <c r="EC190" t="s">
        <v>17</v>
      </c>
      <c r="ED190" t="s">
        <v>4640</v>
      </c>
      <c r="EE190" t="s">
        <v>4640</v>
      </c>
      <c r="EF190" t="s">
        <v>4659</v>
      </c>
      <c r="EG190" t="s">
        <v>4640</v>
      </c>
      <c r="EH190" t="s">
        <v>4640</v>
      </c>
      <c r="EI190" t="s">
        <v>4791</v>
      </c>
      <c r="EJ190" t="s">
        <v>4659</v>
      </c>
      <c r="EK190" t="s">
        <v>4714</v>
      </c>
      <c r="EL190" t="b">
        <v>1</v>
      </c>
      <c r="EM190" s="15">
        <v>73050</v>
      </c>
      <c r="EN190" s="15">
        <v>46064</v>
      </c>
      <c r="EO190" s="15">
        <v>46064</v>
      </c>
      <c r="EP190" s="15">
        <v>46064</v>
      </c>
      <c r="EQ190" s="15">
        <v>46064</v>
      </c>
      <c r="ER190" t="s">
        <v>4898</v>
      </c>
      <c r="ES190" s="15">
        <v>41375</v>
      </c>
      <c r="ET190" t="s">
        <v>4661</v>
      </c>
      <c r="EU190" t="s">
        <v>7712</v>
      </c>
      <c r="EV190" t="s">
        <v>4640</v>
      </c>
      <c r="EW190" t="b">
        <v>0</v>
      </c>
      <c r="EX190" t="b">
        <v>1</v>
      </c>
      <c r="EY190" t="s">
        <v>7720</v>
      </c>
      <c r="EZ190" t="s">
        <v>4640</v>
      </c>
      <c r="FA190" t="s">
        <v>4663</v>
      </c>
      <c r="FC190" t="s">
        <v>7710</v>
      </c>
      <c r="FD190" t="s">
        <v>7716</v>
      </c>
      <c r="FE190" t="s">
        <v>4640</v>
      </c>
      <c r="FF190" t="s">
        <v>4640</v>
      </c>
      <c r="FG190" t="s">
        <v>4640</v>
      </c>
      <c r="FH190" t="s">
        <v>4640</v>
      </c>
      <c r="FI190" t="s">
        <v>7718</v>
      </c>
      <c r="FJ190" t="s">
        <v>4693</v>
      </c>
      <c r="FK190" t="s">
        <v>4833</v>
      </c>
      <c r="FL190" t="s">
        <v>7717</v>
      </c>
      <c r="FM190" t="s">
        <v>5011</v>
      </c>
      <c r="FN190" t="b">
        <v>1</v>
      </c>
      <c r="FO190" t="s">
        <v>7721</v>
      </c>
      <c r="FP190" t="s">
        <v>4670</v>
      </c>
    </row>
    <row r="191" spans="1:172">
      <c r="A191" s="15">
        <v>45733.582013888888</v>
      </c>
      <c r="B191">
        <v>3427</v>
      </c>
      <c r="C191" t="s">
        <v>7722</v>
      </c>
      <c r="D191" t="s">
        <v>4943</v>
      </c>
      <c r="E191">
        <v>3427</v>
      </c>
      <c r="F191" t="s">
        <v>4634</v>
      </c>
      <c r="G191" t="s">
        <v>4635</v>
      </c>
      <c r="H191" t="s">
        <v>7723</v>
      </c>
      <c r="I191" t="s">
        <v>4634</v>
      </c>
      <c r="J191">
        <v>0</v>
      </c>
      <c r="K191">
        <v>0</v>
      </c>
      <c r="L191">
        <v>3284.92</v>
      </c>
      <c r="M191">
        <v>0</v>
      </c>
      <c r="N191">
        <v>1</v>
      </c>
      <c r="O191">
        <v>0</v>
      </c>
      <c r="P191" t="s">
        <v>4637</v>
      </c>
      <c r="Q191" t="s">
        <v>4638</v>
      </c>
      <c r="R191" t="s">
        <v>4639</v>
      </c>
      <c r="S191" t="s">
        <v>4640</v>
      </c>
      <c r="T191">
        <v>4006</v>
      </c>
      <c r="U191">
        <v>0</v>
      </c>
      <c r="V191">
        <v>0</v>
      </c>
      <c r="W191">
        <v>0</v>
      </c>
      <c r="X191">
        <v>2329</v>
      </c>
      <c r="Y191">
        <v>140.74</v>
      </c>
      <c r="AC191">
        <v>134.88999999999999</v>
      </c>
      <c r="AD191" t="s">
        <v>4640</v>
      </c>
      <c r="AE191" t="s">
        <v>4640</v>
      </c>
      <c r="AF191" t="s">
        <v>4640</v>
      </c>
      <c r="AG191" t="s">
        <v>4640</v>
      </c>
      <c r="AH191" t="s">
        <v>4640</v>
      </c>
      <c r="AI191">
        <v>31</v>
      </c>
      <c r="AJ191">
        <v>0</v>
      </c>
      <c r="AK191">
        <v>0</v>
      </c>
      <c r="AL191">
        <v>0</v>
      </c>
      <c r="AM191">
        <v>18</v>
      </c>
      <c r="AN191">
        <v>94.29</v>
      </c>
      <c r="AQ191">
        <v>0</v>
      </c>
      <c r="AR191">
        <v>95</v>
      </c>
      <c r="AS191">
        <v>3.03</v>
      </c>
      <c r="AW191">
        <v>5.26</v>
      </c>
      <c r="AX191">
        <v>9.09</v>
      </c>
      <c r="BB191">
        <v>5.26</v>
      </c>
      <c r="BC191">
        <v>0</v>
      </c>
      <c r="BF191">
        <v>0</v>
      </c>
      <c r="BG191">
        <v>0</v>
      </c>
      <c r="BH191">
        <v>12.12</v>
      </c>
      <c r="BK191">
        <v>0</v>
      </c>
      <c r="BL191">
        <v>0</v>
      </c>
      <c r="BM191">
        <v>2429</v>
      </c>
      <c r="BP191">
        <v>11388</v>
      </c>
      <c r="BQ191">
        <v>1441</v>
      </c>
      <c r="BR191">
        <v>64662</v>
      </c>
      <c r="BV191">
        <v>21438</v>
      </c>
      <c r="CB191">
        <v>33</v>
      </c>
      <c r="CC191">
        <v>0</v>
      </c>
      <c r="CD191">
        <v>0</v>
      </c>
      <c r="CE191">
        <v>1</v>
      </c>
      <c r="CF191">
        <v>19</v>
      </c>
      <c r="CG191" s="7">
        <v>46276</v>
      </c>
      <c r="CH191" t="s">
        <v>4700</v>
      </c>
      <c r="CI191" t="s">
        <v>4640</v>
      </c>
      <c r="CJ191" s="7"/>
      <c r="CK191" t="s">
        <v>4640</v>
      </c>
      <c r="CL191" t="s">
        <v>4640</v>
      </c>
      <c r="CM191" t="s">
        <v>4640</v>
      </c>
      <c r="CN191" s="15"/>
      <c r="CO191" s="15"/>
      <c r="CP191" t="s">
        <v>4642</v>
      </c>
      <c r="CQ191" t="s">
        <v>4643</v>
      </c>
      <c r="CR191" t="s">
        <v>7724</v>
      </c>
      <c r="CS191" t="s">
        <v>7725</v>
      </c>
      <c r="CT191" t="s">
        <v>7726</v>
      </c>
      <c r="CU191" t="s">
        <v>4646</v>
      </c>
      <c r="CV191" t="s">
        <v>6783</v>
      </c>
      <c r="CW191" t="s">
        <v>7727</v>
      </c>
      <c r="CX191" t="s">
        <v>7728</v>
      </c>
      <c r="CY191" t="s">
        <v>4640</v>
      </c>
      <c r="CZ191" t="s">
        <v>4640</v>
      </c>
      <c r="DA191" t="s">
        <v>7729</v>
      </c>
      <c r="DB191" t="s">
        <v>7730</v>
      </c>
      <c r="DC191" t="s">
        <v>7731</v>
      </c>
      <c r="DD191" t="s">
        <v>7732</v>
      </c>
      <c r="DE191" t="s">
        <v>5364</v>
      </c>
      <c r="DF191" t="s">
        <v>4642</v>
      </c>
      <c r="DG191" t="s">
        <v>7733</v>
      </c>
      <c r="DH191" t="s">
        <v>4643</v>
      </c>
      <c r="DI191" t="s">
        <v>4653</v>
      </c>
      <c r="DJ191">
        <v>0</v>
      </c>
      <c r="DK191" t="s">
        <v>4634</v>
      </c>
      <c r="DL191">
        <v>0</v>
      </c>
      <c r="DM191" t="s">
        <v>4640</v>
      </c>
      <c r="DN191" t="s">
        <v>4640</v>
      </c>
      <c r="DO191" t="s">
        <v>4769</v>
      </c>
      <c r="DP191" t="s">
        <v>4655</v>
      </c>
      <c r="DQ191">
        <v>0</v>
      </c>
      <c r="DR191" t="s">
        <v>4656</v>
      </c>
      <c r="DX191">
        <v>0</v>
      </c>
      <c r="EB191">
        <v>0</v>
      </c>
      <c r="EC191" t="s">
        <v>17</v>
      </c>
      <c r="ED191" t="s">
        <v>4640</v>
      </c>
      <c r="EE191" t="s">
        <v>4640</v>
      </c>
      <c r="EF191" t="s">
        <v>4714</v>
      </c>
      <c r="EG191" t="s">
        <v>4854</v>
      </c>
      <c r="EH191" t="s">
        <v>4855</v>
      </c>
      <c r="EI191" t="s">
        <v>4791</v>
      </c>
      <c r="EJ191" t="s">
        <v>4835</v>
      </c>
      <c r="EK191" t="s">
        <v>4714</v>
      </c>
      <c r="EL191" t="b">
        <v>1</v>
      </c>
      <c r="EM191" s="15">
        <v>46081</v>
      </c>
      <c r="EN191" s="15">
        <v>45836</v>
      </c>
      <c r="EO191" s="15">
        <v>45836</v>
      </c>
      <c r="EP191" s="15">
        <v>45761</v>
      </c>
      <c r="EQ191" s="15">
        <v>46022</v>
      </c>
      <c r="ER191" t="s">
        <v>4753</v>
      </c>
      <c r="ES191" s="15">
        <v>44988</v>
      </c>
      <c r="ET191" t="s">
        <v>4661</v>
      </c>
      <c r="EU191" t="s">
        <v>7726</v>
      </c>
      <c r="EV191" t="s">
        <v>7722</v>
      </c>
      <c r="EW191" t="b">
        <v>0</v>
      </c>
      <c r="EX191" t="b">
        <v>0</v>
      </c>
      <c r="EY191" t="s">
        <v>4640</v>
      </c>
      <c r="EZ191" t="s">
        <v>4640</v>
      </c>
      <c r="FA191" t="s">
        <v>4663</v>
      </c>
      <c r="FC191" t="s">
        <v>7722</v>
      </c>
      <c r="FD191" t="s">
        <v>7734</v>
      </c>
      <c r="FE191" t="s">
        <v>4640</v>
      </c>
      <c r="FF191" t="s">
        <v>4640</v>
      </c>
      <c r="FG191" t="s">
        <v>4640</v>
      </c>
      <c r="FH191" t="s">
        <v>4640</v>
      </c>
      <c r="FI191" t="s">
        <v>5434</v>
      </c>
      <c r="FJ191" t="s">
        <v>4693</v>
      </c>
      <c r="FK191" t="s">
        <v>5364</v>
      </c>
      <c r="FL191" t="s">
        <v>6630</v>
      </c>
      <c r="FM191" t="s">
        <v>5656</v>
      </c>
      <c r="FN191" t="b">
        <v>0</v>
      </c>
      <c r="FO191" t="s">
        <v>4669</v>
      </c>
      <c r="FP191" t="s">
        <v>4670</v>
      </c>
    </row>
    <row r="192" spans="1:172">
      <c r="A192" s="15">
        <v>45734.956365740742</v>
      </c>
      <c r="B192">
        <v>3428</v>
      </c>
      <c r="C192" t="s">
        <v>7735</v>
      </c>
      <c r="D192" t="s">
        <v>4633</v>
      </c>
      <c r="E192">
        <v>3428</v>
      </c>
      <c r="F192" t="s">
        <v>4643</v>
      </c>
      <c r="G192" t="s">
        <v>4635</v>
      </c>
      <c r="H192" t="s">
        <v>7736</v>
      </c>
      <c r="I192" t="s">
        <v>4634</v>
      </c>
      <c r="J192">
        <v>10106.66</v>
      </c>
      <c r="K192">
        <v>810.62</v>
      </c>
      <c r="L192">
        <v>349955.49</v>
      </c>
      <c r="M192">
        <v>248</v>
      </c>
      <c r="N192">
        <v>0</v>
      </c>
      <c r="O192">
        <v>0</v>
      </c>
      <c r="P192" t="s">
        <v>4637</v>
      </c>
      <c r="Q192" t="s">
        <v>4638</v>
      </c>
      <c r="R192" t="s">
        <v>4639</v>
      </c>
      <c r="S192" t="s">
        <v>4640</v>
      </c>
      <c r="T192">
        <v>440159.64</v>
      </c>
      <c r="U192">
        <v>24281.07</v>
      </c>
      <c r="V192">
        <v>76421.63</v>
      </c>
      <c r="W192">
        <v>154052.03</v>
      </c>
      <c r="X192">
        <v>322731.40999999997</v>
      </c>
      <c r="Y192">
        <v>133.72</v>
      </c>
      <c r="Z192">
        <v>156.93</v>
      </c>
      <c r="AA192">
        <v>141.88999999999999</v>
      </c>
      <c r="AB192">
        <v>145.24</v>
      </c>
      <c r="AC192">
        <v>142.15</v>
      </c>
      <c r="AD192" t="s">
        <v>4640</v>
      </c>
      <c r="AE192" t="s">
        <v>4640</v>
      </c>
      <c r="AF192" t="s">
        <v>4640</v>
      </c>
      <c r="AG192" t="s">
        <v>4640</v>
      </c>
      <c r="AH192" t="s">
        <v>4640</v>
      </c>
      <c r="AI192">
        <v>3315</v>
      </c>
      <c r="AJ192">
        <v>156</v>
      </c>
      <c r="AK192">
        <v>541</v>
      </c>
      <c r="AL192">
        <v>1063</v>
      </c>
      <c r="AM192">
        <v>2282</v>
      </c>
      <c r="AN192">
        <v>99.92</v>
      </c>
      <c r="AO192">
        <v>100</v>
      </c>
      <c r="AP192">
        <v>100</v>
      </c>
      <c r="AQ192">
        <v>100</v>
      </c>
      <c r="AR192">
        <v>100</v>
      </c>
      <c r="AS192">
        <v>0.4</v>
      </c>
      <c r="AT192">
        <v>0</v>
      </c>
      <c r="AU192">
        <v>0</v>
      </c>
      <c r="AV192">
        <v>0.17</v>
      </c>
      <c r="AW192">
        <v>0.35</v>
      </c>
      <c r="AX192">
        <v>0.89</v>
      </c>
      <c r="AY192">
        <v>0.57999999999999996</v>
      </c>
      <c r="AZ192">
        <v>0.51</v>
      </c>
      <c r="BA192">
        <v>0.26</v>
      </c>
      <c r="BB192">
        <v>0.67</v>
      </c>
      <c r="BC192">
        <v>0.05</v>
      </c>
      <c r="BD192">
        <v>0</v>
      </c>
      <c r="BE192">
        <v>0</v>
      </c>
      <c r="BF192">
        <v>0</v>
      </c>
      <c r="BG192">
        <v>0</v>
      </c>
      <c r="BH192">
        <v>0.36</v>
      </c>
      <c r="BI192">
        <v>0</v>
      </c>
      <c r="BJ192">
        <v>0</v>
      </c>
      <c r="BK192">
        <v>0</v>
      </c>
      <c r="BL192">
        <v>0.39</v>
      </c>
      <c r="BM192">
        <v>37906</v>
      </c>
      <c r="BN192">
        <v>44978</v>
      </c>
      <c r="BO192">
        <v>38366</v>
      </c>
      <c r="BP192">
        <v>39251</v>
      </c>
      <c r="BQ192">
        <v>38158</v>
      </c>
      <c r="BR192">
        <v>1190</v>
      </c>
      <c r="BS192">
        <v>409</v>
      </c>
      <c r="BT192">
        <v>353</v>
      </c>
      <c r="BU192">
        <v>584</v>
      </c>
      <c r="BV192">
        <v>744</v>
      </c>
      <c r="CB192">
        <v>3323</v>
      </c>
      <c r="CC192">
        <v>156</v>
      </c>
      <c r="CD192">
        <v>541</v>
      </c>
      <c r="CE192">
        <v>1064</v>
      </c>
      <c r="CF192">
        <v>2285</v>
      </c>
      <c r="CG192" s="7"/>
      <c r="CH192" t="s">
        <v>4640</v>
      </c>
      <c r="CI192" t="s">
        <v>4640</v>
      </c>
      <c r="CJ192" s="7"/>
      <c r="CK192" t="s">
        <v>4640</v>
      </c>
      <c r="CL192" t="s">
        <v>4640</v>
      </c>
      <c r="CM192" t="s">
        <v>4640</v>
      </c>
      <c r="CN192" s="15"/>
      <c r="CO192" s="15"/>
      <c r="CP192" t="s">
        <v>4642</v>
      </c>
      <c r="CQ192" t="s">
        <v>4643</v>
      </c>
      <c r="CR192" t="s">
        <v>7737</v>
      </c>
      <c r="CS192" t="s">
        <v>4640</v>
      </c>
      <c r="CT192" t="s">
        <v>7738</v>
      </c>
      <c r="CU192" t="s">
        <v>4704</v>
      </c>
      <c r="CV192" t="s">
        <v>7739</v>
      </c>
      <c r="CW192" t="s">
        <v>7740</v>
      </c>
      <c r="CX192" t="s">
        <v>7741</v>
      </c>
      <c r="CY192" t="s">
        <v>7742</v>
      </c>
      <c r="CZ192" t="s">
        <v>4640</v>
      </c>
      <c r="DA192" t="s">
        <v>7743</v>
      </c>
      <c r="DB192" t="s">
        <v>7744</v>
      </c>
      <c r="DC192" t="s">
        <v>7745</v>
      </c>
      <c r="DD192" t="s">
        <v>7746</v>
      </c>
      <c r="DE192" t="s">
        <v>5528</v>
      </c>
      <c r="DF192" t="s">
        <v>4642</v>
      </c>
      <c r="DG192" t="s">
        <v>7747</v>
      </c>
      <c r="DH192" t="s">
        <v>4643</v>
      </c>
      <c r="DI192" t="s">
        <v>4653</v>
      </c>
      <c r="DJ192">
        <v>0</v>
      </c>
      <c r="DK192" t="s">
        <v>4634</v>
      </c>
      <c r="DL192">
        <v>0</v>
      </c>
      <c r="DM192" t="s">
        <v>4640</v>
      </c>
      <c r="DN192" t="s">
        <v>4640</v>
      </c>
      <c r="DO192" t="s">
        <v>4769</v>
      </c>
      <c r="DP192" t="s">
        <v>4655</v>
      </c>
      <c r="DQ192">
        <v>0</v>
      </c>
      <c r="DR192" t="s">
        <v>4656</v>
      </c>
      <c r="DS192">
        <v>97.41</v>
      </c>
      <c r="DT192">
        <v>100</v>
      </c>
      <c r="DU192">
        <v>97.23</v>
      </c>
      <c r="DV192">
        <v>97.41</v>
      </c>
      <c r="DW192">
        <v>97.41</v>
      </c>
      <c r="DX192">
        <v>0.3</v>
      </c>
      <c r="DY192">
        <v>0</v>
      </c>
      <c r="DZ192">
        <v>0</v>
      </c>
      <c r="EA192">
        <v>0.09</v>
      </c>
      <c r="EB192">
        <v>0.16</v>
      </c>
      <c r="EC192" t="s">
        <v>17</v>
      </c>
      <c r="ED192" t="s">
        <v>4640</v>
      </c>
      <c r="EE192" t="s">
        <v>4640</v>
      </c>
      <c r="EF192" t="s">
        <v>4657</v>
      </c>
      <c r="EG192" t="s">
        <v>4640</v>
      </c>
      <c r="EH192" t="s">
        <v>4640</v>
      </c>
      <c r="EI192" t="s">
        <v>4658</v>
      </c>
      <c r="EJ192" t="s">
        <v>4732</v>
      </c>
      <c r="EK192" t="s">
        <v>4714</v>
      </c>
      <c r="EL192" t="b">
        <v>1</v>
      </c>
      <c r="EM192" s="15">
        <v>73050</v>
      </c>
      <c r="EN192" s="15">
        <v>46273</v>
      </c>
      <c r="EO192" s="15">
        <v>46273</v>
      </c>
      <c r="EP192" s="15">
        <v>46273</v>
      </c>
      <c r="EQ192" s="15">
        <v>46204</v>
      </c>
      <c r="ER192" t="s">
        <v>4753</v>
      </c>
      <c r="ES192" s="15">
        <v>43208</v>
      </c>
      <c r="ET192" t="s">
        <v>4687</v>
      </c>
      <c r="EU192" t="s">
        <v>7738</v>
      </c>
      <c r="EV192" t="s">
        <v>4640</v>
      </c>
      <c r="EW192" t="b">
        <v>1</v>
      </c>
      <c r="EX192" t="b">
        <v>1</v>
      </c>
      <c r="EY192" t="s">
        <v>5959</v>
      </c>
      <c r="EZ192" t="s">
        <v>4640</v>
      </c>
      <c r="FA192" t="s">
        <v>4663</v>
      </c>
      <c r="FC192" t="s">
        <v>7737</v>
      </c>
      <c r="FD192" t="s">
        <v>7748</v>
      </c>
      <c r="FE192" t="s">
        <v>4640</v>
      </c>
      <c r="FF192" t="s">
        <v>5527</v>
      </c>
      <c r="FG192" t="s">
        <v>4640</v>
      </c>
      <c r="FH192" t="s">
        <v>4640</v>
      </c>
      <c r="FI192" t="s">
        <v>5281</v>
      </c>
      <c r="FJ192" t="s">
        <v>4693</v>
      </c>
      <c r="FK192" t="s">
        <v>5528</v>
      </c>
      <c r="FL192" t="s">
        <v>5280</v>
      </c>
      <c r="FM192" t="s">
        <v>7749</v>
      </c>
      <c r="FN192" t="b">
        <v>1</v>
      </c>
      <c r="FO192" t="s">
        <v>6278</v>
      </c>
      <c r="FP192" t="s">
        <v>816</v>
      </c>
    </row>
    <row r="193" spans="1:172">
      <c r="A193" s="15">
        <v>45736.507164351853</v>
      </c>
      <c r="B193">
        <v>3462</v>
      </c>
      <c r="C193" t="s">
        <v>7750</v>
      </c>
      <c r="D193" t="s">
        <v>4633</v>
      </c>
      <c r="E193">
        <v>3462</v>
      </c>
      <c r="F193" t="s">
        <v>4634</v>
      </c>
      <c r="G193" t="s">
        <v>4635</v>
      </c>
      <c r="H193" t="s">
        <v>7751</v>
      </c>
      <c r="I193" t="s">
        <v>4634</v>
      </c>
      <c r="J193">
        <v>0</v>
      </c>
      <c r="K193">
        <v>0</v>
      </c>
      <c r="L193">
        <v>6910.58</v>
      </c>
      <c r="M193">
        <v>18</v>
      </c>
      <c r="N193">
        <v>0</v>
      </c>
      <c r="O193">
        <v>0</v>
      </c>
      <c r="P193" t="s">
        <v>4637</v>
      </c>
      <c r="Q193" t="s">
        <v>4638</v>
      </c>
      <c r="R193" t="s">
        <v>4639</v>
      </c>
      <c r="S193" t="s">
        <v>4640</v>
      </c>
      <c r="T193">
        <v>8326</v>
      </c>
      <c r="U193">
        <v>118</v>
      </c>
      <c r="V193">
        <v>377</v>
      </c>
      <c r="W193">
        <v>1861</v>
      </c>
      <c r="X193">
        <v>7109</v>
      </c>
      <c r="Y193">
        <v>166.52</v>
      </c>
      <c r="Z193">
        <v>118</v>
      </c>
      <c r="AA193">
        <v>94.25</v>
      </c>
      <c r="AB193">
        <v>169.18</v>
      </c>
      <c r="AC193">
        <v>197.47</v>
      </c>
      <c r="AD193" t="s">
        <v>4640</v>
      </c>
      <c r="AE193" t="s">
        <v>4640</v>
      </c>
      <c r="AF193" t="s">
        <v>4640</v>
      </c>
      <c r="AG193" t="s">
        <v>4640</v>
      </c>
      <c r="AH193" t="s">
        <v>4640</v>
      </c>
      <c r="AI193">
        <v>50</v>
      </c>
      <c r="AJ193">
        <v>1</v>
      </c>
      <c r="AK193">
        <v>4</v>
      </c>
      <c r="AL193">
        <v>11</v>
      </c>
      <c r="AM193">
        <v>36</v>
      </c>
      <c r="AN193">
        <v>100</v>
      </c>
      <c r="AO193">
        <v>100</v>
      </c>
      <c r="AP193">
        <v>100</v>
      </c>
      <c r="AQ193">
        <v>100</v>
      </c>
      <c r="AR193">
        <v>100</v>
      </c>
      <c r="AS193">
        <v>0</v>
      </c>
      <c r="AT193">
        <v>0</v>
      </c>
      <c r="AU193">
        <v>0</v>
      </c>
      <c r="AV193">
        <v>0</v>
      </c>
      <c r="AW193">
        <v>0</v>
      </c>
      <c r="AX193">
        <v>0</v>
      </c>
      <c r="AY193">
        <v>0</v>
      </c>
      <c r="AZ193">
        <v>0</v>
      </c>
      <c r="BA193">
        <v>0</v>
      </c>
      <c r="BB193">
        <v>0</v>
      </c>
      <c r="BC193">
        <v>0</v>
      </c>
      <c r="BD193">
        <v>0</v>
      </c>
      <c r="BE193">
        <v>0</v>
      </c>
      <c r="BF193">
        <v>0</v>
      </c>
      <c r="BG193">
        <v>0</v>
      </c>
      <c r="BH193">
        <v>11.76</v>
      </c>
      <c r="BI193">
        <v>0</v>
      </c>
      <c r="BJ193">
        <v>0</v>
      </c>
      <c r="BK193">
        <v>0</v>
      </c>
      <c r="BL193">
        <v>8.11</v>
      </c>
      <c r="BM193">
        <v>8844</v>
      </c>
      <c r="BN193">
        <v>80</v>
      </c>
      <c r="BO193">
        <v>1381</v>
      </c>
      <c r="BP193">
        <v>7526</v>
      </c>
      <c r="BQ193">
        <v>8911</v>
      </c>
      <c r="BR193">
        <v>35057</v>
      </c>
      <c r="BS193">
        <v>5006</v>
      </c>
      <c r="BT193">
        <v>23105</v>
      </c>
      <c r="BU193">
        <v>17945</v>
      </c>
      <c r="BV193">
        <v>36672</v>
      </c>
      <c r="CB193">
        <v>51</v>
      </c>
      <c r="CC193">
        <v>1</v>
      </c>
      <c r="CD193">
        <v>4</v>
      </c>
      <c r="CE193">
        <v>11</v>
      </c>
      <c r="CF193">
        <v>37</v>
      </c>
      <c r="CG193" s="7"/>
      <c r="CH193" t="s">
        <v>4640</v>
      </c>
      <c r="CI193" t="s">
        <v>4640</v>
      </c>
      <c r="CJ193" s="7"/>
      <c r="CK193" t="s">
        <v>4640</v>
      </c>
      <c r="CL193" t="s">
        <v>4640</v>
      </c>
      <c r="CM193" t="s">
        <v>4640</v>
      </c>
      <c r="CN193" s="15"/>
      <c r="CO193" s="15"/>
      <c r="CP193" t="s">
        <v>4642</v>
      </c>
      <c r="CQ193" t="s">
        <v>4643</v>
      </c>
      <c r="CR193" t="s">
        <v>7750</v>
      </c>
      <c r="CS193" t="s">
        <v>7752</v>
      </c>
      <c r="CT193" t="s">
        <v>7752</v>
      </c>
      <c r="CU193" t="s">
        <v>4676</v>
      </c>
      <c r="CV193" t="s">
        <v>7753</v>
      </c>
      <c r="CW193" t="s">
        <v>7754</v>
      </c>
      <c r="CX193" t="s">
        <v>7755</v>
      </c>
      <c r="CY193" t="s">
        <v>4640</v>
      </c>
      <c r="CZ193" t="s">
        <v>4640</v>
      </c>
      <c r="DA193" t="s">
        <v>7756</v>
      </c>
      <c r="DB193" t="s">
        <v>7757</v>
      </c>
      <c r="DC193" t="s">
        <v>7758</v>
      </c>
      <c r="DD193" t="s">
        <v>7759</v>
      </c>
      <c r="DE193" t="s">
        <v>5061</v>
      </c>
      <c r="DF193" t="s">
        <v>4642</v>
      </c>
      <c r="DG193" t="s">
        <v>7760</v>
      </c>
      <c r="DH193" t="s">
        <v>4643</v>
      </c>
      <c r="DI193" t="s">
        <v>4653</v>
      </c>
      <c r="DJ193">
        <v>0</v>
      </c>
      <c r="DK193" t="s">
        <v>4634</v>
      </c>
      <c r="DL193">
        <v>0</v>
      </c>
      <c r="DM193" t="s">
        <v>4640</v>
      </c>
      <c r="DN193" t="s">
        <v>4640</v>
      </c>
      <c r="DO193" t="s">
        <v>5651</v>
      </c>
      <c r="DP193" t="s">
        <v>4655</v>
      </c>
      <c r="DQ193">
        <v>0</v>
      </c>
      <c r="DR193" t="s">
        <v>4656</v>
      </c>
      <c r="DS193">
        <v>100</v>
      </c>
      <c r="DT193">
        <v>100</v>
      </c>
      <c r="DU193">
        <v>100</v>
      </c>
      <c r="DV193">
        <v>100</v>
      </c>
      <c r="DW193">
        <v>100</v>
      </c>
      <c r="DX193">
        <v>4</v>
      </c>
      <c r="DY193">
        <v>0</v>
      </c>
      <c r="DZ193">
        <v>0</v>
      </c>
      <c r="EA193">
        <v>0</v>
      </c>
      <c r="EB193">
        <v>5.56</v>
      </c>
      <c r="EC193" t="s">
        <v>17</v>
      </c>
      <c r="ED193" t="s">
        <v>4640</v>
      </c>
      <c r="EE193" t="s">
        <v>4640</v>
      </c>
      <c r="EF193" t="s">
        <v>4714</v>
      </c>
      <c r="EG193" t="s">
        <v>4854</v>
      </c>
      <c r="EH193" t="s">
        <v>4855</v>
      </c>
      <c r="EI193" t="s">
        <v>4791</v>
      </c>
      <c r="EJ193" t="s">
        <v>4659</v>
      </c>
      <c r="EK193" t="s">
        <v>4659</v>
      </c>
      <c r="EL193" t="b">
        <v>1</v>
      </c>
      <c r="EM193" s="15">
        <v>73050</v>
      </c>
      <c r="EN193" s="15">
        <v>45854</v>
      </c>
      <c r="EO193" s="15">
        <v>45854</v>
      </c>
      <c r="EP193" s="15">
        <v>45787</v>
      </c>
      <c r="EQ193" s="15">
        <v>45787</v>
      </c>
      <c r="ER193" t="s">
        <v>4753</v>
      </c>
      <c r="ES193" s="15">
        <v>42977</v>
      </c>
      <c r="ET193" t="s">
        <v>4661</v>
      </c>
      <c r="EU193" t="s">
        <v>7752</v>
      </c>
      <c r="EV193" t="s">
        <v>7761</v>
      </c>
      <c r="EW193" t="b">
        <v>0</v>
      </c>
      <c r="EX193" t="b">
        <v>0</v>
      </c>
      <c r="EY193" t="s">
        <v>4640</v>
      </c>
      <c r="EZ193" t="s">
        <v>4640</v>
      </c>
      <c r="FA193" t="s">
        <v>4663</v>
      </c>
      <c r="FC193" t="s">
        <v>7750</v>
      </c>
      <c r="FD193" t="s">
        <v>7756</v>
      </c>
      <c r="FE193" t="s">
        <v>7757</v>
      </c>
      <c r="FF193" t="s">
        <v>4640</v>
      </c>
      <c r="FG193" t="s">
        <v>4640</v>
      </c>
      <c r="FH193" t="s">
        <v>4640</v>
      </c>
      <c r="FI193" t="s">
        <v>7759</v>
      </c>
      <c r="FJ193" t="s">
        <v>4642</v>
      </c>
      <c r="FK193" t="s">
        <v>5061</v>
      </c>
      <c r="FL193" t="s">
        <v>7758</v>
      </c>
      <c r="FM193" t="s">
        <v>5324</v>
      </c>
      <c r="FN193" t="b">
        <v>0</v>
      </c>
      <c r="FO193" t="s">
        <v>7762</v>
      </c>
      <c r="FP193" t="s">
        <v>4737</v>
      </c>
    </row>
    <row r="194" spans="1:172">
      <c r="A194" s="15">
        <v>45740.105613425927</v>
      </c>
      <c r="B194">
        <v>3463</v>
      </c>
      <c r="C194" t="s">
        <v>7763</v>
      </c>
      <c r="D194" t="s">
        <v>4633</v>
      </c>
      <c r="E194">
        <v>3463</v>
      </c>
      <c r="F194" t="s">
        <v>4634</v>
      </c>
      <c r="G194" t="s">
        <v>4635</v>
      </c>
      <c r="H194" t="s">
        <v>7764</v>
      </c>
      <c r="I194" t="s">
        <v>4634</v>
      </c>
      <c r="J194">
        <v>0</v>
      </c>
      <c r="K194">
        <v>0</v>
      </c>
      <c r="L194">
        <v>9007.7999999999993</v>
      </c>
      <c r="M194">
        <v>5</v>
      </c>
      <c r="N194">
        <v>0</v>
      </c>
      <c r="O194">
        <v>0</v>
      </c>
      <c r="P194" t="s">
        <v>4637</v>
      </c>
      <c r="Q194" t="s">
        <v>4638</v>
      </c>
      <c r="R194" t="s">
        <v>4639</v>
      </c>
      <c r="S194" t="s">
        <v>4640</v>
      </c>
      <c r="T194">
        <v>10980</v>
      </c>
      <c r="U194">
        <v>0</v>
      </c>
      <c r="V194">
        <v>816</v>
      </c>
      <c r="W194">
        <v>1836</v>
      </c>
      <c r="X194">
        <v>10380</v>
      </c>
      <c r="Y194">
        <v>686.25</v>
      </c>
      <c r="AA194">
        <v>816</v>
      </c>
      <c r="AB194">
        <v>459</v>
      </c>
      <c r="AC194">
        <v>741.43</v>
      </c>
      <c r="AD194" t="s">
        <v>4640</v>
      </c>
      <c r="AE194" t="s">
        <v>4640</v>
      </c>
      <c r="AF194" t="s">
        <v>4640</v>
      </c>
      <c r="AG194" t="s">
        <v>4640</v>
      </c>
      <c r="AH194" t="s">
        <v>4640</v>
      </c>
      <c r="AI194">
        <v>16</v>
      </c>
      <c r="AJ194">
        <v>0</v>
      </c>
      <c r="AK194">
        <v>1</v>
      </c>
      <c r="AL194">
        <v>4</v>
      </c>
      <c r="AM194">
        <v>14</v>
      </c>
      <c r="AN194">
        <v>100</v>
      </c>
      <c r="AP194">
        <v>100</v>
      </c>
      <c r="AQ194">
        <v>100</v>
      </c>
      <c r="AR194">
        <v>100</v>
      </c>
      <c r="AS194">
        <v>0</v>
      </c>
      <c r="AU194">
        <v>0</v>
      </c>
      <c r="AV194">
        <v>0</v>
      </c>
      <c r="AW194">
        <v>0</v>
      </c>
      <c r="AX194">
        <v>0</v>
      </c>
      <c r="AZ194">
        <v>0</v>
      </c>
      <c r="BA194">
        <v>0</v>
      </c>
      <c r="BB194">
        <v>0</v>
      </c>
      <c r="BC194">
        <v>0</v>
      </c>
      <c r="BE194">
        <v>0</v>
      </c>
      <c r="BF194">
        <v>0</v>
      </c>
      <c r="BG194">
        <v>0</v>
      </c>
      <c r="BH194">
        <v>5.26</v>
      </c>
      <c r="BJ194">
        <v>0</v>
      </c>
      <c r="BK194">
        <v>0</v>
      </c>
      <c r="BL194">
        <v>0</v>
      </c>
      <c r="BM194">
        <v>79242</v>
      </c>
      <c r="BO194">
        <v>67762</v>
      </c>
      <c r="BP194">
        <v>83825</v>
      </c>
      <c r="BQ194">
        <v>75212</v>
      </c>
      <c r="BR194">
        <v>11670</v>
      </c>
      <c r="BT194">
        <v>543</v>
      </c>
      <c r="BU194">
        <v>337</v>
      </c>
      <c r="BV194">
        <v>4720</v>
      </c>
      <c r="BW194">
        <v>1539</v>
      </c>
      <c r="CA194">
        <v>1539</v>
      </c>
      <c r="CB194">
        <v>19</v>
      </c>
      <c r="CC194">
        <v>0</v>
      </c>
      <c r="CD194">
        <v>1</v>
      </c>
      <c r="CE194">
        <v>4</v>
      </c>
      <c r="CF194">
        <v>17</v>
      </c>
      <c r="CG194" s="7"/>
      <c r="CH194" t="s">
        <v>4640</v>
      </c>
      <c r="CI194" t="s">
        <v>4640</v>
      </c>
      <c r="CJ194" s="7"/>
      <c r="CK194" t="s">
        <v>4640</v>
      </c>
      <c r="CL194" t="s">
        <v>4640</v>
      </c>
      <c r="CM194" t="s">
        <v>4640</v>
      </c>
      <c r="CN194" s="15"/>
      <c r="CO194" s="15"/>
      <c r="CP194" t="s">
        <v>4642</v>
      </c>
      <c r="CQ194" t="s">
        <v>4643</v>
      </c>
      <c r="CR194" t="s">
        <v>7765</v>
      </c>
      <c r="CS194" t="s">
        <v>7766</v>
      </c>
      <c r="CT194" t="s">
        <v>7767</v>
      </c>
      <c r="CU194" t="s">
        <v>4704</v>
      </c>
      <c r="CV194" t="s">
        <v>7768</v>
      </c>
      <c r="CW194" t="s">
        <v>7769</v>
      </c>
      <c r="CX194" t="s">
        <v>7770</v>
      </c>
      <c r="CY194" t="s">
        <v>4640</v>
      </c>
      <c r="CZ194" t="s">
        <v>4640</v>
      </c>
      <c r="DA194" t="s">
        <v>7771</v>
      </c>
      <c r="DB194" t="s">
        <v>4640</v>
      </c>
      <c r="DC194" t="s">
        <v>7772</v>
      </c>
      <c r="DD194" t="s">
        <v>7773</v>
      </c>
      <c r="DE194" t="s">
        <v>5061</v>
      </c>
      <c r="DF194" t="s">
        <v>4642</v>
      </c>
      <c r="DG194" t="s">
        <v>7774</v>
      </c>
      <c r="DH194" t="s">
        <v>4643</v>
      </c>
      <c r="DI194" t="s">
        <v>4653</v>
      </c>
      <c r="DJ194">
        <v>0</v>
      </c>
      <c r="DK194" t="s">
        <v>4634</v>
      </c>
      <c r="DL194">
        <v>0</v>
      </c>
      <c r="DM194" t="s">
        <v>4640</v>
      </c>
      <c r="DN194" t="s">
        <v>4640</v>
      </c>
      <c r="DO194" t="s">
        <v>4769</v>
      </c>
      <c r="DP194" t="s">
        <v>4655</v>
      </c>
      <c r="DQ194">
        <v>0</v>
      </c>
      <c r="DR194" t="s">
        <v>4656</v>
      </c>
      <c r="DS194">
        <v>100</v>
      </c>
      <c r="DU194">
        <v>100</v>
      </c>
      <c r="DV194">
        <v>100</v>
      </c>
      <c r="DW194">
        <v>100</v>
      </c>
      <c r="DX194">
        <v>0</v>
      </c>
      <c r="DZ194">
        <v>0</v>
      </c>
      <c r="EA194">
        <v>0</v>
      </c>
      <c r="EB194">
        <v>0</v>
      </c>
      <c r="EC194" t="s">
        <v>17</v>
      </c>
      <c r="ED194" t="s">
        <v>4640</v>
      </c>
      <c r="EE194" t="s">
        <v>4640</v>
      </c>
      <c r="EF194" t="s">
        <v>4657</v>
      </c>
      <c r="EG194" t="s">
        <v>4640</v>
      </c>
      <c r="EH194" t="s">
        <v>4640</v>
      </c>
      <c r="EI194" t="s">
        <v>4791</v>
      </c>
      <c r="EJ194" t="s">
        <v>4659</v>
      </c>
      <c r="EK194" t="s">
        <v>4657</v>
      </c>
      <c r="EL194" t="b">
        <v>1</v>
      </c>
      <c r="EM194" s="15">
        <v>73050</v>
      </c>
      <c r="EN194" s="15">
        <v>46057</v>
      </c>
      <c r="EO194" s="15">
        <v>46057</v>
      </c>
      <c r="EP194" s="15">
        <v>46057</v>
      </c>
      <c r="EQ194" s="15">
        <v>46057</v>
      </c>
      <c r="ER194" t="s">
        <v>7775</v>
      </c>
      <c r="ES194" s="15">
        <v>41585</v>
      </c>
      <c r="ET194" t="s">
        <v>4687</v>
      </c>
      <c r="EU194" t="s">
        <v>7767</v>
      </c>
      <c r="EV194" t="s">
        <v>7765</v>
      </c>
      <c r="EW194" t="b">
        <v>0</v>
      </c>
      <c r="EX194" t="b">
        <v>1</v>
      </c>
      <c r="EY194" t="s">
        <v>5130</v>
      </c>
      <c r="EZ194" t="s">
        <v>4640</v>
      </c>
      <c r="FA194" t="s">
        <v>4663</v>
      </c>
      <c r="FC194" t="s">
        <v>7763</v>
      </c>
      <c r="FD194" t="s">
        <v>7771</v>
      </c>
      <c r="FE194" t="s">
        <v>4640</v>
      </c>
      <c r="FF194" t="s">
        <v>4640</v>
      </c>
      <c r="FG194" t="s">
        <v>4640</v>
      </c>
      <c r="FH194" t="s">
        <v>4640</v>
      </c>
      <c r="FI194" t="s">
        <v>7773</v>
      </c>
      <c r="FJ194" t="s">
        <v>5572</v>
      </c>
      <c r="FK194" t="s">
        <v>5300</v>
      </c>
      <c r="FL194" t="s">
        <v>7772</v>
      </c>
      <c r="FM194" t="s">
        <v>5752</v>
      </c>
      <c r="FN194" t="b">
        <v>1</v>
      </c>
      <c r="FO194" t="s">
        <v>7776</v>
      </c>
      <c r="FP194" t="s">
        <v>4670</v>
      </c>
    </row>
    <row r="195" spans="1:172">
      <c r="A195" s="15">
        <v>45747.67869212963</v>
      </c>
      <c r="B195">
        <v>3464</v>
      </c>
      <c r="C195" t="s">
        <v>7777</v>
      </c>
      <c r="D195" t="s">
        <v>4633</v>
      </c>
      <c r="E195">
        <v>3464</v>
      </c>
      <c r="F195" t="s">
        <v>4634</v>
      </c>
      <c r="G195" t="s">
        <v>4635</v>
      </c>
      <c r="H195" t="s">
        <v>7778</v>
      </c>
      <c r="I195" t="s">
        <v>4634</v>
      </c>
      <c r="J195">
        <v>1546.6</v>
      </c>
      <c r="K195">
        <v>0</v>
      </c>
      <c r="L195">
        <v>15525.21</v>
      </c>
      <c r="M195">
        <v>16</v>
      </c>
      <c r="N195">
        <v>0</v>
      </c>
      <c r="O195">
        <v>0</v>
      </c>
      <c r="P195" t="s">
        <v>4637</v>
      </c>
      <c r="Q195" t="s">
        <v>4638</v>
      </c>
      <c r="R195" t="s">
        <v>4639</v>
      </c>
      <c r="S195" t="s">
        <v>4640</v>
      </c>
      <c r="T195">
        <v>20819.36</v>
      </c>
      <c r="U195">
        <v>2456.56</v>
      </c>
      <c r="V195">
        <v>3547.1</v>
      </c>
      <c r="W195">
        <v>11356.54</v>
      </c>
      <c r="X195">
        <v>19524.3</v>
      </c>
      <c r="Y195">
        <v>150.86000000000001</v>
      </c>
      <c r="Z195">
        <v>163.77000000000001</v>
      </c>
      <c r="AA195">
        <v>147.80000000000001</v>
      </c>
      <c r="AB195">
        <v>159.94999999999999</v>
      </c>
      <c r="AC195">
        <v>149.04</v>
      </c>
      <c r="AD195" t="s">
        <v>4640</v>
      </c>
      <c r="AE195" t="s">
        <v>4640</v>
      </c>
      <c r="AF195" t="s">
        <v>4640</v>
      </c>
      <c r="AG195" t="s">
        <v>4640</v>
      </c>
      <c r="AH195" t="s">
        <v>4640</v>
      </c>
      <c r="AI195">
        <v>138</v>
      </c>
      <c r="AJ195">
        <v>15</v>
      </c>
      <c r="AK195">
        <v>24</v>
      </c>
      <c r="AL195">
        <v>71</v>
      </c>
      <c r="AM195">
        <v>131</v>
      </c>
      <c r="AN195">
        <v>100</v>
      </c>
      <c r="AO195">
        <v>100</v>
      </c>
      <c r="AP195">
        <v>100</v>
      </c>
      <c r="AQ195">
        <v>100</v>
      </c>
      <c r="AR195">
        <v>100</v>
      </c>
      <c r="AS195">
        <v>0</v>
      </c>
      <c r="AT195">
        <v>0</v>
      </c>
      <c r="AU195">
        <v>0</v>
      </c>
      <c r="AV195">
        <v>0</v>
      </c>
      <c r="AW195">
        <v>0</v>
      </c>
      <c r="AX195">
        <v>0</v>
      </c>
      <c r="AY195">
        <v>0</v>
      </c>
      <c r="AZ195">
        <v>0</v>
      </c>
      <c r="BA195">
        <v>0</v>
      </c>
      <c r="BB195">
        <v>0</v>
      </c>
      <c r="BC195">
        <v>0</v>
      </c>
      <c r="BD195">
        <v>0</v>
      </c>
      <c r="BE195">
        <v>0</v>
      </c>
      <c r="BF195">
        <v>0</v>
      </c>
      <c r="BG195">
        <v>0</v>
      </c>
      <c r="BH195">
        <v>26.06</v>
      </c>
      <c r="BI195">
        <v>15.79</v>
      </c>
      <c r="BJ195">
        <v>21.43</v>
      </c>
      <c r="BK195">
        <v>22.67</v>
      </c>
      <c r="BL195">
        <v>24.44</v>
      </c>
      <c r="BM195">
        <v>8480</v>
      </c>
      <c r="BN195">
        <v>7767</v>
      </c>
      <c r="BO195">
        <v>9217</v>
      </c>
      <c r="BP195">
        <v>6427</v>
      </c>
      <c r="BQ195">
        <v>7581</v>
      </c>
      <c r="BR195">
        <v>52905</v>
      </c>
      <c r="BS195">
        <v>41029</v>
      </c>
      <c r="BT195">
        <v>48402</v>
      </c>
      <c r="BU195">
        <v>44702</v>
      </c>
      <c r="BV195">
        <v>49816</v>
      </c>
      <c r="CB195">
        <v>142</v>
      </c>
      <c r="CC195">
        <v>19</v>
      </c>
      <c r="CD195">
        <v>28</v>
      </c>
      <c r="CE195">
        <v>75</v>
      </c>
      <c r="CF195">
        <v>135</v>
      </c>
      <c r="CG195" s="7"/>
      <c r="CH195" t="s">
        <v>4640</v>
      </c>
      <c r="CI195" t="s">
        <v>4640</v>
      </c>
      <c r="CJ195" s="7">
        <v>45906</v>
      </c>
      <c r="CK195" t="s">
        <v>4641</v>
      </c>
      <c r="CL195" t="s">
        <v>4640</v>
      </c>
      <c r="CM195" t="s">
        <v>4640</v>
      </c>
      <c r="CN195" s="15"/>
      <c r="CO195" s="15"/>
      <c r="CP195" t="s">
        <v>4642</v>
      </c>
      <c r="CQ195" t="s">
        <v>4643</v>
      </c>
      <c r="CR195" t="s">
        <v>7777</v>
      </c>
      <c r="CS195" t="s">
        <v>4640</v>
      </c>
      <c r="CT195" t="s">
        <v>7779</v>
      </c>
      <c r="CU195" t="s">
        <v>4704</v>
      </c>
      <c r="CV195" t="s">
        <v>4705</v>
      </c>
      <c r="CW195" t="s">
        <v>7780</v>
      </c>
      <c r="CX195" t="s">
        <v>7781</v>
      </c>
      <c r="CY195" t="s">
        <v>4640</v>
      </c>
      <c r="CZ195" t="s">
        <v>4640</v>
      </c>
      <c r="DA195" t="s">
        <v>7782</v>
      </c>
      <c r="DB195" t="s">
        <v>4640</v>
      </c>
      <c r="DC195" t="s">
        <v>5707</v>
      </c>
      <c r="DD195" t="s">
        <v>5706</v>
      </c>
      <c r="DE195" t="s">
        <v>4921</v>
      </c>
      <c r="DF195" t="s">
        <v>4642</v>
      </c>
      <c r="DG195" t="s">
        <v>7783</v>
      </c>
      <c r="DH195" t="s">
        <v>4643</v>
      </c>
      <c r="DI195" t="s">
        <v>4653</v>
      </c>
      <c r="DJ195">
        <v>0</v>
      </c>
      <c r="DK195" t="s">
        <v>4634</v>
      </c>
      <c r="DL195">
        <v>0</v>
      </c>
      <c r="DM195" t="s">
        <v>4640</v>
      </c>
      <c r="DN195" t="s">
        <v>4640</v>
      </c>
      <c r="DO195" t="s">
        <v>4769</v>
      </c>
      <c r="DP195" t="s">
        <v>4655</v>
      </c>
      <c r="DQ195">
        <v>0</v>
      </c>
      <c r="DR195" t="s">
        <v>4656</v>
      </c>
      <c r="DS195">
        <v>96.15</v>
      </c>
      <c r="DT195">
        <v>92.31</v>
      </c>
      <c r="DU195">
        <v>95.45</v>
      </c>
      <c r="DV195">
        <v>96.15</v>
      </c>
      <c r="DW195">
        <v>96.15</v>
      </c>
      <c r="DX195">
        <v>1.39</v>
      </c>
      <c r="DY195">
        <v>0</v>
      </c>
      <c r="DZ195">
        <v>0</v>
      </c>
      <c r="EA195">
        <v>0</v>
      </c>
      <c r="EB195">
        <v>0</v>
      </c>
      <c r="EC195" t="s">
        <v>17</v>
      </c>
      <c r="ED195" t="s">
        <v>4640</v>
      </c>
      <c r="EE195" t="s">
        <v>4640</v>
      </c>
      <c r="EF195" t="s">
        <v>4657</v>
      </c>
      <c r="EG195" t="s">
        <v>4640</v>
      </c>
      <c r="EH195" t="s">
        <v>4640</v>
      </c>
      <c r="EI195" t="s">
        <v>4658</v>
      </c>
      <c r="EJ195" t="s">
        <v>4659</v>
      </c>
      <c r="EK195" t="s">
        <v>4657</v>
      </c>
      <c r="EL195" t="b">
        <v>1</v>
      </c>
      <c r="EM195" s="15">
        <v>46112</v>
      </c>
      <c r="EN195" s="15">
        <v>46234</v>
      </c>
      <c r="EO195" s="15">
        <v>46234</v>
      </c>
      <c r="EP195" s="15">
        <v>46234</v>
      </c>
      <c r="EQ195" s="15">
        <v>46234</v>
      </c>
      <c r="ER195" t="s">
        <v>4898</v>
      </c>
      <c r="ES195" s="15">
        <v>16437.958333333332</v>
      </c>
      <c r="ET195" t="s">
        <v>4661</v>
      </c>
      <c r="EU195" t="s">
        <v>7784</v>
      </c>
      <c r="EV195" t="s">
        <v>4640</v>
      </c>
      <c r="EW195" t="b">
        <v>0</v>
      </c>
      <c r="EX195" t="b">
        <v>1</v>
      </c>
      <c r="EY195" t="s">
        <v>4640</v>
      </c>
      <c r="EZ195" t="s">
        <v>4640</v>
      </c>
      <c r="FA195" t="s">
        <v>4663</v>
      </c>
      <c r="FC195" t="s">
        <v>7777</v>
      </c>
      <c r="FD195" t="s">
        <v>7782</v>
      </c>
      <c r="FE195" t="s">
        <v>4640</v>
      </c>
      <c r="FF195" t="s">
        <v>4640</v>
      </c>
      <c r="FG195" t="s">
        <v>4640</v>
      </c>
      <c r="FH195" t="s">
        <v>4640</v>
      </c>
      <c r="FI195" t="s">
        <v>5706</v>
      </c>
      <c r="FJ195" t="s">
        <v>7785</v>
      </c>
      <c r="FK195" t="s">
        <v>4921</v>
      </c>
      <c r="FL195" t="s">
        <v>5707</v>
      </c>
      <c r="FM195" t="s">
        <v>7786</v>
      </c>
      <c r="FN195" t="b">
        <v>0</v>
      </c>
      <c r="FO195" t="s">
        <v>7787</v>
      </c>
      <c r="FP195" t="s">
        <v>5069</v>
      </c>
    </row>
    <row r="196" spans="1:172">
      <c r="A196" s="15">
        <v>45749.576018518521</v>
      </c>
      <c r="B196">
        <v>3465</v>
      </c>
      <c r="C196" t="s">
        <v>7788</v>
      </c>
      <c r="D196" t="s">
        <v>4633</v>
      </c>
      <c r="E196">
        <v>3465</v>
      </c>
      <c r="F196" t="s">
        <v>4643</v>
      </c>
      <c r="G196" t="s">
        <v>4635</v>
      </c>
      <c r="H196" t="s">
        <v>7789</v>
      </c>
      <c r="I196" t="s">
        <v>4634</v>
      </c>
      <c r="J196">
        <v>4698.53</v>
      </c>
      <c r="K196">
        <v>0</v>
      </c>
      <c r="L196">
        <v>136422.97</v>
      </c>
      <c r="M196">
        <v>43</v>
      </c>
      <c r="N196">
        <v>0</v>
      </c>
      <c r="O196">
        <v>0</v>
      </c>
      <c r="P196" t="s">
        <v>4637</v>
      </c>
      <c r="Q196" t="s">
        <v>4638</v>
      </c>
      <c r="R196" t="s">
        <v>4639</v>
      </c>
      <c r="S196" t="s">
        <v>4640</v>
      </c>
      <c r="T196">
        <v>166025.78</v>
      </c>
      <c r="U196">
        <v>7901.24</v>
      </c>
      <c r="V196">
        <v>35314.879999999997</v>
      </c>
      <c r="W196">
        <v>65339.81</v>
      </c>
      <c r="X196">
        <v>122196.75</v>
      </c>
      <c r="Y196">
        <v>296.07</v>
      </c>
      <c r="Z196">
        <v>254.88</v>
      </c>
      <c r="AA196">
        <v>326.99</v>
      </c>
      <c r="AB196">
        <v>301.74</v>
      </c>
      <c r="AC196">
        <v>280.14999999999998</v>
      </c>
      <c r="AD196" t="s">
        <v>4640</v>
      </c>
      <c r="AE196" t="s">
        <v>4640</v>
      </c>
      <c r="AF196" t="s">
        <v>4640</v>
      </c>
      <c r="AG196" t="s">
        <v>4640</v>
      </c>
      <c r="AH196" t="s">
        <v>4640</v>
      </c>
      <c r="AI196">
        <v>566</v>
      </c>
      <c r="AJ196">
        <v>31</v>
      </c>
      <c r="AK196">
        <v>108</v>
      </c>
      <c r="AL196">
        <v>217</v>
      </c>
      <c r="AM196">
        <v>441</v>
      </c>
      <c r="AN196">
        <v>99.36</v>
      </c>
      <c r="AO196">
        <v>100</v>
      </c>
      <c r="AP196">
        <v>98.43</v>
      </c>
      <c r="AQ196">
        <v>98.82</v>
      </c>
      <c r="AR196">
        <v>99.4</v>
      </c>
      <c r="AS196">
        <v>0.8</v>
      </c>
      <c r="AT196">
        <v>0</v>
      </c>
      <c r="AU196">
        <v>0</v>
      </c>
      <c r="AV196">
        <v>0.4</v>
      </c>
      <c r="AW196">
        <v>0.61</v>
      </c>
      <c r="AX196">
        <v>0.8</v>
      </c>
      <c r="AY196">
        <v>0</v>
      </c>
      <c r="AZ196">
        <v>0</v>
      </c>
      <c r="BA196">
        <v>0.4</v>
      </c>
      <c r="BB196">
        <v>0.81</v>
      </c>
      <c r="BC196">
        <v>0</v>
      </c>
      <c r="BD196">
        <v>0</v>
      </c>
      <c r="BE196">
        <v>0</v>
      </c>
      <c r="BF196">
        <v>0</v>
      </c>
      <c r="BG196">
        <v>0</v>
      </c>
      <c r="BH196">
        <v>2.46</v>
      </c>
      <c r="BI196">
        <v>0</v>
      </c>
      <c r="BJ196">
        <v>0.91</v>
      </c>
      <c r="BK196">
        <v>0.45</v>
      </c>
      <c r="BL196">
        <v>1.8</v>
      </c>
      <c r="BM196">
        <v>1751</v>
      </c>
      <c r="BN196">
        <v>4456</v>
      </c>
      <c r="BO196">
        <v>2321</v>
      </c>
      <c r="BP196">
        <v>2322</v>
      </c>
      <c r="BQ196">
        <v>1691</v>
      </c>
      <c r="BR196">
        <v>38197</v>
      </c>
      <c r="BS196">
        <v>26743</v>
      </c>
      <c r="BT196">
        <v>46202</v>
      </c>
      <c r="BU196">
        <v>38534</v>
      </c>
      <c r="BV196">
        <v>40158</v>
      </c>
      <c r="CB196">
        <v>570</v>
      </c>
      <c r="CC196">
        <v>31</v>
      </c>
      <c r="CD196">
        <v>110</v>
      </c>
      <c r="CE196">
        <v>220</v>
      </c>
      <c r="CF196">
        <v>444</v>
      </c>
      <c r="CG196" s="7"/>
      <c r="CH196" t="s">
        <v>4640</v>
      </c>
      <c r="CI196" t="s">
        <v>4640</v>
      </c>
      <c r="CJ196" s="7"/>
      <c r="CK196" t="s">
        <v>4640</v>
      </c>
      <c r="CL196" t="s">
        <v>4640</v>
      </c>
      <c r="CM196" t="s">
        <v>4640</v>
      </c>
      <c r="CN196" s="15">
        <v>45752</v>
      </c>
      <c r="CO196" s="15">
        <v>45753.999988425923</v>
      </c>
      <c r="CP196" t="s">
        <v>4642</v>
      </c>
      <c r="CQ196" t="s">
        <v>4643</v>
      </c>
      <c r="CR196" t="s">
        <v>7790</v>
      </c>
      <c r="CS196" t="s">
        <v>7791</v>
      </c>
      <c r="CT196" t="s">
        <v>7792</v>
      </c>
      <c r="CU196" t="s">
        <v>4704</v>
      </c>
      <c r="CV196" t="s">
        <v>7793</v>
      </c>
      <c r="CW196" t="s">
        <v>7794</v>
      </c>
      <c r="CX196" t="s">
        <v>7795</v>
      </c>
      <c r="CY196" t="s">
        <v>4640</v>
      </c>
      <c r="CZ196" t="s">
        <v>7796</v>
      </c>
      <c r="DA196" t="s">
        <v>7797</v>
      </c>
      <c r="DB196" t="s">
        <v>4640</v>
      </c>
      <c r="DC196" t="s">
        <v>7798</v>
      </c>
      <c r="DD196" t="s">
        <v>7799</v>
      </c>
      <c r="DE196" t="s">
        <v>4991</v>
      </c>
      <c r="DF196" t="s">
        <v>4642</v>
      </c>
      <c r="DG196" t="s">
        <v>7800</v>
      </c>
      <c r="DH196" t="s">
        <v>4643</v>
      </c>
      <c r="DI196" t="s">
        <v>4653</v>
      </c>
      <c r="DJ196">
        <v>0</v>
      </c>
      <c r="DK196" t="s">
        <v>4634</v>
      </c>
      <c r="DL196">
        <v>0</v>
      </c>
      <c r="DM196" t="s">
        <v>4640</v>
      </c>
      <c r="DN196" t="s">
        <v>4640</v>
      </c>
      <c r="DO196" t="s">
        <v>4751</v>
      </c>
      <c r="DP196" t="s">
        <v>4655</v>
      </c>
      <c r="DQ196">
        <v>0</v>
      </c>
      <c r="DR196" t="s">
        <v>4656</v>
      </c>
      <c r="DS196">
        <v>100</v>
      </c>
      <c r="DT196">
        <v>100</v>
      </c>
      <c r="DU196">
        <v>100</v>
      </c>
      <c r="DV196">
        <v>100</v>
      </c>
      <c r="DW196">
        <v>100</v>
      </c>
      <c r="DX196">
        <v>3.05</v>
      </c>
      <c r="DY196">
        <v>0</v>
      </c>
      <c r="DZ196">
        <v>2.4</v>
      </c>
      <c r="EA196">
        <v>3.57</v>
      </c>
      <c r="EB196">
        <v>3.03</v>
      </c>
      <c r="EC196" t="s">
        <v>17</v>
      </c>
      <c r="ED196" t="s">
        <v>4640</v>
      </c>
      <c r="EE196" t="s">
        <v>4640</v>
      </c>
      <c r="EF196" t="s">
        <v>4657</v>
      </c>
      <c r="EG196" t="s">
        <v>4640</v>
      </c>
      <c r="EH196" t="s">
        <v>4640</v>
      </c>
      <c r="EI196" t="s">
        <v>4658</v>
      </c>
      <c r="EJ196" t="s">
        <v>4659</v>
      </c>
      <c r="EK196" t="s">
        <v>4714</v>
      </c>
      <c r="EL196" t="b">
        <v>1</v>
      </c>
      <c r="EM196" s="15">
        <v>73050</v>
      </c>
      <c r="EN196" s="15">
        <v>45976</v>
      </c>
      <c r="EO196" s="15">
        <v>45976</v>
      </c>
      <c r="EP196" s="15">
        <v>45976</v>
      </c>
      <c r="EQ196" s="15">
        <v>46102</v>
      </c>
      <c r="ER196" t="s">
        <v>4898</v>
      </c>
      <c r="ES196" s="15">
        <v>35635</v>
      </c>
      <c r="ET196" t="s">
        <v>4661</v>
      </c>
      <c r="EU196" t="s">
        <v>7792</v>
      </c>
      <c r="EV196" t="s">
        <v>7801</v>
      </c>
      <c r="EW196" t="b">
        <v>1</v>
      </c>
      <c r="EX196" t="b">
        <v>1</v>
      </c>
      <c r="EY196" t="s">
        <v>4734</v>
      </c>
      <c r="EZ196" t="s">
        <v>4640</v>
      </c>
      <c r="FA196" t="s">
        <v>4663</v>
      </c>
      <c r="FC196" t="s">
        <v>7790</v>
      </c>
      <c r="FD196" t="s">
        <v>7797</v>
      </c>
      <c r="FE196" t="s">
        <v>4640</v>
      </c>
      <c r="FF196" t="s">
        <v>4640</v>
      </c>
      <c r="FG196" t="s">
        <v>4640</v>
      </c>
      <c r="FH196" t="s">
        <v>4640</v>
      </c>
      <c r="FI196" t="s">
        <v>7799</v>
      </c>
      <c r="FJ196" t="s">
        <v>4693</v>
      </c>
      <c r="FK196" t="s">
        <v>4991</v>
      </c>
      <c r="FL196" t="s">
        <v>7798</v>
      </c>
      <c r="FM196" t="s">
        <v>7802</v>
      </c>
      <c r="FN196" t="b">
        <v>1</v>
      </c>
      <c r="FO196" t="s">
        <v>4669</v>
      </c>
      <c r="FP196" t="s">
        <v>5069</v>
      </c>
    </row>
    <row r="197" spans="1:172">
      <c r="A197" s="15">
        <v>45750.614930555559</v>
      </c>
      <c r="B197">
        <v>3466</v>
      </c>
      <c r="C197" t="s">
        <v>7803</v>
      </c>
      <c r="D197" t="s">
        <v>4633</v>
      </c>
      <c r="E197">
        <v>3466</v>
      </c>
      <c r="F197" t="s">
        <v>4634</v>
      </c>
      <c r="G197" t="s">
        <v>4635</v>
      </c>
      <c r="H197" t="s">
        <v>7804</v>
      </c>
      <c r="I197" t="s">
        <v>4634</v>
      </c>
      <c r="J197">
        <v>190.9</v>
      </c>
      <c r="K197">
        <v>0</v>
      </c>
      <c r="L197">
        <v>1279.03</v>
      </c>
      <c r="M197">
        <v>5</v>
      </c>
      <c r="N197">
        <v>0</v>
      </c>
      <c r="O197">
        <v>0</v>
      </c>
      <c r="P197" t="s">
        <v>4637</v>
      </c>
      <c r="Q197" t="s">
        <v>4638</v>
      </c>
      <c r="R197" t="s">
        <v>4639</v>
      </c>
      <c r="S197" t="s">
        <v>4640</v>
      </c>
      <c r="T197">
        <v>1792.56</v>
      </c>
      <c r="U197">
        <v>279.36</v>
      </c>
      <c r="V197">
        <v>721.68</v>
      </c>
      <c r="W197">
        <v>1489.92</v>
      </c>
      <c r="X197">
        <v>1699.44</v>
      </c>
      <c r="Y197">
        <v>52.72</v>
      </c>
      <c r="Z197">
        <v>139.68</v>
      </c>
      <c r="AA197">
        <v>120.28</v>
      </c>
      <c r="AB197">
        <v>57.3</v>
      </c>
      <c r="AC197">
        <v>53.11</v>
      </c>
      <c r="AD197" t="s">
        <v>4640</v>
      </c>
      <c r="AE197" t="s">
        <v>4640</v>
      </c>
      <c r="AF197" t="s">
        <v>4640</v>
      </c>
      <c r="AG197" t="s">
        <v>4640</v>
      </c>
      <c r="AH197" t="s">
        <v>4640</v>
      </c>
      <c r="AI197">
        <v>34</v>
      </c>
      <c r="AJ197">
        <v>2</v>
      </c>
      <c r="AK197">
        <v>6</v>
      </c>
      <c r="AL197">
        <v>26</v>
      </c>
      <c r="AM197">
        <v>32</v>
      </c>
      <c r="AN197">
        <v>100</v>
      </c>
      <c r="AO197">
        <v>100</v>
      </c>
      <c r="AP197">
        <v>100</v>
      </c>
      <c r="AQ197">
        <v>100</v>
      </c>
      <c r="AR197">
        <v>100</v>
      </c>
      <c r="AS197">
        <v>0</v>
      </c>
      <c r="AT197">
        <v>0</v>
      </c>
      <c r="AU197">
        <v>0</v>
      </c>
      <c r="AV197">
        <v>0</v>
      </c>
      <c r="AW197">
        <v>0</v>
      </c>
      <c r="AX197">
        <v>0</v>
      </c>
      <c r="AY197">
        <v>0</v>
      </c>
      <c r="AZ197">
        <v>0</v>
      </c>
      <c r="BA197">
        <v>0</v>
      </c>
      <c r="BB197">
        <v>0</v>
      </c>
      <c r="BC197">
        <v>0</v>
      </c>
      <c r="BD197">
        <v>0</v>
      </c>
      <c r="BE197">
        <v>0</v>
      </c>
      <c r="BF197">
        <v>0</v>
      </c>
      <c r="BG197">
        <v>0</v>
      </c>
      <c r="BH197">
        <v>11.76</v>
      </c>
      <c r="BI197">
        <v>0</v>
      </c>
      <c r="BJ197">
        <v>0</v>
      </c>
      <c r="BK197">
        <v>3.85</v>
      </c>
      <c r="BL197">
        <v>6.25</v>
      </c>
      <c r="BM197">
        <v>37513</v>
      </c>
      <c r="BN197">
        <v>34807</v>
      </c>
      <c r="BO197">
        <v>23754</v>
      </c>
      <c r="BP197">
        <v>33058</v>
      </c>
      <c r="BQ197">
        <v>31798</v>
      </c>
      <c r="BR197">
        <v>42591</v>
      </c>
      <c r="BS197">
        <v>8897</v>
      </c>
      <c r="BT197">
        <v>15684</v>
      </c>
      <c r="BU197">
        <v>14536</v>
      </c>
      <c r="BV197">
        <v>26252</v>
      </c>
      <c r="CB197">
        <v>34</v>
      </c>
      <c r="CC197">
        <v>2</v>
      </c>
      <c r="CD197">
        <v>6</v>
      </c>
      <c r="CE197">
        <v>26</v>
      </c>
      <c r="CF197">
        <v>32</v>
      </c>
      <c r="CG197" s="7"/>
      <c r="CH197" t="s">
        <v>4640</v>
      </c>
      <c r="CI197" t="s">
        <v>4640</v>
      </c>
      <c r="CJ197" s="7"/>
      <c r="CK197" t="s">
        <v>4640</v>
      </c>
      <c r="CL197" t="s">
        <v>4640</v>
      </c>
      <c r="CM197" t="s">
        <v>4640</v>
      </c>
      <c r="CN197" s="15"/>
      <c r="CO197" s="15"/>
      <c r="CP197" t="s">
        <v>4642</v>
      </c>
      <c r="CQ197" t="s">
        <v>4643</v>
      </c>
      <c r="CR197" t="s">
        <v>7805</v>
      </c>
      <c r="CS197" t="s">
        <v>7806</v>
      </c>
      <c r="CT197" t="s">
        <v>7807</v>
      </c>
      <c r="CU197" t="s">
        <v>4704</v>
      </c>
      <c r="CV197" t="s">
        <v>7808</v>
      </c>
      <c r="CW197" t="s">
        <v>7809</v>
      </c>
      <c r="CX197" t="s">
        <v>7810</v>
      </c>
      <c r="CY197" t="s">
        <v>4640</v>
      </c>
      <c r="CZ197" t="s">
        <v>4640</v>
      </c>
      <c r="DA197" t="s">
        <v>7811</v>
      </c>
      <c r="DB197" t="s">
        <v>4640</v>
      </c>
      <c r="DC197" t="s">
        <v>7812</v>
      </c>
      <c r="DD197" t="s">
        <v>7813</v>
      </c>
      <c r="DE197" t="s">
        <v>5300</v>
      </c>
      <c r="DF197" t="s">
        <v>4642</v>
      </c>
      <c r="DG197" t="s">
        <v>7814</v>
      </c>
      <c r="DH197" t="s">
        <v>4643</v>
      </c>
      <c r="DI197" t="s">
        <v>4653</v>
      </c>
      <c r="DJ197">
        <v>0</v>
      </c>
      <c r="DK197" t="s">
        <v>4634</v>
      </c>
      <c r="DL197">
        <v>0</v>
      </c>
      <c r="DM197" t="s">
        <v>4640</v>
      </c>
      <c r="DN197" t="s">
        <v>4640</v>
      </c>
      <c r="DO197" t="s">
        <v>4769</v>
      </c>
      <c r="DP197" t="s">
        <v>4655</v>
      </c>
      <c r="DQ197">
        <v>0</v>
      </c>
      <c r="DR197" t="s">
        <v>4656</v>
      </c>
      <c r="DS197">
        <v>88.89</v>
      </c>
      <c r="DT197">
        <v>50</v>
      </c>
      <c r="DU197">
        <v>83.33</v>
      </c>
      <c r="DV197">
        <v>88.89</v>
      </c>
      <c r="DW197">
        <v>88.89</v>
      </c>
      <c r="DX197">
        <v>0</v>
      </c>
      <c r="DY197">
        <v>0</v>
      </c>
      <c r="DZ197">
        <v>0</v>
      </c>
      <c r="EA197">
        <v>0</v>
      </c>
      <c r="EB197">
        <v>0</v>
      </c>
      <c r="EC197" t="s">
        <v>17</v>
      </c>
      <c r="ED197" t="s">
        <v>4640</v>
      </c>
      <c r="EE197" t="s">
        <v>4640</v>
      </c>
      <c r="EF197" t="s">
        <v>4714</v>
      </c>
      <c r="EG197" t="s">
        <v>4752</v>
      </c>
      <c r="EH197" t="s">
        <v>4855</v>
      </c>
      <c r="EI197" t="s">
        <v>4791</v>
      </c>
      <c r="EJ197" t="s">
        <v>4659</v>
      </c>
      <c r="EK197" t="s">
        <v>4714</v>
      </c>
      <c r="EL197" t="b">
        <v>1</v>
      </c>
      <c r="EM197" s="15">
        <v>73050</v>
      </c>
      <c r="EN197" s="15">
        <v>45870</v>
      </c>
      <c r="EO197" s="15">
        <v>45870</v>
      </c>
      <c r="EP197" s="15">
        <v>45870</v>
      </c>
      <c r="EQ197" s="15">
        <v>46069</v>
      </c>
      <c r="ER197" t="s">
        <v>7815</v>
      </c>
      <c r="ES197" s="15">
        <v>43368</v>
      </c>
      <c r="ET197" t="s">
        <v>4661</v>
      </c>
      <c r="EU197" t="s">
        <v>7807</v>
      </c>
      <c r="EV197" t="s">
        <v>7816</v>
      </c>
      <c r="EW197" t="b">
        <v>0</v>
      </c>
      <c r="EX197" t="b">
        <v>1</v>
      </c>
      <c r="EY197" t="s">
        <v>6151</v>
      </c>
      <c r="EZ197" t="s">
        <v>4640</v>
      </c>
      <c r="FA197" t="s">
        <v>4663</v>
      </c>
      <c r="FC197" t="s">
        <v>7816</v>
      </c>
      <c r="FD197" t="s">
        <v>7811</v>
      </c>
      <c r="FE197" t="s">
        <v>4640</v>
      </c>
      <c r="FF197" t="s">
        <v>4640</v>
      </c>
      <c r="FG197" t="s">
        <v>4640</v>
      </c>
      <c r="FH197" t="s">
        <v>4640</v>
      </c>
      <c r="FI197" t="s">
        <v>7813</v>
      </c>
      <c r="FJ197" t="s">
        <v>4693</v>
      </c>
      <c r="FK197" t="s">
        <v>5300</v>
      </c>
      <c r="FL197" t="s">
        <v>7812</v>
      </c>
      <c r="FM197" t="s">
        <v>7201</v>
      </c>
      <c r="FN197" t="b">
        <v>0</v>
      </c>
      <c r="FO197" t="s">
        <v>6895</v>
      </c>
      <c r="FP197" t="s">
        <v>6688</v>
      </c>
    </row>
    <row r="198" spans="1:172">
      <c r="A198" s="15">
        <v>45755.609814814816</v>
      </c>
      <c r="B198">
        <v>3467</v>
      </c>
      <c r="C198" t="s">
        <v>7817</v>
      </c>
      <c r="D198" t="s">
        <v>4633</v>
      </c>
      <c r="E198">
        <v>3467</v>
      </c>
      <c r="F198" t="s">
        <v>4634</v>
      </c>
      <c r="G198" t="s">
        <v>4635</v>
      </c>
      <c r="H198" t="s">
        <v>7818</v>
      </c>
      <c r="I198" t="s">
        <v>4634</v>
      </c>
      <c r="J198">
        <v>98.25</v>
      </c>
      <c r="K198">
        <v>0</v>
      </c>
      <c r="L198">
        <v>1701.64</v>
      </c>
      <c r="M198">
        <v>7</v>
      </c>
      <c r="N198">
        <v>0</v>
      </c>
      <c r="O198">
        <v>0</v>
      </c>
      <c r="P198" t="s">
        <v>4637</v>
      </c>
      <c r="Q198" t="s">
        <v>4638</v>
      </c>
      <c r="R198" t="s">
        <v>4639</v>
      </c>
      <c r="S198" t="s">
        <v>4640</v>
      </c>
      <c r="T198">
        <v>2142.6999999999998</v>
      </c>
      <c r="U198">
        <v>233.94</v>
      </c>
      <c r="V198">
        <v>335.58</v>
      </c>
      <c r="W198">
        <v>653.58000000000004</v>
      </c>
      <c r="X198">
        <v>1245.7</v>
      </c>
      <c r="Y198">
        <v>93.16</v>
      </c>
      <c r="Z198">
        <v>77.98</v>
      </c>
      <c r="AA198">
        <v>67.12</v>
      </c>
      <c r="AB198">
        <v>59.42</v>
      </c>
      <c r="AC198">
        <v>65.56</v>
      </c>
      <c r="AD198" t="s">
        <v>4640</v>
      </c>
      <c r="AE198" t="s">
        <v>4640</v>
      </c>
      <c r="AF198" t="s">
        <v>4640</v>
      </c>
      <c r="AG198" t="s">
        <v>4640</v>
      </c>
      <c r="AH198" t="s">
        <v>4640</v>
      </c>
      <c r="AI198">
        <v>23</v>
      </c>
      <c r="AJ198">
        <v>3</v>
      </c>
      <c r="AK198">
        <v>5</v>
      </c>
      <c r="AL198">
        <v>11</v>
      </c>
      <c r="AM198">
        <v>19</v>
      </c>
      <c r="AN198">
        <v>83.78</v>
      </c>
      <c r="AO198">
        <v>80</v>
      </c>
      <c r="AP198">
        <v>87.5</v>
      </c>
      <c r="AQ198">
        <v>92.86</v>
      </c>
      <c r="AR198">
        <v>86.21</v>
      </c>
      <c r="AS198">
        <v>0</v>
      </c>
      <c r="AT198">
        <v>0</v>
      </c>
      <c r="AU198">
        <v>0</v>
      </c>
      <c r="AV198">
        <v>0</v>
      </c>
      <c r="AW198">
        <v>0</v>
      </c>
      <c r="AX198">
        <v>0</v>
      </c>
      <c r="AY198">
        <v>0</v>
      </c>
      <c r="AZ198">
        <v>0</v>
      </c>
      <c r="BA198">
        <v>0</v>
      </c>
      <c r="BB198">
        <v>0</v>
      </c>
      <c r="BC198">
        <v>8.11</v>
      </c>
      <c r="BD198">
        <v>0</v>
      </c>
      <c r="BE198">
        <v>0</v>
      </c>
      <c r="BF198">
        <v>0</v>
      </c>
      <c r="BG198">
        <v>10.34</v>
      </c>
      <c r="BH198">
        <v>34.619999999999997</v>
      </c>
      <c r="BI198">
        <v>0</v>
      </c>
      <c r="BJ198">
        <v>0</v>
      </c>
      <c r="BK198">
        <v>9.09</v>
      </c>
      <c r="BL198">
        <v>35</v>
      </c>
      <c r="BM198">
        <v>62544</v>
      </c>
      <c r="BN198">
        <v>355</v>
      </c>
      <c r="BO198">
        <v>47050</v>
      </c>
      <c r="BP198">
        <v>29055</v>
      </c>
      <c r="BQ198">
        <v>49228</v>
      </c>
      <c r="BR198">
        <v>275926</v>
      </c>
      <c r="BS198">
        <v>3393</v>
      </c>
      <c r="BT198">
        <v>6464</v>
      </c>
      <c r="BU198">
        <v>65212</v>
      </c>
      <c r="BV198">
        <v>301763</v>
      </c>
      <c r="CB198">
        <v>26</v>
      </c>
      <c r="CC198">
        <v>3</v>
      </c>
      <c r="CD198">
        <v>5</v>
      </c>
      <c r="CE198">
        <v>11</v>
      </c>
      <c r="CF198">
        <v>20</v>
      </c>
      <c r="CG198" s="7"/>
      <c r="CH198" t="s">
        <v>4640</v>
      </c>
      <c r="CI198" t="s">
        <v>4640</v>
      </c>
      <c r="CJ198" s="7">
        <v>46274</v>
      </c>
      <c r="CK198" t="s">
        <v>5271</v>
      </c>
      <c r="CL198" t="s">
        <v>4640</v>
      </c>
      <c r="CM198" t="s">
        <v>4640</v>
      </c>
      <c r="CN198" s="15"/>
      <c r="CO198" s="15"/>
      <c r="CP198" t="s">
        <v>4642</v>
      </c>
      <c r="CQ198" t="s">
        <v>4643</v>
      </c>
      <c r="CR198" t="s">
        <v>7817</v>
      </c>
      <c r="CS198" t="s">
        <v>7819</v>
      </c>
      <c r="CT198" t="s">
        <v>7820</v>
      </c>
      <c r="CU198" t="s">
        <v>4704</v>
      </c>
      <c r="CV198" t="s">
        <v>7821</v>
      </c>
      <c r="CW198" t="s">
        <v>7822</v>
      </c>
      <c r="CX198" t="s">
        <v>4640</v>
      </c>
      <c r="CY198" t="s">
        <v>4640</v>
      </c>
      <c r="CZ198" t="s">
        <v>4640</v>
      </c>
      <c r="DA198" t="s">
        <v>7823</v>
      </c>
      <c r="DB198" t="s">
        <v>4640</v>
      </c>
      <c r="DC198" t="s">
        <v>7824</v>
      </c>
      <c r="DD198" t="s">
        <v>6320</v>
      </c>
      <c r="DE198" t="s">
        <v>4767</v>
      </c>
      <c r="DF198" t="s">
        <v>4642</v>
      </c>
      <c r="DG198" t="s">
        <v>7825</v>
      </c>
      <c r="DH198" t="s">
        <v>4643</v>
      </c>
      <c r="DI198" t="s">
        <v>4653</v>
      </c>
      <c r="DJ198">
        <v>0</v>
      </c>
      <c r="DK198" t="s">
        <v>4634</v>
      </c>
      <c r="DL198">
        <v>0</v>
      </c>
      <c r="DM198" t="s">
        <v>4640</v>
      </c>
      <c r="DN198" t="s">
        <v>4640</v>
      </c>
      <c r="DO198" t="s">
        <v>5700</v>
      </c>
      <c r="DP198" t="s">
        <v>4655</v>
      </c>
      <c r="DQ198">
        <v>0</v>
      </c>
      <c r="DR198" t="s">
        <v>4656</v>
      </c>
      <c r="DS198">
        <v>100</v>
      </c>
      <c r="DT198">
        <v>100</v>
      </c>
      <c r="DU198">
        <v>100</v>
      </c>
      <c r="DV198">
        <v>100</v>
      </c>
      <c r="DW198">
        <v>100</v>
      </c>
      <c r="DX198">
        <v>0</v>
      </c>
      <c r="DY198">
        <v>0</v>
      </c>
      <c r="DZ198">
        <v>0</v>
      </c>
      <c r="EA198">
        <v>0</v>
      </c>
      <c r="EB198">
        <v>0</v>
      </c>
      <c r="EC198" t="s">
        <v>17</v>
      </c>
      <c r="ED198" t="s">
        <v>4640</v>
      </c>
      <c r="EE198" t="s">
        <v>4640</v>
      </c>
      <c r="EF198" t="s">
        <v>4657</v>
      </c>
      <c r="EG198" t="s">
        <v>4640</v>
      </c>
      <c r="EH198" t="s">
        <v>4640</v>
      </c>
      <c r="EI198" t="s">
        <v>4658</v>
      </c>
      <c r="EJ198" t="s">
        <v>4659</v>
      </c>
      <c r="EK198" t="s">
        <v>4714</v>
      </c>
      <c r="EL198" t="b">
        <v>0</v>
      </c>
      <c r="EM198" s="15">
        <v>45755</v>
      </c>
      <c r="EN198" s="15">
        <v>45805</v>
      </c>
      <c r="EO198" s="15">
        <v>45805</v>
      </c>
      <c r="EP198" s="15">
        <v>45805</v>
      </c>
      <c r="EQ198" s="15">
        <v>45805</v>
      </c>
      <c r="ER198" t="s">
        <v>5247</v>
      </c>
      <c r="ES198" s="15">
        <v>40339</v>
      </c>
      <c r="ET198" t="s">
        <v>4687</v>
      </c>
      <c r="EU198" t="s">
        <v>7820</v>
      </c>
      <c r="EV198" t="s">
        <v>7817</v>
      </c>
      <c r="EW198" t="b">
        <v>0</v>
      </c>
      <c r="EX198" t="b">
        <v>1</v>
      </c>
      <c r="EY198" t="s">
        <v>5130</v>
      </c>
      <c r="EZ198" t="s">
        <v>4640</v>
      </c>
      <c r="FA198" t="s">
        <v>4663</v>
      </c>
      <c r="FC198" t="s">
        <v>7826</v>
      </c>
      <c r="FD198" t="s">
        <v>7827</v>
      </c>
      <c r="FE198" t="s">
        <v>4640</v>
      </c>
      <c r="FF198" t="s">
        <v>4640</v>
      </c>
      <c r="FG198" t="s">
        <v>4640</v>
      </c>
      <c r="FH198" t="s">
        <v>4640</v>
      </c>
      <c r="FI198" t="s">
        <v>6320</v>
      </c>
      <c r="FJ198" t="s">
        <v>4642</v>
      </c>
      <c r="FK198" t="s">
        <v>4767</v>
      </c>
      <c r="FL198" t="s">
        <v>7824</v>
      </c>
      <c r="FM198" t="s">
        <v>5324</v>
      </c>
      <c r="FN198" t="b">
        <v>0</v>
      </c>
      <c r="FO198" t="s">
        <v>4669</v>
      </c>
      <c r="FP198" t="s">
        <v>4670</v>
      </c>
    </row>
    <row r="199" spans="1:172">
      <c r="A199" s="15">
        <v>45762.121157407404</v>
      </c>
      <c r="B199">
        <v>3468</v>
      </c>
      <c r="C199" t="s">
        <v>7828</v>
      </c>
      <c r="D199" t="s">
        <v>4633</v>
      </c>
      <c r="E199">
        <v>3468</v>
      </c>
      <c r="F199" t="s">
        <v>4634</v>
      </c>
      <c r="G199" t="s">
        <v>4635</v>
      </c>
      <c r="H199" t="s">
        <v>7829</v>
      </c>
      <c r="I199" t="s">
        <v>4634</v>
      </c>
      <c r="J199">
        <v>22.37</v>
      </c>
      <c r="K199">
        <v>0</v>
      </c>
      <c r="L199">
        <v>41</v>
      </c>
      <c r="M199">
        <v>0</v>
      </c>
      <c r="N199">
        <v>0</v>
      </c>
      <c r="O199">
        <v>0</v>
      </c>
      <c r="P199" t="s">
        <v>4637</v>
      </c>
      <c r="Q199" t="s">
        <v>4638</v>
      </c>
      <c r="R199" t="s">
        <v>4639</v>
      </c>
      <c r="S199" t="s">
        <v>4640</v>
      </c>
      <c r="T199">
        <v>77.28</v>
      </c>
      <c r="U199">
        <v>27.28</v>
      </c>
      <c r="V199">
        <v>27.28</v>
      </c>
      <c r="W199">
        <v>27.28</v>
      </c>
      <c r="X199">
        <v>27.28</v>
      </c>
      <c r="Y199">
        <v>19.32</v>
      </c>
      <c r="Z199">
        <v>27.28</v>
      </c>
      <c r="AA199">
        <v>27.28</v>
      </c>
      <c r="AB199">
        <v>27.28</v>
      </c>
      <c r="AC199">
        <v>27.28</v>
      </c>
      <c r="AD199" t="s">
        <v>4640</v>
      </c>
      <c r="AE199" t="s">
        <v>4640</v>
      </c>
      <c r="AF199" t="s">
        <v>4640</v>
      </c>
      <c r="AG199" t="s">
        <v>4640</v>
      </c>
      <c r="AH199" t="s">
        <v>4640</v>
      </c>
      <c r="AI199">
        <v>4</v>
      </c>
      <c r="AJ199">
        <v>1</v>
      </c>
      <c r="AK199">
        <v>1</v>
      </c>
      <c r="AL199">
        <v>1</v>
      </c>
      <c r="AM199">
        <v>1</v>
      </c>
      <c r="AN199">
        <v>66.67</v>
      </c>
      <c r="AO199">
        <v>100</v>
      </c>
      <c r="AP199">
        <v>100</v>
      </c>
      <c r="AQ199">
        <v>100</v>
      </c>
      <c r="AR199">
        <v>100</v>
      </c>
      <c r="AS199">
        <v>0</v>
      </c>
      <c r="AT199">
        <v>0</v>
      </c>
      <c r="AU199">
        <v>0</v>
      </c>
      <c r="AV199">
        <v>0</v>
      </c>
      <c r="AW199">
        <v>0</v>
      </c>
      <c r="AX199">
        <v>0</v>
      </c>
      <c r="AY199">
        <v>0</v>
      </c>
      <c r="AZ199">
        <v>0</v>
      </c>
      <c r="BA199">
        <v>0</v>
      </c>
      <c r="BB199">
        <v>0</v>
      </c>
      <c r="BC199">
        <v>33.33</v>
      </c>
      <c r="BD199">
        <v>0</v>
      </c>
      <c r="BE199">
        <v>0</v>
      </c>
      <c r="BF199">
        <v>0</v>
      </c>
      <c r="BG199">
        <v>0</v>
      </c>
      <c r="BH199">
        <v>60</v>
      </c>
      <c r="BI199">
        <v>0</v>
      </c>
      <c r="BJ199">
        <v>0</v>
      </c>
      <c r="BK199">
        <v>0</v>
      </c>
      <c r="BL199">
        <v>0</v>
      </c>
      <c r="BM199">
        <v>137060</v>
      </c>
      <c r="BN199">
        <v>46992</v>
      </c>
      <c r="BO199">
        <v>46992</v>
      </c>
      <c r="BP199">
        <v>46992</v>
      </c>
      <c r="BQ199">
        <v>46992</v>
      </c>
      <c r="BR199">
        <v>181473</v>
      </c>
      <c r="BS199">
        <v>112000</v>
      </c>
      <c r="BT199">
        <v>112000</v>
      </c>
      <c r="BU199">
        <v>112000</v>
      </c>
      <c r="BV199">
        <v>112000</v>
      </c>
      <c r="CB199">
        <v>5</v>
      </c>
      <c r="CC199">
        <v>1</v>
      </c>
      <c r="CD199">
        <v>1</v>
      </c>
      <c r="CE199">
        <v>1</v>
      </c>
      <c r="CF199">
        <v>1</v>
      </c>
      <c r="CG199" s="7"/>
      <c r="CH199" t="s">
        <v>4640</v>
      </c>
      <c r="CI199" t="s">
        <v>4640</v>
      </c>
      <c r="CJ199" s="7"/>
      <c r="CK199" t="s">
        <v>4640</v>
      </c>
      <c r="CL199" t="s">
        <v>4640</v>
      </c>
      <c r="CM199" t="s">
        <v>4640</v>
      </c>
      <c r="CN199" s="15"/>
      <c r="CO199" s="15"/>
      <c r="CP199" t="s">
        <v>4642</v>
      </c>
      <c r="CQ199" t="s">
        <v>4643</v>
      </c>
      <c r="CR199" t="s">
        <v>7830</v>
      </c>
      <c r="CS199" t="s">
        <v>7831</v>
      </c>
      <c r="CT199" t="s">
        <v>7831</v>
      </c>
      <c r="CU199" t="s">
        <v>4704</v>
      </c>
      <c r="CV199" t="s">
        <v>7832</v>
      </c>
      <c r="CW199" t="s">
        <v>7833</v>
      </c>
      <c r="CX199" t="s">
        <v>7834</v>
      </c>
      <c r="CY199" t="s">
        <v>4640</v>
      </c>
      <c r="CZ199" t="s">
        <v>4640</v>
      </c>
      <c r="DA199" t="s">
        <v>7835</v>
      </c>
      <c r="DB199" t="s">
        <v>7836</v>
      </c>
      <c r="DC199" t="s">
        <v>7837</v>
      </c>
      <c r="DD199" t="s">
        <v>7838</v>
      </c>
      <c r="DE199" t="s">
        <v>7839</v>
      </c>
      <c r="DF199" t="s">
        <v>4642</v>
      </c>
      <c r="DG199" t="s">
        <v>7840</v>
      </c>
      <c r="DH199" t="s">
        <v>4643</v>
      </c>
      <c r="DI199" t="s">
        <v>4653</v>
      </c>
      <c r="DJ199">
        <v>0</v>
      </c>
      <c r="DK199" t="s">
        <v>4634</v>
      </c>
      <c r="DL199">
        <v>0</v>
      </c>
      <c r="DM199" t="s">
        <v>4640</v>
      </c>
      <c r="DN199" t="s">
        <v>4640</v>
      </c>
      <c r="DO199" t="s">
        <v>4769</v>
      </c>
      <c r="DP199" t="s">
        <v>4655</v>
      </c>
      <c r="DQ199">
        <v>0</v>
      </c>
      <c r="DR199" t="s">
        <v>4656</v>
      </c>
      <c r="DS199">
        <v>100</v>
      </c>
      <c r="DT199">
        <v>100</v>
      </c>
      <c r="DU199">
        <v>100</v>
      </c>
      <c r="DV199">
        <v>100</v>
      </c>
      <c r="DW199">
        <v>100</v>
      </c>
      <c r="DX199">
        <v>0</v>
      </c>
      <c r="DY199">
        <v>0</v>
      </c>
      <c r="DZ199">
        <v>0</v>
      </c>
      <c r="EA199">
        <v>0</v>
      </c>
      <c r="EB199">
        <v>0</v>
      </c>
      <c r="EC199" t="s">
        <v>17</v>
      </c>
      <c r="ED199" t="s">
        <v>4640</v>
      </c>
      <c r="EE199" t="s">
        <v>4640</v>
      </c>
      <c r="EF199" t="s">
        <v>4657</v>
      </c>
      <c r="EG199" t="s">
        <v>4640</v>
      </c>
      <c r="EH199" t="s">
        <v>4640</v>
      </c>
      <c r="EI199" t="s">
        <v>4658</v>
      </c>
      <c r="EJ199" t="s">
        <v>4732</v>
      </c>
      <c r="EK199" t="s">
        <v>4714</v>
      </c>
      <c r="EL199" t="b">
        <v>0</v>
      </c>
      <c r="EM199" s="15">
        <v>45748</v>
      </c>
      <c r="EN199" s="15">
        <v>45867</v>
      </c>
      <c r="EO199" s="15">
        <v>45867</v>
      </c>
      <c r="EP199" s="15">
        <v>45867</v>
      </c>
      <c r="EQ199" s="15">
        <v>46002</v>
      </c>
      <c r="ER199" t="s">
        <v>4898</v>
      </c>
      <c r="ES199" s="15">
        <v>43633</v>
      </c>
      <c r="ET199" t="s">
        <v>4661</v>
      </c>
      <c r="EU199" t="s">
        <v>7831</v>
      </c>
      <c r="EV199" t="s">
        <v>4640</v>
      </c>
      <c r="EW199" t="b">
        <v>0</v>
      </c>
      <c r="EX199" t="b">
        <v>0</v>
      </c>
      <c r="EY199" t="s">
        <v>4640</v>
      </c>
      <c r="EZ199" t="s">
        <v>4640</v>
      </c>
      <c r="FA199" t="s">
        <v>4663</v>
      </c>
      <c r="FC199" t="s">
        <v>7841</v>
      </c>
      <c r="FD199" t="s">
        <v>7842</v>
      </c>
      <c r="FE199" t="s">
        <v>4640</v>
      </c>
      <c r="FF199" t="s">
        <v>4640</v>
      </c>
      <c r="FG199" t="s">
        <v>4640</v>
      </c>
      <c r="FH199" t="s">
        <v>4640</v>
      </c>
      <c r="FI199" t="s">
        <v>7838</v>
      </c>
      <c r="FJ199" t="s">
        <v>6429</v>
      </c>
      <c r="FK199" t="s">
        <v>7843</v>
      </c>
      <c r="FL199" t="s">
        <v>7837</v>
      </c>
      <c r="FM199" t="s">
        <v>7844</v>
      </c>
      <c r="FN199" t="b">
        <v>0</v>
      </c>
      <c r="FO199" t="s">
        <v>7844</v>
      </c>
      <c r="FP199" t="s">
        <v>7845</v>
      </c>
    </row>
    <row r="200" spans="1:172">
      <c r="A200" s="15">
        <v>45762.732835648145</v>
      </c>
      <c r="B200">
        <v>3469</v>
      </c>
      <c r="C200" t="s">
        <v>7846</v>
      </c>
      <c r="D200" t="s">
        <v>4633</v>
      </c>
      <c r="E200">
        <v>3469</v>
      </c>
      <c r="F200" t="s">
        <v>4634</v>
      </c>
      <c r="G200" t="s">
        <v>4635</v>
      </c>
      <c r="H200" t="s">
        <v>7847</v>
      </c>
      <c r="I200" t="s">
        <v>4634</v>
      </c>
      <c r="J200">
        <v>0</v>
      </c>
      <c r="K200">
        <v>0</v>
      </c>
      <c r="L200">
        <v>278.27999999999997</v>
      </c>
      <c r="M200">
        <v>8</v>
      </c>
      <c r="N200">
        <v>0</v>
      </c>
      <c r="O200">
        <v>0</v>
      </c>
      <c r="P200" t="s">
        <v>4637</v>
      </c>
      <c r="Q200" t="s">
        <v>4638</v>
      </c>
      <c r="R200" t="s">
        <v>4639</v>
      </c>
      <c r="S200" t="s">
        <v>4640</v>
      </c>
      <c r="T200">
        <v>327.36</v>
      </c>
      <c r="U200">
        <v>0</v>
      </c>
      <c r="V200">
        <v>0</v>
      </c>
      <c r="W200">
        <v>92.04</v>
      </c>
      <c r="X200">
        <v>115.92</v>
      </c>
      <c r="Y200">
        <v>46.77</v>
      </c>
      <c r="AB200">
        <v>92.04</v>
      </c>
      <c r="AC200">
        <v>57.96</v>
      </c>
      <c r="AD200" t="s">
        <v>4640</v>
      </c>
      <c r="AE200" t="s">
        <v>4640</v>
      </c>
      <c r="AF200" t="s">
        <v>4640</v>
      </c>
      <c r="AG200" t="s">
        <v>4640</v>
      </c>
      <c r="AH200" t="s">
        <v>4640</v>
      </c>
      <c r="AI200">
        <v>7</v>
      </c>
      <c r="AJ200">
        <v>0</v>
      </c>
      <c r="AK200">
        <v>0</v>
      </c>
      <c r="AL200">
        <v>1</v>
      </c>
      <c r="AM200">
        <v>2</v>
      </c>
      <c r="AN200">
        <v>100</v>
      </c>
      <c r="AQ200">
        <v>100</v>
      </c>
      <c r="AR200">
        <v>100</v>
      </c>
      <c r="AS200">
        <v>0</v>
      </c>
      <c r="AV200">
        <v>0</v>
      </c>
      <c r="AW200">
        <v>0</v>
      </c>
      <c r="AX200">
        <v>0</v>
      </c>
      <c r="BA200">
        <v>0</v>
      </c>
      <c r="BB200">
        <v>0</v>
      </c>
      <c r="BC200">
        <v>0</v>
      </c>
      <c r="BF200">
        <v>0</v>
      </c>
      <c r="BG200">
        <v>0</v>
      </c>
      <c r="BH200">
        <v>71.430000000000007</v>
      </c>
      <c r="BK200">
        <v>100</v>
      </c>
      <c r="BL200">
        <v>50</v>
      </c>
      <c r="BM200">
        <v>53092</v>
      </c>
      <c r="BP200">
        <v>173242</v>
      </c>
      <c r="BQ200">
        <v>95675</v>
      </c>
      <c r="BR200">
        <v>279004</v>
      </c>
      <c r="BU200">
        <v>262662</v>
      </c>
      <c r="BV200">
        <v>140280</v>
      </c>
      <c r="CB200">
        <v>7</v>
      </c>
      <c r="CC200">
        <v>0</v>
      </c>
      <c r="CD200">
        <v>0</v>
      </c>
      <c r="CE200">
        <v>1</v>
      </c>
      <c r="CF200">
        <v>2</v>
      </c>
      <c r="CG200" s="7"/>
      <c r="CH200" t="s">
        <v>4640</v>
      </c>
      <c r="CI200" t="s">
        <v>4640</v>
      </c>
      <c r="CJ200" s="7"/>
      <c r="CK200" t="s">
        <v>4640</v>
      </c>
      <c r="CL200" t="s">
        <v>4640</v>
      </c>
      <c r="CM200" t="s">
        <v>4640</v>
      </c>
      <c r="CN200" s="15"/>
      <c r="CO200" s="15"/>
      <c r="CP200" t="s">
        <v>4642</v>
      </c>
      <c r="CQ200" t="s">
        <v>4643</v>
      </c>
      <c r="CR200" t="s">
        <v>7848</v>
      </c>
      <c r="CS200" t="s">
        <v>7849</v>
      </c>
      <c r="CT200" t="s">
        <v>7850</v>
      </c>
      <c r="CU200" t="s">
        <v>4704</v>
      </c>
      <c r="CV200" t="s">
        <v>7851</v>
      </c>
      <c r="CW200" t="s">
        <v>7852</v>
      </c>
      <c r="CX200" t="s">
        <v>4640</v>
      </c>
      <c r="CY200" t="s">
        <v>4640</v>
      </c>
      <c r="CZ200" t="s">
        <v>4640</v>
      </c>
      <c r="DA200" t="s">
        <v>7853</v>
      </c>
      <c r="DB200" t="s">
        <v>7854</v>
      </c>
      <c r="DC200" t="s">
        <v>7855</v>
      </c>
      <c r="DD200" t="s">
        <v>7856</v>
      </c>
      <c r="DE200" t="s">
        <v>5061</v>
      </c>
      <c r="DF200" t="s">
        <v>4642</v>
      </c>
      <c r="DG200" t="s">
        <v>7857</v>
      </c>
      <c r="DH200" t="s">
        <v>4643</v>
      </c>
      <c r="DI200" t="s">
        <v>4653</v>
      </c>
      <c r="DJ200">
        <v>0</v>
      </c>
      <c r="DK200" t="s">
        <v>4634</v>
      </c>
      <c r="DL200">
        <v>0</v>
      </c>
      <c r="DM200" t="s">
        <v>4640</v>
      </c>
      <c r="DN200" t="s">
        <v>4640</v>
      </c>
      <c r="DO200" t="s">
        <v>4654</v>
      </c>
      <c r="DP200" t="s">
        <v>4655</v>
      </c>
      <c r="DQ200">
        <v>0</v>
      </c>
      <c r="DR200" t="s">
        <v>4656</v>
      </c>
      <c r="DX200">
        <v>0</v>
      </c>
      <c r="EA200">
        <v>0</v>
      </c>
      <c r="EB200">
        <v>0</v>
      </c>
      <c r="EC200" t="s">
        <v>7462</v>
      </c>
      <c r="ED200" t="s">
        <v>4640</v>
      </c>
      <c r="EE200" t="s">
        <v>4640</v>
      </c>
      <c r="EF200" t="s">
        <v>4714</v>
      </c>
      <c r="EG200" t="s">
        <v>4854</v>
      </c>
      <c r="EH200" t="s">
        <v>4855</v>
      </c>
      <c r="EI200" t="s">
        <v>4791</v>
      </c>
      <c r="EJ200" t="s">
        <v>4732</v>
      </c>
      <c r="EK200" t="s">
        <v>4714</v>
      </c>
      <c r="EL200" t="b">
        <v>1</v>
      </c>
      <c r="EM200" s="15">
        <v>73050</v>
      </c>
      <c r="EN200" s="15">
        <v>45821</v>
      </c>
      <c r="EO200" s="15">
        <v>45821</v>
      </c>
      <c r="EP200" s="15">
        <v>45821</v>
      </c>
      <c r="EQ200" s="15">
        <v>45834</v>
      </c>
      <c r="ER200" t="s">
        <v>4792</v>
      </c>
      <c r="ES200" s="15">
        <v>43147</v>
      </c>
      <c r="ET200" t="s">
        <v>4661</v>
      </c>
      <c r="EU200" t="s">
        <v>7850</v>
      </c>
      <c r="EV200" t="s">
        <v>7846</v>
      </c>
      <c r="EW200" t="b">
        <v>0</v>
      </c>
      <c r="EX200" t="b">
        <v>0</v>
      </c>
      <c r="EY200" t="s">
        <v>4640</v>
      </c>
      <c r="EZ200" t="s">
        <v>4640</v>
      </c>
      <c r="FA200" t="s">
        <v>4663</v>
      </c>
      <c r="FB200" t="b">
        <v>1</v>
      </c>
      <c r="FC200" t="s">
        <v>7846</v>
      </c>
      <c r="FD200" t="s">
        <v>7858</v>
      </c>
      <c r="FE200" t="s">
        <v>7859</v>
      </c>
      <c r="FF200" t="s">
        <v>4640</v>
      </c>
      <c r="FG200" t="s">
        <v>4640</v>
      </c>
      <c r="FH200" t="s">
        <v>4640</v>
      </c>
      <c r="FI200" t="s">
        <v>7860</v>
      </c>
      <c r="FJ200" t="s">
        <v>4693</v>
      </c>
      <c r="FK200" t="s">
        <v>5300</v>
      </c>
      <c r="FL200" t="s">
        <v>7861</v>
      </c>
      <c r="FM200" t="s">
        <v>4864</v>
      </c>
      <c r="FN200" t="b">
        <v>1</v>
      </c>
      <c r="FO200" t="s">
        <v>7862</v>
      </c>
      <c r="FP200" t="s">
        <v>7863</v>
      </c>
    </row>
    <row r="201" spans="1:172">
      <c r="A201" s="15">
        <v>45763.53261574074</v>
      </c>
      <c r="B201">
        <v>3470</v>
      </c>
      <c r="C201" t="s">
        <v>7864</v>
      </c>
      <c r="D201" t="s">
        <v>4943</v>
      </c>
      <c r="E201">
        <v>3470</v>
      </c>
      <c r="F201" t="s">
        <v>4634</v>
      </c>
      <c r="G201" t="s">
        <v>4635</v>
      </c>
      <c r="H201" t="s">
        <v>7865</v>
      </c>
      <c r="I201" t="s">
        <v>4634</v>
      </c>
      <c r="J201">
        <v>0</v>
      </c>
      <c r="K201">
        <v>0</v>
      </c>
      <c r="L201">
        <v>0</v>
      </c>
      <c r="M201">
        <v>0</v>
      </c>
      <c r="N201">
        <v>0</v>
      </c>
      <c r="O201">
        <v>0</v>
      </c>
      <c r="P201" t="s">
        <v>4637</v>
      </c>
      <c r="Q201" t="s">
        <v>4638</v>
      </c>
      <c r="R201" t="s">
        <v>4639</v>
      </c>
      <c r="S201" t="s">
        <v>4640</v>
      </c>
      <c r="T201">
        <v>0</v>
      </c>
      <c r="U201">
        <v>0</v>
      </c>
      <c r="V201">
        <v>0</v>
      </c>
      <c r="W201">
        <v>0</v>
      </c>
      <c r="X201">
        <v>0</v>
      </c>
      <c r="AD201" t="s">
        <v>4640</v>
      </c>
      <c r="AE201" t="s">
        <v>4640</v>
      </c>
      <c r="AF201" t="s">
        <v>4640</v>
      </c>
      <c r="AG201" t="s">
        <v>4640</v>
      </c>
      <c r="AH201" t="s">
        <v>4640</v>
      </c>
      <c r="AI201">
        <v>0</v>
      </c>
      <c r="AJ201">
        <v>0</v>
      </c>
      <c r="AK201">
        <v>0</v>
      </c>
      <c r="AL201">
        <v>0</v>
      </c>
      <c r="AM201">
        <v>0</v>
      </c>
      <c r="CB201">
        <v>0</v>
      </c>
      <c r="CC201">
        <v>0</v>
      </c>
      <c r="CD201">
        <v>0</v>
      </c>
      <c r="CE201">
        <v>0</v>
      </c>
      <c r="CF201">
        <v>0</v>
      </c>
      <c r="CG201" s="7">
        <v>46118</v>
      </c>
      <c r="CH201" t="s">
        <v>4700</v>
      </c>
      <c r="CI201" t="s">
        <v>4640</v>
      </c>
      <c r="CJ201" s="7"/>
      <c r="CK201" t="s">
        <v>4640</v>
      </c>
      <c r="CL201" t="s">
        <v>4640</v>
      </c>
      <c r="CM201" t="s">
        <v>4640</v>
      </c>
      <c r="CN201" s="15"/>
      <c r="CO201" s="15"/>
      <c r="CP201" t="s">
        <v>4640</v>
      </c>
      <c r="CQ201" t="s">
        <v>4643</v>
      </c>
      <c r="CR201" t="s">
        <v>7866</v>
      </c>
      <c r="CS201" t="s">
        <v>4640</v>
      </c>
      <c r="CT201" t="s">
        <v>7867</v>
      </c>
      <c r="CU201" t="s">
        <v>4704</v>
      </c>
      <c r="CV201" t="s">
        <v>7868</v>
      </c>
      <c r="CW201" t="s">
        <v>7869</v>
      </c>
      <c r="CX201" t="s">
        <v>7870</v>
      </c>
      <c r="CY201" t="s">
        <v>4640</v>
      </c>
      <c r="CZ201" t="s">
        <v>4640</v>
      </c>
      <c r="DA201" t="s">
        <v>7871</v>
      </c>
      <c r="DB201" t="s">
        <v>4640</v>
      </c>
      <c r="DC201" t="s">
        <v>7872</v>
      </c>
      <c r="DD201" t="s">
        <v>6397</v>
      </c>
      <c r="DE201" t="s">
        <v>5300</v>
      </c>
      <c r="DF201" t="s">
        <v>4642</v>
      </c>
      <c r="DG201" t="s">
        <v>7873</v>
      </c>
      <c r="DH201" t="s">
        <v>4643</v>
      </c>
      <c r="DI201" t="s">
        <v>4653</v>
      </c>
      <c r="DJ201">
        <v>0</v>
      </c>
      <c r="DK201" t="s">
        <v>4634</v>
      </c>
      <c r="DL201">
        <v>0</v>
      </c>
      <c r="DM201" t="s">
        <v>4640</v>
      </c>
      <c r="DN201" t="s">
        <v>4640</v>
      </c>
      <c r="DO201" t="s">
        <v>4769</v>
      </c>
      <c r="DP201" t="s">
        <v>4655</v>
      </c>
      <c r="DQ201">
        <v>0</v>
      </c>
      <c r="DR201" t="s">
        <v>4656</v>
      </c>
      <c r="EC201" t="s">
        <v>17</v>
      </c>
      <c r="ED201" t="s">
        <v>4640</v>
      </c>
      <c r="EE201" t="s">
        <v>4640</v>
      </c>
      <c r="EF201" t="s">
        <v>4657</v>
      </c>
      <c r="EG201" t="s">
        <v>4640</v>
      </c>
      <c r="EH201" t="s">
        <v>4640</v>
      </c>
      <c r="EI201" t="s">
        <v>4658</v>
      </c>
      <c r="EJ201" t="s">
        <v>4732</v>
      </c>
      <c r="EK201" t="s">
        <v>4714</v>
      </c>
      <c r="EL201" t="b">
        <v>1</v>
      </c>
      <c r="EM201" s="15">
        <v>46113</v>
      </c>
      <c r="EN201" s="15">
        <v>46447</v>
      </c>
      <c r="EO201" s="15">
        <v>46447</v>
      </c>
      <c r="EP201" s="15">
        <v>46447</v>
      </c>
      <c r="EQ201" s="15">
        <v>46113</v>
      </c>
      <c r="ER201" t="s">
        <v>5837</v>
      </c>
      <c r="ES201" s="15">
        <v>32143</v>
      </c>
      <c r="ET201" t="s">
        <v>4687</v>
      </c>
      <c r="EU201" t="s">
        <v>7867</v>
      </c>
      <c r="EV201" t="s">
        <v>4640</v>
      </c>
      <c r="EW201" t="b">
        <v>1</v>
      </c>
      <c r="EX201" t="b">
        <v>0</v>
      </c>
      <c r="EY201" t="s">
        <v>4640</v>
      </c>
      <c r="EZ201" t="s">
        <v>4640</v>
      </c>
      <c r="FA201" t="s">
        <v>4663</v>
      </c>
      <c r="FC201" t="s">
        <v>7874</v>
      </c>
      <c r="FD201" t="s">
        <v>7875</v>
      </c>
      <c r="FE201" t="s">
        <v>7876</v>
      </c>
      <c r="FF201" t="s">
        <v>4640</v>
      </c>
      <c r="FG201" t="s">
        <v>4640</v>
      </c>
      <c r="FH201" t="s">
        <v>4640</v>
      </c>
      <c r="FI201" t="s">
        <v>5317</v>
      </c>
      <c r="FJ201" t="s">
        <v>4693</v>
      </c>
      <c r="FK201" t="s">
        <v>5300</v>
      </c>
      <c r="FL201" t="s">
        <v>7877</v>
      </c>
      <c r="FM201" t="s">
        <v>7878</v>
      </c>
      <c r="FN201" t="b">
        <v>1</v>
      </c>
      <c r="FO201" t="s">
        <v>7879</v>
      </c>
      <c r="FP201" t="s">
        <v>4737</v>
      </c>
    </row>
    <row r="202" spans="1:172">
      <c r="A202" s="15">
        <v>45764.416319444441</v>
      </c>
      <c r="B202">
        <v>3472</v>
      </c>
      <c r="C202" t="s">
        <v>7880</v>
      </c>
      <c r="D202" t="s">
        <v>4633</v>
      </c>
      <c r="E202">
        <v>3472</v>
      </c>
      <c r="F202" t="s">
        <v>4634</v>
      </c>
      <c r="G202" t="s">
        <v>4635</v>
      </c>
      <c r="H202" t="s">
        <v>7881</v>
      </c>
      <c r="I202" t="s">
        <v>4634</v>
      </c>
      <c r="J202">
        <v>0</v>
      </c>
      <c r="K202">
        <v>0</v>
      </c>
      <c r="L202">
        <v>1117.96</v>
      </c>
      <c r="M202">
        <v>9</v>
      </c>
      <c r="N202">
        <v>0</v>
      </c>
      <c r="O202">
        <v>0</v>
      </c>
      <c r="P202" t="s">
        <v>4637</v>
      </c>
      <c r="Q202" t="s">
        <v>4638</v>
      </c>
      <c r="R202" t="s">
        <v>4639</v>
      </c>
      <c r="S202" t="s">
        <v>4640</v>
      </c>
      <c r="T202">
        <v>1363.32</v>
      </c>
      <c r="U202">
        <v>117</v>
      </c>
      <c r="V202">
        <v>234</v>
      </c>
      <c r="W202">
        <v>312</v>
      </c>
      <c r="X202">
        <v>1363.32</v>
      </c>
      <c r="Y202">
        <v>59.27</v>
      </c>
      <c r="Z202">
        <v>117</v>
      </c>
      <c r="AA202">
        <v>78</v>
      </c>
      <c r="AB202">
        <v>62.4</v>
      </c>
      <c r="AC202">
        <v>64.92</v>
      </c>
      <c r="AD202" t="s">
        <v>4640</v>
      </c>
      <c r="AE202" t="s">
        <v>4640</v>
      </c>
      <c r="AF202" t="s">
        <v>4640</v>
      </c>
      <c r="AG202" t="s">
        <v>4640</v>
      </c>
      <c r="AH202" t="s">
        <v>4640</v>
      </c>
      <c r="AI202">
        <v>23</v>
      </c>
      <c r="AJ202">
        <v>1</v>
      </c>
      <c r="AK202">
        <v>3</v>
      </c>
      <c r="AL202">
        <v>5</v>
      </c>
      <c r="AM202">
        <v>21</v>
      </c>
      <c r="AN202">
        <v>92.68</v>
      </c>
      <c r="AO202">
        <v>100</v>
      </c>
      <c r="AP202">
        <v>100</v>
      </c>
      <c r="AQ202">
        <v>100</v>
      </c>
      <c r="AR202">
        <v>92.11</v>
      </c>
      <c r="AS202">
        <v>0</v>
      </c>
      <c r="AT202">
        <v>0</v>
      </c>
      <c r="AU202">
        <v>0</v>
      </c>
      <c r="AV202">
        <v>0</v>
      </c>
      <c r="AW202">
        <v>0</v>
      </c>
      <c r="AX202">
        <v>0</v>
      </c>
      <c r="AY202">
        <v>0</v>
      </c>
      <c r="AZ202">
        <v>0</v>
      </c>
      <c r="BA202">
        <v>0</v>
      </c>
      <c r="BB202">
        <v>0</v>
      </c>
      <c r="BC202">
        <v>0</v>
      </c>
      <c r="BD202">
        <v>0</v>
      </c>
      <c r="BE202">
        <v>0</v>
      </c>
      <c r="BF202">
        <v>0</v>
      </c>
      <c r="BG202">
        <v>0</v>
      </c>
      <c r="BH202">
        <v>34.78</v>
      </c>
      <c r="BI202">
        <v>0</v>
      </c>
      <c r="BJ202">
        <v>0</v>
      </c>
      <c r="BK202">
        <v>0</v>
      </c>
      <c r="BL202">
        <v>28.57</v>
      </c>
      <c r="BM202">
        <v>2163</v>
      </c>
      <c r="BN202">
        <v>186</v>
      </c>
      <c r="BO202">
        <v>188</v>
      </c>
      <c r="BP202">
        <v>215</v>
      </c>
      <c r="BQ202">
        <v>204</v>
      </c>
      <c r="BR202">
        <v>245626</v>
      </c>
      <c r="BS202">
        <v>80479</v>
      </c>
      <c r="BT202">
        <v>48832</v>
      </c>
      <c r="BU202">
        <v>63219</v>
      </c>
      <c r="BV202">
        <v>245626</v>
      </c>
      <c r="CB202">
        <v>23</v>
      </c>
      <c r="CC202">
        <v>1</v>
      </c>
      <c r="CD202">
        <v>3</v>
      </c>
      <c r="CE202">
        <v>5</v>
      </c>
      <c r="CF202">
        <v>21</v>
      </c>
      <c r="CG202" s="7"/>
      <c r="CH202" t="s">
        <v>4640</v>
      </c>
      <c r="CI202" t="s">
        <v>4640</v>
      </c>
      <c r="CJ202" s="7"/>
      <c r="CK202" t="s">
        <v>4640</v>
      </c>
      <c r="CL202" t="s">
        <v>4640</v>
      </c>
      <c r="CM202" t="s">
        <v>4640</v>
      </c>
      <c r="CN202" s="15"/>
      <c r="CO202" s="15"/>
      <c r="CP202" t="s">
        <v>4642</v>
      </c>
      <c r="CQ202" t="s">
        <v>4643</v>
      </c>
      <c r="CR202" t="s">
        <v>7880</v>
      </c>
      <c r="CS202" t="s">
        <v>4640</v>
      </c>
      <c r="CT202" t="s">
        <v>7882</v>
      </c>
      <c r="CU202" t="s">
        <v>4704</v>
      </c>
      <c r="CV202" t="s">
        <v>7883</v>
      </c>
      <c r="CW202" t="s">
        <v>7884</v>
      </c>
      <c r="CX202" t="s">
        <v>7885</v>
      </c>
      <c r="CY202" t="s">
        <v>4640</v>
      </c>
      <c r="CZ202" t="s">
        <v>4640</v>
      </c>
      <c r="DA202" t="s">
        <v>7886</v>
      </c>
      <c r="DB202" t="s">
        <v>4640</v>
      </c>
      <c r="DC202" t="s">
        <v>7887</v>
      </c>
      <c r="DD202" t="s">
        <v>5766</v>
      </c>
      <c r="DE202" t="s">
        <v>5061</v>
      </c>
      <c r="DF202" t="s">
        <v>4642</v>
      </c>
      <c r="DG202" t="s">
        <v>7888</v>
      </c>
      <c r="DH202" t="s">
        <v>4643</v>
      </c>
      <c r="DI202" t="s">
        <v>4653</v>
      </c>
      <c r="DJ202">
        <v>0</v>
      </c>
      <c r="DK202" t="s">
        <v>4634</v>
      </c>
      <c r="DL202">
        <v>0</v>
      </c>
      <c r="DM202" t="s">
        <v>4640</v>
      </c>
      <c r="DN202" t="s">
        <v>4640</v>
      </c>
      <c r="DO202" t="s">
        <v>4769</v>
      </c>
      <c r="DP202" t="s">
        <v>4655</v>
      </c>
      <c r="DQ202">
        <v>0</v>
      </c>
      <c r="DR202" t="s">
        <v>4656</v>
      </c>
      <c r="DS202">
        <v>100</v>
      </c>
      <c r="DT202">
        <v>100</v>
      </c>
      <c r="DU202">
        <v>100</v>
      </c>
      <c r="DV202">
        <v>100</v>
      </c>
      <c r="DW202">
        <v>100</v>
      </c>
      <c r="DX202">
        <v>18.420000000000002</v>
      </c>
      <c r="DY202">
        <v>0</v>
      </c>
      <c r="DZ202">
        <v>0</v>
      </c>
      <c r="EA202">
        <v>0</v>
      </c>
      <c r="EB202">
        <v>11.43</v>
      </c>
      <c r="EC202" t="s">
        <v>17</v>
      </c>
      <c r="ED202" t="s">
        <v>4640</v>
      </c>
      <c r="EE202" t="s">
        <v>4640</v>
      </c>
      <c r="EF202" t="s">
        <v>4657</v>
      </c>
      <c r="EG202" t="s">
        <v>4640</v>
      </c>
      <c r="EH202" t="s">
        <v>4640</v>
      </c>
      <c r="EI202" t="s">
        <v>4658</v>
      </c>
      <c r="EJ202" t="s">
        <v>4659</v>
      </c>
      <c r="EK202" t="s">
        <v>4657</v>
      </c>
      <c r="EL202" t="b">
        <v>0</v>
      </c>
      <c r="EM202" s="15">
        <v>72716</v>
      </c>
      <c r="EN202" s="15">
        <v>46375</v>
      </c>
      <c r="EO202" s="15">
        <v>46375</v>
      </c>
      <c r="EP202" s="15">
        <v>36892</v>
      </c>
      <c r="EQ202" s="15">
        <v>45788</v>
      </c>
      <c r="ER202" t="s">
        <v>7889</v>
      </c>
      <c r="ES202" s="15">
        <v>43470</v>
      </c>
      <c r="ET202" t="s">
        <v>4661</v>
      </c>
      <c r="EU202" t="s">
        <v>7882</v>
      </c>
      <c r="EV202" t="s">
        <v>4640</v>
      </c>
      <c r="EW202" t="b">
        <v>0</v>
      </c>
      <c r="EX202" t="b">
        <v>1</v>
      </c>
      <c r="EY202" t="s">
        <v>5044</v>
      </c>
      <c r="EZ202" t="s">
        <v>4640</v>
      </c>
      <c r="FA202" t="s">
        <v>4663</v>
      </c>
      <c r="FC202" t="s">
        <v>7890</v>
      </c>
      <c r="FD202" t="s">
        <v>7891</v>
      </c>
      <c r="FE202" t="s">
        <v>4640</v>
      </c>
      <c r="FF202" t="s">
        <v>4640</v>
      </c>
      <c r="FG202" t="s">
        <v>4640</v>
      </c>
      <c r="FH202" t="s">
        <v>4640</v>
      </c>
      <c r="FI202" t="s">
        <v>7892</v>
      </c>
      <c r="FJ202" t="s">
        <v>4642</v>
      </c>
      <c r="FK202" t="s">
        <v>4666</v>
      </c>
      <c r="FL202" t="s">
        <v>7893</v>
      </c>
      <c r="FM202" t="s">
        <v>7894</v>
      </c>
      <c r="FN202" t="b">
        <v>1</v>
      </c>
      <c r="FO202" t="s">
        <v>6093</v>
      </c>
      <c r="FP202" t="s">
        <v>7895</v>
      </c>
    </row>
    <row r="203" spans="1:172">
      <c r="A203" s="15">
        <v>45765.465173611112</v>
      </c>
      <c r="B203">
        <v>3473</v>
      </c>
      <c r="C203" t="s">
        <v>7896</v>
      </c>
      <c r="D203" t="s">
        <v>4633</v>
      </c>
      <c r="E203">
        <v>3473</v>
      </c>
      <c r="F203" t="s">
        <v>4634</v>
      </c>
      <c r="G203" t="s">
        <v>4635</v>
      </c>
      <c r="H203" t="s">
        <v>7897</v>
      </c>
      <c r="I203" t="s">
        <v>4634</v>
      </c>
      <c r="J203">
        <v>94.46</v>
      </c>
      <c r="K203">
        <v>0</v>
      </c>
      <c r="L203">
        <v>2212.1799999999998</v>
      </c>
      <c r="M203">
        <v>6</v>
      </c>
      <c r="N203">
        <v>0</v>
      </c>
      <c r="O203">
        <v>0</v>
      </c>
      <c r="P203" t="s">
        <v>4637</v>
      </c>
      <c r="Q203" t="s">
        <v>4638</v>
      </c>
      <c r="R203" t="s">
        <v>4639</v>
      </c>
      <c r="S203" t="s">
        <v>4640</v>
      </c>
      <c r="T203">
        <v>2803.2</v>
      </c>
      <c r="U203">
        <v>144</v>
      </c>
      <c r="V203">
        <v>720</v>
      </c>
      <c r="W203">
        <v>1478.4</v>
      </c>
      <c r="X203">
        <v>2774.4</v>
      </c>
      <c r="Y203">
        <v>52.89</v>
      </c>
      <c r="Z203">
        <v>48</v>
      </c>
      <c r="AA203">
        <v>60</v>
      </c>
      <c r="AB203">
        <v>59.14</v>
      </c>
      <c r="AC203">
        <v>53.35</v>
      </c>
      <c r="AD203" t="s">
        <v>4640</v>
      </c>
      <c r="AE203" t="s">
        <v>4640</v>
      </c>
      <c r="AF203" t="s">
        <v>4640</v>
      </c>
      <c r="AG203" t="s">
        <v>4640</v>
      </c>
      <c r="AH203" t="s">
        <v>4640</v>
      </c>
      <c r="AI203">
        <v>53</v>
      </c>
      <c r="AJ203">
        <v>3</v>
      </c>
      <c r="AK203">
        <v>12</v>
      </c>
      <c r="AL203">
        <v>25</v>
      </c>
      <c r="AM203">
        <v>52</v>
      </c>
      <c r="AN203">
        <v>95.45</v>
      </c>
      <c r="AO203">
        <v>100</v>
      </c>
      <c r="AP203">
        <v>100</v>
      </c>
      <c r="AQ203">
        <v>92.86</v>
      </c>
      <c r="AR203">
        <v>95.4</v>
      </c>
      <c r="AS203">
        <v>0</v>
      </c>
      <c r="AT203">
        <v>0</v>
      </c>
      <c r="AU203">
        <v>0</v>
      </c>
      <c r="AV203">
        <v>0</v>
      </c>
      <c r="AW203">
        <v>0</v>
      </c>
      <c r="AX203">
        <v>0</v>
      </c>
      <c r="AY203">
        <v>0</v>
      </c>
      <c r="AZ203">
        <v>0</v>
      </c>
      <c r="BA203">
        <v>0</v>
      </c>
      <c r="BB203">
        <v>0</v>
      </c>
      <c r="BC203">
        <v>1.1399999999999999</v>
      </c>
      <c r="BD203">
        <v>0</v>
      </c>
      <c r="BE203">
        <v>0</v>
      </c>
      <c r="BF203">
        <v>0</v>
      </c>
      <c r="BG203">
        <v>1.1499999999999999</v>
      </c>
      <c r="BH203">
        <v>5.45</v>
      </c>
      <c r="BI203">
        <v>0</v>
      </c>
      <c r="BJ203">
        <v>0</v>
      </c>
      <c r="BK203">
        <v>0</v>
      </c>
      <c r="BL203">
        <v>3.7</v>
      </c>
      <c r="BM203">
        <v>54099</v>
      </c>
      <c r="BN203">
        <v>155415</v>
      </c>
      <c r="BO203">
        <v>84208</v>
      </c>
      <c r="BP203">
        <v>61337</v>
      </c>
      <c r="BQ203">
        <v>54615</v>
      </c>
      <c r="BR203">
        <v>28371</v>
      </c>
      <c r="BS203">
        <v>4026</v>
      </c>
      <c r="BT203">
        <v>1621</v>
      </c>
      <c r="BU203">
        <v>1996</v>
      </c>
      <c r="BV203">
        <v>22647</v>
      </c>
      <c r="CB203">
        <v>55</v>
      </c>
      <c r="CC203">
        <v>3</v>
      </c>
      <c r="CD203">
        <v>12</v>
      </c>
      <c r="CE203">
        <v>26</v>
      </c>
      <c r="CF203">
        <v>54</v>
      </c>
      <c r="CG203" s="7"/>
      <c r="CH203" t="s">
        <v>4640</v>
      </c>
      <c r="CI203" t="s">
        <v>4640</v>
      </c>
      <c r="CJ203" s="7"/>
      <c r="CK203" t="s">
        <v>4640</v>
      </c>
      <c r="CL203" t="s">
        <v>4640</v>
      </c>
      <c r="CM203" t="s">
        <v>4640</v>
      </c>
      <c r="CN203" s="15"/>
      <c r="CO203" s="15"/>
      <c r="CP203" t="s">
        <v>4642</v>
      </c>
      <c r="CQ203" t="s">
        <v>4643</v>
      </c>
      <c r="CR203" t="s">
        <v>7898</v>
      </c>
      <c r="CS203" t="s">
        <v>7899</v>
      </c>
      <c r="CT203" t="s">
        <v>7899</v>
      </c>
      <c r="CU203" t="s">
        <v>4704</v>
      </c>
      <c r="CV203" t="s">
        <v>7900</v>
      </c>
      <c r="CW203" t="s">
        <v>7901</v>
      </c>
      <c r="CX203" t="s">
        <v>7902</v>
      </c>
      <c r="CY203" t="s">
        <v>7903</v>
      </c>
      <c r="CZ203" t="s">
        <v>4640</v>
      </c>
      <c r="DA203" t="s">
        <v>7904</v>
      </c>
      <c r="DB203" t="s">
        <v>4640</v>
      </c>
      <c r="DC203" t="s">
        <v>7905</v>
      </c>
      <c r="DD203" t="s">
        <v>7906</v>
      </c>
      <c r="DE203" t="s">
        <v>5300</v>
      </c>
      <c r="DF203" t="s">
        <v>4642</v>
      </c>
      <c r="DG203" t="s">
        <v>7907</v>
      </c>
      <c r="DH203" t="s">
        <v>4643</v>
      </c>
      <c r="DI203" t="s">
        <v>4653</v>
      </c>
      <c r="DJ203">
        <v>0</v>
      </c>
      <c r="DK203" t="s">
        <v>4634</v>
      </c>
      <c r="DL203">
        <v>0</v>
      </c>
      <c r="DM203" t="s">
        <v>4640</v>
      </c>
      <c r="DN203" t="s">
        <v>4640</v>
      </c>
      <c r="DO203" t="s">
        <v>4769</v>
      </c>
      <c r="DP203" t="s">
        <v>4655</v>
      </c>
      <c r="DQ203">
        <v>0</v>
      </c>
      <c r="DR203" t="s">
        <v>4656</v>
      </c>
      <c r="DS203">
        <v>100</v>
      </c>
      <c r="DT203">
        <v>100</v>
      </c>
      <c r="DU203">
        <v>100</v>
      </c>
      <c r="DV203">
        <v>100</v>
      </c>
      <c r="DW203">
        <v>100</v>
      </c>
      <c r="DX203">
        <v>0</v>
      </c>
      <c r="DY203">
        <v>0</v>
      </c>
      <c r="DZ203">
        <v>0</v>
      </c>
      <c r="EA203">
        <v>0</v>
      </c>
      <c r="EB203">
        <v>0</v>
      </c>
      <c r="EC203" t="s">
        <v>7462</v>
      </c>
      <c r="ED203" t="s">
        <v>4640</v>
      </c>
      <c r="EE203" t="s">
        <v>4640</v>
      </c>
      <c r="EF203" t="s">
        <v>4657</v>
      </c>
      <c r="EG203" t="s">
        <v>4640</v>
      </c>
      <c r="EH203" t="s">
        <v>4640</v>
      </c>
      <c r="EI203" t="s">
        <v>4658</v>
      </c>
      <c r="EJ203" t="s">
        <v>4659</v>
      </c>
      <c r="EK203" t="s">
        <v>4657</v>
      </c>
      <c r="EL203" t="b">
        <v>1</v>
      </c>
      <c r="EM203" s="15">
        <v>73050</v>
      </c>
      <c r="EN203" s="15">
        <v>46298</v>
      </c>
      <c r="EO203" s="15">
        <v>46298</v>
      </c>
      <c r="EP203" s="15">
        <v>46298</v>
      </c>
      <c r="EQ203" s="15">
        <v>46298</v>
      </c>
      <c r="ER203" t="s">
        <v>4898</v>
      </c>
      <c r="ES203" s="15">
        <v>45161</v>
      </c>
      <c r="ET203" t="s">
        <v>4661</v>
      </c>
      <c r="EU203" t="s">
        <v>7899</v>
      </c>
      <c r="EV203" t="s">
        <v>4640</v>
      </c>
      <c r="EW203" t="b">
        <v>0</v>
      </c>
      <c r="EX203" t="b">
        <v>1</v>
      </c>
      <c r="EY203" t="s">
        <v>4734</v>
      </c>
      <c r="EZ203" t="s">
        <v>4640</v>
      </c>
      <c r="FA203" t="s">
        <v>4663</v>
      </c>
      <c r="FB203" t="b">
        <v>1</v>
      </c>
      <c r="FC203" t="s">
        <v>7898</v>
      </c>
      <c r="FD203" t="s">
        <v>7908</v>
      </c>
      <c r="FE203" t="s">
        <v>4640</v>
      </c>
      <c r="FF203" t="s">
        <v>4640</v>
      </c>
      <c r="FG203" t="s">
        <v>4640</v>
      </c>
      <c r="FH203" t="s">
        <v>4640</v>
      </c>
      <c r="FI203" t="s">
        <v>7906</v>
      </c>
      <c r="FJ203" t="s">
        <v>4693</v>
      </c>
      <c r="FK203" t="s">
        <v>5300</v>
      </c>
      <c r="FL203" t="s">
        <v>7905</v>
      </c>
      <c r="FM203" t="s">
        <v>7909</v>
      </c>
      <c r="FN203" t="b">
        <v>0</v>
      </c>
      <c r="FO203" t="s">
        <v>4669</v>
      </c>
      <c r="FP203" t="s">
        <v>4865</v>
      </c>
    </row>
    <row r="204" spans="1:172">
      <c r="A204" s="15">
        <v>45765.6715625</v>
      </c>
      <c r="B204">
        <v>3474</v>
      </c>
      <c r="C204" t="s">
        <v>7910</v>
      </c>
      <c r="D204" t="s">
        <v>4943</v>
      </c>
      <c r="E204">
        <v>3474</v>
      </c>
      <c r="F204" t="s">
        <v>4634</v>
      </c>
      <c r="G204" t="s">
        <v>4635</v>
      </c>
      <c r="H204" t="s">
        <v>7911</v>
      </c>
      <c r="I204" t="s">
        <v>4634</v>
      </c>
      <c r="J204">
        <v>0</v>
      </c>
      <c r="K204">
        <v>0</v>
      </c>
      <c r="L204">
        <v>0</v>
      </c>
      <c r="M204">
        <v>0</v>
      </c>
      <c r="N204">
        <v>0</v>
      </c>
      <c r="O204">
        <v>0</v>
      </c>
      <c r="P204" t="s">
        <v>4637</v>
      </c>
      <c r="Q204" t="s">
        <v>4638</v>
      </c>
      <c r="R204" t="s">
        <v>4639</v>
      </c>
      <c r="S204" t="s">
        <v>4640</v>
      </c>
      <c r="T204">
        <v>0</v>
      </c>
      <c r="U204">
        <v>0</v>
      </c>
      <c r="V204">
        <v>0</v>
      </c>
      <c r="W204">
        <v>0</v>
      </c>
      <c r="X204">
        <v>0</v>
      </c>
      <c r="AD204" t="s">
        <v>4640</v>
      </c>
      <c r="AE204" t="s">
        <v>4640</v>
      </c>
      <c r="AF204" t="s">
        <v>4640</v>
      </c>
      <c r="AG204" t="s">
        <v>4640</v>
      </c>
      <c r="AH204" t="s">
        <v>4640</v>
      </c>
      <c r="AI204">
        <v>0</v>
      </c>
      <c r="AJ204">
        <v>0</v>
      </c>
      <c r="AK204">
        <v>0</v>
      </c>
      <c r="AL204">
        <v>0</v>
      </c>
      <c r="AM204">
        <v>0</v>
      </c>
      <c r="CB204">
        <v>0</v>
      </c>
      <c r="CC204">
        <v>0</v>
      </c>
      <c r="CD204">
        <v>0</v>
      </c>
      <c r="CE204">
        <v>0</v>
      </c>
      <c r="CF204">
        <v>0</v>
      </c>
      <c r="CG204" s="7">
        <v>46168</v>
      </c>
      <c r="CH204" t="s">
        <v>4700</v>
      </c>
      <c r="CI204" t="s">
        <v>4640</v>
      </c>
      <c r="CJ204" s="7"/>
      <c r="CK204" t="s">
        <v>4640</v>
      </c>
      <c r="CL204" t="s">
        <v>4640</v>
      </c>
      <c r="CM204" t="s">
        <v>4640</v>
      </c>
      <c r="CN204" s="15"/>
      <c r="CO204" s="15"/>
      <c r="CP204" t="s">
        <v>4640</v>
      </c>
      <c r="CQ204" t="s">
        <v>4643</v>
      </c>
      <c r="CR204" t="s">
        <v>7912</v>
      </c>
      <c r="CS204" t="s">
        <v>7913</v>
      </c>
      <c r="CT204" t="s">
        <v>7913</v>
      </c>
      <c r="CU204" t="s">
        <v>4704</v>
      </c>
      <c r="CV204" t="s">
        <v>7914</v>
      </c>
      <c r="CW204" t="s">
        <v>7915</v>
      </c>
      <c r="CX204" t="s">
        <v>7916</v>
      </c>
      <c r="CY204" t="s">
        <v>7917</v>
      </c>
      <c r="CZ204" t="s">
        <v>7918</v>
      </c>
      <c r="DA204" t="s">
        <v>7919</v>
      </c>
      <c r="DB204" t="s">
        <v>7920</v>
      </c>
      <c r="DC204" t="s">
        <v>7921</v>
      </c>
      <c r="DD204" t="s">
        <v>7922</v>
      </c>
      <c r="DE204" t="s">
        <v>7923</v>
      </c>
      <c r="DF204" t="s">
        <v>4642</v>
      </c>
      <c r="DG204" t="s">
        <v>7924</v>
      </c>
      <c r="DH204" t="s">
        <v>4643</v>
      </c>
      <c r="DI204" t="s">
        <v>4653</v>
      </c>
      <c r="DJ204">
        <v>0</v>
      </c>
      <c r="DK204" t="s">
        <v>4634</v>
      </c>
      <c r="DL204">
        <v>0</v>
      </c>
      <c r="DM204" t="s">
        <v>4640</v>
      </c>
      <c r="DN204" t="s">
        <v>4640</v>
      </c>
      <c r="DO204" t="s">
        <v>4751</v>
      </c>
      <c r="DP204" t="s">
        <v>4655</v>
      </c>
      <c r="DQ204">
        <v>0</v>
      </c>
      <c r="DR204" t="s">
        <v>4656</v>
      </c>
      <c r="EC204" t="s">
        <v>17</v>
      </c>
      <c r="ED204" t="s">
        <v>4640</v>
      </c>
      <c r="EE204" t="s">
        <v>4640</v>
      </c>
      <c r="EF204" t="s">
        <v>4657</v>
      </c>
      <c r="EG204" t="s">
        <v>4640</v>
      </c>
      <c r="EH204" t="s">
        <v>4855</v>
      </c>
      <c r="EI204" t="s">
        <v>4658</v>
      </c>
      <c r="EJ204" t="s">
        <v>4659</v>
      </c>
      <c r="EK204" t="s">
        <v>4657</v>
      </c>
      <c r="EL204" t="b">
        <v>1</v>
      </c>
      <c r="EM204" s="15">
        <v>73050</v>
      </c>
      <c r="EN204" s="15">
        <v>73050</v>
      </c>
      <c r="EO204" s="15">
        <v>73050</v>
      </c>
      <c r="EP204" s="15">
        <v>73050</v>
      </c>
      <c r="EQ204" s="15">
        <v>73050</v>
      </c>
      <c r="ER204" t="s">
        <v>5366</v>
      </c>
      <c r="ES204" s="15">
        <v>27219</v>
      </c>
      <c r="ET204" t="s">
        <v>4661</v>
      </c>
      <c r="EU204" t="s">
        <v>7913</v>
      </c>
      <c r="EV204" t="s">
        <v>7925</v>
      </c>
      <c r="EW204" t="b">
        <v>0</v>
      </c>
      <c r="EX204" t="b">
        <v>1</v>
      </c>
      <c r="EY204" t="s">
        <v>4858</v>
      </c>
      <c r="EZ204" t="s">
        <v>4640</v>
      </c>
      <c r="FA204" t="s">
        <v>4663</v>
      </c>
      <c r="FC204" t="s">
        <v>7925</v>
      </c>
      <c r="FD204" t="s">
        <v>7919</v>
      </c>
      <c r="FE204" t="s">
        <v>4640</v>
      </c>
      <c r="FF204" t="s">
        <v>4640</v>
      </c>
      <c r="FG204" t="s">
        <v>4640</v>
      </c>
      <c r="FH204" t="s">
        <v>4640</v>
      </c>
      <c r="FI204" t="s">
        <v>7922</v>
      </c>
      <c r="FJ204" t="s">
        <v>4693</v>
      </c>
      <c r="FK204" t="s">
        <v>7923</v>
      </c>
      <c r="FL204" t="s">
        <v>7921</v>
      </c>
      <c r="FM204" t="s">
        <v>5812</v>
      </c>
      <c r="FN204" t="b">
        <v>0</v>
      </c>
      <c r="FO204" t="s">
        <v>7926</v>
      </c>
      <c r="FP204" t="s">
        <v>7927</v>
      </c>
    </row>
    <row r="205" spans="1:172">
      <c r="A205" s="15">
        <v>45769.63585648148</v>
      </c>
      <c r="B205">
        <v>3475</v>
      </c>
      <c r="C205" t="s">
        <v>7928</v>
      </c>
      <c r="D205" t="s">
        <v>4943</v>
      </c>
      <c r="E205">
        <v>3475</v>
      </c>
      <c r="F205" t="s">
        <v>4634</v>
      </c>
      <c r="G205" t="s">
        <v>4635</v>
      </c>
      <c r="H205" t="s">
        <v>7929</v>
      </c>
      <c r="I205" t="s">
        <v>4634</v>
      </c>
      <c r="J205">
        <v>0</v>
      </c>
      <c r="K205">
        <v>0</v>
      </c>
      <c r="L205">
        <v>25.5</v>
      </c>
      <c r="M205">
        <v>0</v>
      </c>
      <c r="N205">
        <v>0</v>
      </c>
      <c r="O205">
        <v>0</v>
      </c>
      <c r="P205" t="s">
        <v>4637</v>
      </c>
      <c r="Q205" t="s">
        <v>4638</v>
      </c>
      <c r="R205" t="s">
        <v>4639</v>
      </c>
      <c r="S205" t="s">
        <v>4640</v>
      </c>
      <c r="T205">
        <v>30</v>
      </c>
      <c r="U205">
        <v>0</v>
      </c>
      <c r="V205">
        <v>0</v>
      </c>
      <c r="W205">
        <v>0</v>
      </c>
      <c r="X205">
        <v>0</v>
      </c>
      <c r="Y205">
        <v>30</v>
      </c>
      <c r="AD205" t="s">
        <v>4640</v>
      </c>
      <c r="AE205" t="s">
        <v>4640</v>
      </c>
      <c r="AF205" t="s">
        <v>4640</v>
      </c>
      <c r="AG205" t="s">
        <v>4640</v>
      </c>
      <c r="AH205" t="s">
        <v>4640</v>
      </c>
      <c r="AI205">
        <v>1</v>
      </c>
      <c r="AJ205">
        <v>0</v>
      </c>
      <c r="AK205">
        <v>0</v>
      </c>
      <c r="AL205">
        <v>0</v>
      </c>
      <c r="AM205">
        <v>0</v>
      </c>
      <c r="AN205">
        <v>100</v>
      </c>
      <c r="AS205">
        <v>0</v>
      </c>
      <c r="AX205">
        <v>0</v>
      </c>
      <c r="BC205">
        <v>0</v>
      </c>
      <c r="BH205">
        <v>0</v>
      </c>
      <c r="BM205">
        <v>6740</v>
      </c>
      <c r="BR205">
        <v>22059</v>
      </c>
      <c r="CB205">
        <v>1</v>
      </c>
      <c r="CC205">
        <v>0</v>
      </c>
      <c r="CD205">
        <v>0</v>
      </c>
      <c r="CE205">
        <v>0</v>
      </c>
      <c r="CF205">
        <v>0</v>
      </c>
      <c r="CG205" s="7">
        <v>46000</v>
      </c>
      <c r="CH205" t="s">
        <v>4700</v>
      </c>
      <c r="CI205" t="s">
        <v>4640</v>
      </c>
      <c r="CJ205" s="7"/>
      <c r="CK205" t="s">
        <v>4640</v>
      </c>
      <c r="CL205" t="s">
        <v>4640</v>
      </c>
      <c r="CM205" t="s">
        <v>4640</v>
      </c>
      <c r="CN205" s="15"/>
      <c r="CO205" s="15"/>
      <c r="CP205" t="s">
        <v>4640</v>
      </c>
      <c r="CQ205" t="s">
        <v>4634</v>
      </c>
      <c r="CR205" t="s">
        <v>4640</v>
      </c>
      <c r="CS205" t="s">
        <v>4640</v>
      </c>
      <c r="CT205" t="s">
        <v>4640</v>
      </c>
      <c r="CU205" t="s">
        <v>4646</v>
      </c>
      <c r="CV205" t="s">
        <v>7930</v>
      </c>
      <c r="CW205" t="s">
        <v>7931</v>
      </c>
      <c r="CX205" t="s">
        <v>7932</v>
      </c>
      <c r="CY205" t="s">
        <v>4640</v>
      </c>
      <c r="CZ205" t="s">
        <v>4640</v>
      </c>
      <c r="DA205" t="s">
        <v>7933</v>
      </c>
      <c r="DB205" t="s">
        <v>4640</v>
      </c>
      <c r="DC205" t="s">
        <v>7934</v>
      </c>
      <c r="DD205" t="s">
        <v>7935</v>
      </c>
      <c r="DE205" t="s">
        <v>5030</v>
      </c>
      <c r="DF205" t="s">
        <v>4642</v>
      </c>
      <c r="DG205" t="s">
        <v>7936</v>
      </c>
      <c r="DH205" t="s">
        <v>4643</v>
      </c>
      <c r="DI205" t="s">
        <v>4653</v>
      </c>
      <c r="DJ205">
        <v>0</v>
      </c>
      <c r="DK205" t="s">
        <v>4634</v>
      </c>
      <c r="DL205">
        <v>0</v>
      </c>
      <c r="DM205" t="s">
        <v>4640</v>
      </c>
      <c r="DN205" t="s">
        <v>4640</v>
      </c>
      <c r="DO205" t="s">
        <v>4654</v>
      </c>
      <c r="DP205" t="s">
        <v>4655</v>
      </c>
      <c r="DQ205">
        <v>0</v>
      </c>
      <c r="DR205" t="s">
        <v>4656</v>
      </c>
      <c r="DX205">
        <v>0</v>
      </c>
      <c r="EC205" t="s">
        <v>7462</v>
      </c>
      <c r="ED205" t="s">
        <v>4640</v>
      </c>
      <c r="EE205" t="s">
        <v>4640</v>
      </c>
      <c r="EF205" t="s">
        <v>4714</v>
      </c>
      <c r="EG205" t="s">
        <v>4854</v>
      </c>
      <c r="EH205" t="s">
        <v>4855</v>
      </c>
      <c r="EI205" t="s">
        <v>4791</v>
      </c>
      <c r="EJ205" t="s">
        <v>4659</v>
      </c>
      <c r="EK205" t="s">
        <v>4659</v>
      </c>
      <c r="EL205" t="b">
        <v>1</v>
      </c>
      <c r="EM205" s="15">
        <v>46128</v>
      </c>
      <c r="EN205" s="15">
        <v>45946</v>
      </c>
      <c r="EO205" s="15">
        <v>45946</v>
      </c>
      <c r="EP205" s="15">
        <v>45946</v>
      </c>
      <c r="EQ205" s="15">
        <v>45962</v>
      </c>
      <c r="ER205" t="s">
        <v>5668</v>
      </c>
      <c r="ES205" s="15">
        <v>43739</v>
      </c>
      <c r="ET205" t="s">
        <v>4661</v>
      </c>
      <c r="EU205" t="s">
        <v>7937</v>
      </c>
      <c r="EV205" t="s">
        <v>7938</v>
      </c>
      <c r="EW205" t="b">
        <v>0</v>
      </c>
      <c r="EX205" t="b">
        <v>1</v>
      </c>
      <c r="EY205" t="s">
        <v>4899</v>
      </c>
      <c r="EZ205" t="s">
        <v>4640</v>
      </c>
      <c r="FA205" t="s">
        <v>4663</v>
      </c>
      <c r="FB205" t="b">
        <v>1</v>
      </c>
      <c r="FC205" t="s">
        <v>7939</v>
      </c>
      <c r="FD205" t="s">
        <v>7933</v>
      </c>
      <c r="FE205" t="s">
        <v>4640</v>
      </c>
      <c r="FF205" t="s">
        <v>4640</v>
      </c>
      <c r="FG205" t="s">
        <v>4640</v>
      </c>
      <c r="FH205" t="s">
        <v>4640</v>
      </c>
      <c r="FI205" t="s">
        <v>7935</v>
      </c>
      <c r="FJ205" t="s">
        <v>4693</v>
      </c>
      <c r="FK205" t="s">
        <v>5030</v>
      </c>
      <c r="FL205" t="s">
        <v>7934</v>
      </c>
      <c r="FM205" t="s">
        <v>5306</v>
      </c>
      <c r="FN205" t="b">
        <v>0</v>
      </c>
      <c r="FO205" t="s">
        <v>5392</v>
      </c>
      <c r="FP205" t="s">
        <v>4670</v>
      </c>
    </row>
    <row r="206" spans="1:172">
      <c r="A206" s="15">
        <v>45775.505810185183</v>
      </c>
      <c r="B206">
        <v>3476</v>
      </c>
      <c r="C206" t="s">
        <v>7940</v>
      </c>
      <c r="D206" t="s">
        <v>4633</v>
      </c>
      <c r="E206">
        <v>3476</v>
      </c>
      <c r="F206" t="s">
        <v>4634</v>
      </c>
      <c r="G206" t="s">
        <v>4635</v>
      </c>
      <c r="H206" t="s">
        <v>7941</v>
      </c>
      <c r="I206" t="s">
        <v>4634</v>
      </c>
      <c r="J206">
        <v>0</v>
      </c>
      <c r="K206">
        <v>0</v>
      </c>
      <c r="L206">
        <v>4862</v>
      </c>
      <c r="M206">
        <v>39</v>
      </c>
      <c r="N206">
        <v>0</v>
      </c>
      <c r="O206">
        <v>2</v>
      </c>
      <c r="P206" t="s">
        <v>4637</v>
      </c>
      <c r="Q206" t="s">
        <v>4638</v>
      </c>
      <c r="R206" t="s">
        <v>4639</v>
      </c>
      <c r="S206" t="s">
        <v>4640</v>
      </c>
      <c r="T206">
        <v>5720</v>
      </c>
      <c r="U206">
        <v>0</v>
      </c>
      <c r="V206">
        <v>1595.2</v>
      </c>
      <c r="W206">
        <v>4428.8</v>
      </c>
      <c r="X206">
        <v>5720</v>
      </c>
      <c r="Y206">
        <v>451.82</v>
      </c>
      <c r="AA206">
        <v>531.73</v>
      </c>
      <c r="AB206">
        <v>458.24</v>
      </c>
      <c r="AC206">
        <v>451.82</v>
      </c>
      <c r="AD206" t="s">
        <v>4640</v>
      </c>
      <c r="AE206" t="s">
        <v>4640</v>
      </c>
      <c r="AF206" t="s">
        <v>4640</v>
      </c>
      <c r="AG206" t="s">
        <v>4640</v>
      </c>
      <c r="AH206" t="s">
        <v>4640</v>
      </c>
      <c r="AI206">
        <v>13</v>
      </c>
      <c r="AJ206">
        <v>0</v>
      </c>
      <c r="AK206">
        <v>3</v>
      </c>
      <c r="AL206">
        <v>10</v>
      </c>
      <c r="AM206">
        <v>13</v>
      </c>
      <c r="AN206">
        <v>77.78</v>
      </c>
      <c r="AO206">
        <v>0</v>
      </c>
      <c r="AP206">
        <v>60</v>
      </c>
      <c r="AQ206">
        <v>76.92</v>
      </c>
      <c r="AR206">
        <v>77.78</v>
      </c>
      <c r="AS206">
        <v>7.14</v>
      </c>
      <c r="AU206">
        <v>0</v>
      </c>
      <c r="AV206">
        <v>10</v>
      </c>
      <c r="AW206">
        <v>7.14</v>
      </c>
      <c r="AX206">
        <v>7.14</v>
      </c>
      <c r="AZ206">
        <v>0</v>
      </c>
      <c r="BA206">
        <v>10</v>
      </c>
      <c r="BB206">
        <v>7.14</v>
      </c>
      <c r="BC206">
        <v>11.11</v>
      </c>
      <c r="BD206">
        <v>100</v>
      </c>
      <c r="BE206">
        <v>40</v>
      </c>
      <c r="BF206">
        <v>15.38</v>
      </c>
      <c r="BG206">
        <v>11.11</v>
      </c>
      <c r="BH206">
        <v>31.58</v>
      </c>
      <c r="BI206">
        <v>66.67</v>
      </c>
      <c r="BJ206">
        <v>83.33</v>
      </c>
      <c r="BK206">
        <v>42.86</v>
      </c>
      <c r="BL206">
        <v>31.58</v>
      </c>
      <c r="BM206">
        <v>90316</v>
      </c>
      <c r="BN206">
        <v>263437</v>
      </c>
      <c r="BO206">
        <v>219514</v>
      </c>
      <c r="BP206">
        <v>110287</v>
      </c>
      <c r="BQ206">
        <v>90316</v>
      </c>
      <c r="BR206">
        <v>96140</v>
      </c>
      <c r="BT206">
        <v>119150</v>
      </c>
      <c r="BU206">
        <v>100624</v>
      </c>
      <c r="BV206">
        <v>96140</v>
      </c>
      <c r="CB206">
        <v>19</v>
      </c>
      <c r="CC206">
        <v>3</v>
      </c>
      <c r="CD206">
        <v>6</v>
      </c>
      <c r="CE206">
        <v>14</v>
      </c>
      <c r="CF206">
        <v>19</v>
      </c>
      <c r="CG206" s="7"/>
      <c r="CH206" t="s">
        <v>4640</v>
      </c>
      <c r="CI206" t="s">
        <v>4640</v>
      </c>
      <c r="CJ206" s="7">
        <v>46169</v>
      </c>
      <c r="CK206" t="s">
        <v>5292</v>
      </c>
      <c r="CL206" t="s">
        <v>4640</v>
      </c>
      <c r="CM206" t="s">
        <v>4640</v>
      </c>
      <c r="CN206" s="15"/>
      <c r="CO206" s="15"/>
      <c r="CP206" t="s">
        <v>4642</v>
      </c>
      <c r="CQ206" t="s">
        <v>4643</v>
      </c>
      <c r="CR206" t="s">
        <v>7942</v>
      </c>
      <c r="CS206" t="s">
        <v>7943</v>
      </c>
      <c r="CT206" t="s">
        <v>7943</v>
      </c>
      <c r="CU206" t="s">
        <v>4845</v>
      </c>
      <c r="CV206" t="s">
        <v>7944</v>
      </c>
      <c r="CW206" t="s">
        <v>7945</v>
      </c>
      <c r="CX206" t="s">
        <v>7946</v>
      </c>
      <c r="CY206" t="s">
        <v>7947</v>
      </c>
      <c r="CZ206" t="s">
        <v>4640</v>
      </c>
      <c r="DA206" t="s">
        <v>7948</v>
      </c>
      <c r="DB206" t="s">
        <v>4640</v>
      </c>
      <c r="DC206" t="s">
        <v>7949</v>
      </c>
      <c r="DD206" t="s">
        <v>7950</v>
      </c>
      <c r="DE206" t="s">
        <v>7179</v>
      </c>
      <c r="DF206" t="s">
        <v>4642</v>
      </c>
      <c r="DG206" t="s">
        <v>7951</v>
      </c>
      <c r="DH206" t="s">
        <v>4643</v>
      </c>
      <c r="DI206" t="s">
        <v>4653</v>
      </c>
      <c r="DJ206">
        <v>0</v>
      </c>
      <c r="DK206" t="s">
        <v>4634</v>
      </c>
      <c r="DL206">
        <v>0</v>
      </c>
      <c r="DM206" t="s">
        <v>4640</v>
      </c>
      <c r="DN206" t="s">
        <v>4640</v>
      </c>
      <c r="DO206" t="s">
        <v>4654</v>
      </c>
      <c r="DP206" t="s">
        <v>4655</v>
      </c>
      <c r="DQ206">
        <v>0</v>
      </c>
      <c r="DR206" t="s">
        <v>4656</v>
      </c>
      <c r="DS206">
        <v>100</v>
      </c>
      <c r="DU206">
        <v>100</v>
      </c>
      <c r="DV206">
        <v>100</v>
      </c>
      <c r="DW206">
        <v>100</v>
      </c>
      <c r="DX206">
        <v>14.29</v>
      </c>
      <c r="DZ206">
        <v>0</v>
      </c>
      <c r="EA206">
        <v>0</v>
      </c>
      <c r="EB206">
        <v>14.29</v>
      </c>
      <c r="EC206" t="s">
        <v>7462</v>
      </c>
      <c r="ED206" t="s">
        <v>4640</v>
      </c>
      <c r="EE206" t="s">
        <v>4640</v>
      </c>
      <c r="EF206" t="s">
        <v>4659</v>
      </c>
      <c r="EG206" t="s">
        <v>4640</v>
      </c>
      <c r="EH206" t="s">
        <v>4640</v>
      </c>
      <c r="EI206" t="s">
        <v>4659</v>
      </c>
      <c r="EJ206" t="s">
        <v>4659</v>
      </c>
      <c r="EK206" t="s">
        <v>4659</v>
      </c>
      <c r="EL206" t="b">
        <v>1</v>
      </c>
      <c r="EM206" s="15">
        <v>73050</v>
      </c>
      <c r="EN206" s="15">
        <v>46073</v>
      </c>
      <c r="EO206" s="15">
        <v>46073</v>
      </c>
      <c r="EP206" s="15">
        <v>46073</v>
      </c>
      <c r="EQ206" s="15">
        <v>45841</v>
      </c>
      <c r="ER206" t="s">
        <v>7952</v>
      </c>
      <c r="ES206" s="15">
        <v>42748</v>
      </c>
      <c r="ET206" t="s">
        <v>4661</v>
      </c>
      <c r="EU206" t="s">
        <v>7943</v>
      </c>
      <c r="EV206" t="s">
        <v>4640</v>
      </c>
      <c r="EW206" t="b">
        <v>1</v>
      </c>
      <c r="EX206" t="b">
        <v>0</v>
      </c>
      <c r="EY206" t="s">
        <v>4640</v>
      </c>
      <c r="EZ206" t="s">
        <v>4640</v>
      </c>
      <c r="FA206" t="s">
        <v>4663</v>
      </c>
      <c r="FB206" t="b">
        <v>1</v>
      </c>
      <c r="FC206" t="s">
        <v>7953</v>
      </c>
      <c r="FD206" t="s">
        <v>7948</v>
      </c>
      <c r="FE206" t="s">
        <v>4640</v>
      </c>
      <c r="FF206" t="s">
        <v>4640</v>
      </c>
      <c r="FG206" t="s">
        <v>4640</v>
      </c>
      <c r="FH206" t="s">
        <v>4640</v>
      </c>
      <c r="FI206" t="s">
        <v>7950</v>
      </c>
      <c r="FJ206" t="s">
        <v>6403</v>
      </c>
      <c r="FK206" t="s">
        <v>7179</v>
      </c>
      <c r="FL206" t="s">
        <v>7949</v>
      </c>
      <c r="FM206" t="s">
        <v>7954</v>
      </c>
      <c r="FN206" t="b">
        <v>0</v>
      </c>
      <c r="FO206" t="s">
        <v>7955</v>
      </c>
      <c r="FP206" t="s">
        <v>4719</v>
      </c>
    </row>
    <row r="207" spans="1:172">
      <c r="A207" s="15">
        <v>45775.785636574074</v>
      </c>
      <c r="B207">
        <v>3477</v>
      </c>
      <c r="C207" t="s">
        <v>7956</v>
      </c>
      <c r="D207" t="s">
        <v>4633</v>
      </c>
      <c r="E207">
        <v>3477</v>
      </c>
      <c r="F207" t="s">
        <v>4634</v>
      </c>
      <c r="G207" t="s">
        <v>4635</v>
      </c>
      <c r="H207" t="s">
        <v>7957</v>
      </c>
      <c r="I207" t="s">
        <v>4634</v>
      </c>
      <c r="J207">
        <v>0</v>
      </c>
      <c r="K207">
        <v>0</v>
      </c>
      <c r="L207">
        <v>5554.49</v>
      </c>
      <c r="M207">
        <v>9</v>
      </c>
      <c r="N207">
        <v>0</v>
      </c>
      <c r="O207">
        <v>0</v>
      </c>
      <c r="P207" t="s">
        <v>4637</v>
      </c>
      <c r="Q207" t="s">
        <v>4638</v>
      </c>
      <c r="R207" t="s">
        <v>4639</v>
      </c>
      <c r="S207" t="s">
        <v>4640</v>
      </c>
      <c r="T207">
        <v>6773.93</v>
      </c>
      <c r="U207">
        <v>0</v>
      </c>
      <c r="V207">
        <v>589.88</v>
      </c>
      <c r="W207">
        <v>3304.49</v>
      </c>
      <c r="X207">
        <v>6773.93</v>
      </c>
      <c r="Y207">
        <v>99.62</v>
      </c>
      <c r="AA207">
        <v>84.27</v>
      </c>
      <c r="AB207">
        <v>110.15</v>
      </c>
      <c r="AC207">
        <v>99.62</v>
      </c>
      <c r="AD207" t="s">
        <v>4640</v>
      </c>
      <c r="AE207" t="s">
        <v>4640</v>
      </c>
      <c r="AF207" t="s">
        <v>4640</v>
      </c>
      <c r="AG207" t="s">
        <v>4640</v>
      </c>
      <c r="AH207" t="s">
        <v>4640</v>
      </c>
      <c r="AI207">
        <v>68</v>
      </c>
      <c r="AJ207">
        <v>0</v>
      </c>
      <c r="AK207">
        <v>7</v>
      </c>
      <c r="AL207">
        <v>30</v>
      </c>
      <c r="AM207">
        <v>68</v>
      </c>
      <c r="AN207">
        <v>100</v>
      </c>
      <c r="AP207">
        <v>100</v>
      </c>
      <c r="AQ207">
        <v>100</v>
      </c>
      <c r="AR207">
        <v>100</v>
      </c>
      <c r="AS207">
        <v>0</v>
      </c>
      <c r="AU207">
        <v>0</v>
      </c>
      <c r="AV207">
        <v>0</v>
      </c>
      <c r="AW207">
        <v>0</v>
      </c>
      <c r="AX207">
        <v>0</v>
      </c>
      <c r="AZ207">
        <v>0</v>
      </c>
      <c r="BA207">
        <v>0</v>
      </c>
      <c r="BB207">
        <v>0</v>
      </c>
      <c r="BC207">
        <v>0</v>
      </c>
      <c r="BE207">
        <v>0</v>
      </c>
      <c r="BF207">
        <v>0</v>
      </c>
      <c r="BG207">
        <v>0</v>
      </c>
      <c r="BH207">
        <v>10.29</v>
      </c>
      <c r="BJ207">
        <v>28.57</v>
      </c>
      <c r="BK207">
        <v>13.33</v>
      </c>
      <c r="BL207">
        <v>10.29</v>
      </c>
      <c r="BM207">
        <v>48490</v>
      </c>
      <c r="BO207">
        <v>73569</v>
      </c>
      <c r="BP207">
        <v>52023</v>
      </c>
      <c r="BQ207">
        <v>48490</v>
      </c>
      <c r="BR207">
        <v>69095</v>
      </c>
      <c r="BT207">
        <v>87781</v>
      </c>
      <c r="BU207">
        <v>85235</v>
      </c>
      <c r="BV207">
        <v>69095</v>
      </c>
      <c r="CB207">
        <v>68</v>
      </c>
      <c r="CC207">
        <v>0</v>
      </c>
      <c r="CD207">
        <v>7</v>
      </c>
      <c r="CE207">
        <v>30</v>
      </c>
      <c r="CF207">
        <v>68</v>
      </c>
      <c r="CG207" s="7"/>
      <c r="CH207" t="s">
        <v>4640</v>
      </c>
      <c r="CI207" t="s">
        <v>4640</v>
      </c>
      <c r="CJ207" s="7">
        <v>46127</v>
      </c>
      <c r="CK207" t="s">
        <v>4641</v>
      </c>
      <c r="CL207" t="s">
        <v>4640</v>
      </c>
      <c r="CM207" t="s">
        <v>4640</v>
      </c>
      <c r="CN207" s="15"/>
      <c r="CO207" s="15"/>
      <c r="CP207" t="s">
        <v>4642</v>
      </c>
      <c r="CQ207" t="s">
        <v>4634</v>
      </c>
      <c r="CR207" t="s">
        <v>4640</v>
      </c>
      <c r="CS207" t="s">
        <v>4640</v>
      </c>
      <c r="CT207" t="s">
        <v>4640</v>
      </c>
      <c r="CU207" t="s">
        <v>4704</v>
      </c>
      <c r="CV207" t="s">
        <v>7958</v>
      </c>
      <c r="CW207" t="s">
        <v>7959</v>
      </c>
      <c r="CX207" t="s">
        <v>7960</v>
      </c>
      <c r="CY207" t="s">
        <v>7961</v>
      </c>
      <c r="CZ207" t="s">
        <v>4640</v>
      </c>
      <c r="DA207" t="s">
        <v>7962</v>
      </c>
      <c r="DB207" t="s">
        <v>4640</v>
      </c>
      <c r="DC207" t="s">
        <v>7963</v>
      </c>
      <c r="DD207" t="s">
        <v>7964</v>
      </c>
      <c r="DE207" t="s">
        <v>5066</v>
      </c>
      <c r="DF207" t="s">
        <v>4642</v>
      </c>
      <c r="DG207" t="s">
        <v>7965</v>
      </c>
      <c r="DH207" t="s">
        <v>4643</v>
      </c>
      <c r="DI207" t="s">
        <v>4653</v>
      </c>
      <c r="DJ207">
        <v>0</v>
      </c>
      <c r="DK207" t="s">
        <v>4634</v>
      </c>
      <c r="DL207">
        <v>0</v>
      </c>
      <c r="DM207" t="s">
        <v>4640</v>
      </c>
      <c r="DN207" t="s">
        <v>4640</v>
      </c>
      <c r="DO207" t="s">
        <v>4769</v>
      </c>
      <c r="DP207" t="s">
        <v>4655</v>
      </c>
      <c r="DQ207">
        <v>0</v>
      </c>
      <c r="DR207" t="s">
        <v>4656</v>
      </c>
      <c r="DS207">
        <v>100</v>
      </c>
      <c r="DU207">
        <v>100</v>
      </c>
      <c r="DV207">
        <v>100</v>
      </c>
      <c r="DW207">
        <v>100</v>
      </c>
      <c r="DX207">
        <v>0</v>
      </c>
      <c r="DZ207">
        <v>0</v>
      </c>
      <c r="EA207">
        <v>0</v>
      </c>
      <c r="EB207">
        <v>0</v>
      </c>
      <c r="EC207" t="s">
        <v>17</v>
      </c>
      <c r="ED207" t="s">
        <v>4640</v>
      </c>
      <c r="EE207" t="s">
        <v>4640</v>
      </c>
      <c r="EF207" t="s">
        <v>4657</v>
      </c>
      <c r="EG207" t="s">
        <v>4640</v>
      </c>
      <c r="EH207" t="s">
        <v>4640</v>
      </c>
      <c r="EI207" t="s">
        <v>4658</v>
      </c>
      <c r="EJ207" t="s">
        <v>4659</v>
      </c>
      <c r="EK207" t="s">
        <v>4659</v>
      </c>
      <c r="EL207" t="b">
        <v>1</v>
      </c>
      <c r="EM207" s="15">
        <v>72791</v>
      </c>
      <c r="EN207" s="15">
        <v>46452</v>
      </c>
      <c r="EO207" s="15">
        <v>46452</v>
      </c>
      <c r="EP207" s="15">
        <v>46452</v>
      </c>
      <c r="EQ207" s="15">
        <v>46452</v>
      </c>
      <c r="ER207" t="s">
        <v>4898</v>
      </c>
      <c r="ES207" s="15">
        <v>36938</v>
      </c>
      <c r="ET207" t="s">
        <v>4661</v>
      </c>
      <c r="EU207" t="s">
        <v>7966</v>
      </c>
      <c r="EV207" t="s">
        <v>7956</v>
      </c>
      <c r="EW207" t="b">
        <v>0</v>
      </c>
      <c r="EX207" t="b">
        <v>1</v>
      </c>
      <c r="EY207" t="s">
        <v>4640</v>
      </c>
      <c r="EZ207" t="s">
        <v>4640</v>
      </c>
      <c r="FA207" t="s">
        <v>4663</v>
      </c>
      <c r="FC207" t="s">
        <v>7956</v>
      </c>
      <c r="FD207" t="s">
        <v>7962</v>
      </c>
      <c r="FE207" t="s">
        <v>4640</v>
      </c>
      <c r="FF207" t="s">
        <v>4640</v>
      </c>
      <c r="FG207" t="s">
        <v>4640</v>
      </c>
      <c r="FH207" t="s">
        <v>4640</v>
      </c>
      <c r="FI207" t="s">
        <v>7964</v>
      </c>
      <c r="FJ207" t="s">
        <v>4693</v>
      </c>
      <c r="FK207" t="s">
        <v>5061</v>
      </c>
      <c r="FL207" t="s">
        <v>7963</v>
      </c>
      <c r="FM207" t="s">
        <v>5306</v>
      </c>
      <c r="FN207" t="b">
        <v>1</v>
      </c>
      <c r="FO207" t="s">
        <v>5825</v>
      </c>
      <c r="FP207" t="s">
        <v>4737</v>
      </c>
    </row>
    <row r="208" spans="1:172">
      <c r="A208" s="15">
        <v>45777.199965277781</v>
      </c>
      <c r="B208">
        <v>3478</v>
      </c>
      <c r="C208" t="s">
        <v>7967</v>
      </c>
      <c r="D208" t="s">
        <v>4633</v>
      </c>
      <c r="E208">
        <v>3478</v>
      </c>
      <c r="F208" t="s">
        <v>4634</v>
      </c>
      <c r="G208" t="s">
        <v>4635</v>
      </c>
      <c r="H208" t="s">
        <v>7968</v>
      </c>
      <c r="I208" t="s">
        <v>4634</v>
      </c>
      <c r="J208">
        <v>0</v>
      </c>
      <c r="K208">
        <v>119.45</v>
      </c>
      <c r="L208">
        <v>477.8</v>
      </c>
      <c r="M208">
        <v>6</v>
      </c>
      <c r="N208">
        <v>0</v>
      </c>
      <c r="O208">
        <v>0</v>
      </c>
      <c r="P208" t="s">
        <v>4637</v>
      </c>
      <c r="Q208" t="s">
        <v>4638</v>
      </c>
      <c r="R208" t="s">
        <v>4639</v>
      </c>
      <c r="S208" t="s">
        <v>4640</v>
      </c>
      <c r="T208">
        <v>728.35</v>
      </c>
      <c r="U208">
        <v>145.66999999999999</v>
      </c>
      <c r="V208">
        <v>145.66999999999999</v>
      </c>
      <c r="W208">
        <v>728.35</v>
      </c>
      <c r="X208">
        <v>728.35</v>
      </c>
      <c r="Y208">
        <v>182.09</v>
      </c>
      <c r="Z208">
        <v>145.66999999999999</v>
      </c>
      <c r="AA208">
        <v>145.66999999999999</v>
      </c>
      <c r="AB208">
        <v>182.09</v>
      </c>
      <c r="AC208">
        <v>182.09</v>
      </c>
      <c r="AD208" t="s">
        <v>4640</v>
      </c>
      <c r="AE208" t="s">
        <v>4640</v>
      </c>
      <c r="AF208" t="s">
        <v>4640</v>
      </c>
      <c r="AG208" t="s">
        <v>4640</v>
      </c>
      <c r="AH208" t="s">
        <v>4640</v>
      </c>
      <c r="AI208">
        <v>4</v>
      </c>
      <c r="AJ208">
        <v>1</v>
      </c>
      <c r="AK208">
        <v>1</v>
      </c>
      <c r="AL208">
        <v>4</v>
      </c>
      <c r="AM208">
        <v>4</v>
      </c>
      <c r="AN208">
        <v>100</v>
      </c>
      <c r="AO208">
        <v>100</v>
      </c>
      <c r="AP208">
        <v>100</v>
      </c>
      <c r="AQ208">
        <v>100</v>
      </c>
      <c r="AR208">
        <v>100</v>
      </c>
      <c r="AS208">
        <v>20</v>
      </c>
      <c r="AT208">
        <v>0</v>
      </c>
      <c r="AU208">
        <v>0</v>
      </c>
      <c r="AV208">
        <v>20</v>
      </c>
      <c r="AW208">
        <v>20</v>
      </c>
      <c r="AX208">
        <v>0</v>
      </c>
      <c r="AY208">
        <v>0</v>
      </c>
      <c r="AZ208">
        <v>0</v>
      </c>
      <c r="BA208">
        <v>0</v>
      </c>
      <c r="BB208">
        <v>0</v>
      </c>
      <c r="BC208">
        <v>0</v>
      </c>
      <c r="BD208">
        <v>0</v>
      </c>
      <c r="BE208">
        <v>0</v>
      </c>
      <c r="BF208">
        <v>0</v>
      </c>
      <c r="BG208">
        <v>0</v>
      </c>
      <c r="BH208">
        <v>50</v>
      </c>
      <c r="BI208">
        <v>100</v>
      </c>
      <c r="BJ208">
        <v>100</v>
      </c>
      <c r="BK208">
        <v>50</v>
      </c>
      <c r="BL208">
        <v>50</v>
      </c>
      <c r="BM208">
        <v>108253</v>
      </c>
      <c r="BN208">
        <v>260528</v>
      </c>
      <c r="BO208">
        <v>260528</v>
      </c>
      <c r="BP208">
        <v>108253</v>
      </c>
      <c r="BQ208">
        <v>108253</v>
      </c>
      <c r="BR208">
        <v>166689</v>
      </c>
      <c r="BS208">
        <v>319023</v>
      </c>
      <c r="BT208">
        <v>319023</v>
      </c>
      <c r="BU208">
        <v>166689</v>
      </c>
      <c r="BV208">
        <v>166689</v>
      </c>
      <c r="CB208">
        <v>4</v>
      </c>
      <c r="CC208">
        <v>1</v>
      </c>
      <c r="CD208">
        <v>1</v>
      </c>
      <c r="CE208">
        <v>4</v>
      </c>
      <c r="CF208">
        <v>4</v>
      </c>
      <c r="CG208" s="7"/>
      <c r="CH208" t="s">
        <v>4640</v>
      </c>
      <c r="CI208" t="s">
        <v>4640</v>
      </c>
      <c r="CJ208" s="7"/>
      <c r="CK208" t="s">
        <v>4640</v>
      </c>
      <c r="CL208" t="s">
        <v>4640</v>
      </c>
      <c r="CM208" t="s">
        <v>4640</v>
      </c>
      <c r="CN208" s="15"/>
      <c r="CO208" s="15"/>
      <c r="CP208" t="s">
        <v>4642</v>
      </c>
      <c r="CQ208" t="s">
        <v>4643</v>
      </c>
      <c r="CR208" t="s">
        <v>7969</v>
      </c>
      <c r="CS208" t="s">
        <v>7970</v>
      </c>
      <c r="CT208" t="s">
        <v>7971</v>
      </c>
      <c r="CU208" t="s">
        <v>4704</v>
      </c>
      <c r="CV208" t="s">
        <v>7972</v>
      </c>
      <c r="CW208" t="s">
        <v>7973</v>
      </c>
      <c r="CX208" t="s">
        <v>7974</v>
      </c>
      <c r="CY208" t="s">
        <v>7975</v>
      </c>
      <c r="CZ208" t="s">
        <v>4640</v>
      </c>
      <c r="DA208" t="s">
        <v>7976</v>
      </c>
      <c r="DB208" t="s">
        <v>7977</v>
      </c>
      <c r="DC208" t="s">
        <v>7978</v>
      </c>
      <c r="DD208" t="s">
        <v>7979</v>
      </c>
      <c r="DE208" t="s">
        <v>7980</v>
      </c>
      <c r="DF208" t="s">
        <v>7981</v>
      </c>
      <c r="DG208" t="s">
        <v>7982</v>
      </c>
      <c r="DH208" t="s">
        <v>4643</v>
      </c>
      <c r="DI208" t="s">
        <v>4653</v>
      </c>
      <c r="DJ208">
        <v>0</v>
      </c>
      <c r="DK208" t="s">
        <v>4634</v>
      </c>
      <c r="DL208">
        <v>0</v>
      </c>
      <c r="DM208" t="s">
        <v>4640</v>
      </c>
      <c r="DN208" t="s">
        <v>4640</v>
      </c>
      <c r="DO208" t="s">
        <v>4769</v>
      </c>
      <c r="DP208" t="s">
        <v>4655</v>
      </c>
      <c r="DQ208">
        <v>0</v>
      </c>
      <c r="DR208" t="s">
        <v>4656</v>
      </c>
      <c r="DS208">
        <v>100</v>
      </c>
      <c r="DT208">
        <v>100</v>
      </c>
      <c r="DU208">
        <v>100</v>
      </c>
      <c r="DV208">
        <v>100</v>
      </c>
      <c r="DW208">
        <v>100</v>
      </c>
      <c r="DX208">
        <v>0</v>
      </c>
      <c r="DY208">
        <v>0</v>
      </c>
      <c r="DZ208">
        <v>0</v>
      </c>
      <c r="EA208">
        <v>0</v>
      </c>
      <c r="EB208">
        <v>0</v>
      </c>
      <c r="EC208" t="s">
        <v>17</v>
      </c>
      <c r="ED208" t="s">
        <v>4640</v>
      </c>
      <c r="EE208" t="s">
        <v>4640</v>
      </c>
      <c r="EF208" t="s">
        <v>4657</v>
      </c>
      <c r="EG208" t="s">
        <v>4640</v>
      </c>
      <c r="EH208" t="s">
        <v>4640</v>
      </c>
      <c r="EI208" t="s">
        <v>4658</v>
      </c>
      <c r="EJ208" t="s">
        <v>4732</v>
      </c>
      <c r="EK208" t="s">
        <v>4714</v>
      </c>
      <c r="EL208" t="b">
        <v>0</v>
      </c>
      <c r="EM208" s="15">
        <v>46142</v>
      </c>
      <c r="EN208" s="15">
        <v>46294</v>
      </c>
      <c r="EO208" s="15">
        <v>46294</v>
      </c>
      <c r="EP208" s="15">
        <v>46294</v>
      </c>
      <c r="EQ208" s="15">
        <v>46294</v>
      </c>
      <c r="ER208" t="s">
        <v>7983</v>
      </c>
      <c r="ES208" s="15">
        <v>43138</v>
      </c>
      <c r="ET208" t="s">
        <v>4661</v>
      </c>
      <c r="EU208" t="s">
        <v>7971</v>
      </c>
      <c r="EV208" t="s">
        <v>7969</v>
      </c>
      <c r="EW208" t="b">
        <v>0</v>
      </c>
      <c r="EX208" t="b">
        <v>0</v>
      </c>
      <c r="EY208" t="s">
        <v>4640</v>
      </c>
      <c r="EZ208" t="s">
        <v>4640</v>
      </c>
      <c r="FA208" t="s">
        <v>4663</v>
      </c>
      <c r="FC208" t="s">
        <v>7984</v>
      </c>
      <c r="FD208" t="s">
        <v>7985</v>
      </c>
      <c r="FE208" t="s">
        <v>7122</v>
      </c>
      <c r="FF208" t="s">
        <v>4640</v>
      </c>
      <c r="FG208" t="s">
        <v>4640</v>
      </c>
      <c r="FH208" t="s">
        <v>4640</v>
      </c>
      <c r="FI208" t="s">
        <v>7986</v>
      </c>
      <c r="FJ208" t="s">
        <v>4693</v>
      </c>
      <c r="FK208" t="s">
        <v>7987</v>
      </c>
      <c r="FL208" t="s">
        <v>7988</v>
      </c>
      <c r="FM208" t="s">
        <v>7989</v>
      </c>
      <c r="FN208" t="b">
        <v>0</v>
      </c>
      <c r="FO208" t="s">
        <v>4669</v>
      </c>
      <c r="FP208" t="s">
        <v>4737</v>
      </c>
    </row>
    <row r="209" spans="1:172">
      <c r="A209" s="15">
        <v>45778.570231481484</v>
      </c>
      <c r="B209">
        <v>3479</v>
      </c>
      <c r="C209" t="s">
        <v>7990</v>
      </c>
      <c r="D209" t="s">
        <v>4698</v>
      </c>
      <c r="E209">
        <v>3479</v>
      </c>
      <c r="F209" t="s">
        <v>4634</v>
      </c>
      <c r="G209" t="s">
        <v>4635</v>
      </c>
      <c r="H209" t="s">
        <v>7991</v>
      </c>
      <c r="I209" t="s">
        <v>4634</v>
      </c>
      <c r="J209">
        <v>0</v>
      </c>
      <c r="K209">
        <v>0</v>
      </c>
      <c r="L209">
        <v>0</v>
      </c>
      <c r="M209">
        <v>0</v>
      </c>
      <c r="N209">
        <v>0</v>
      </c>
      <c r="O209">
        <v>0</v>
      </c>
      <c r="P209" t="s">
        <v>4637</v>
      </c>
      <c r="Q209" t="s">
        <v>4638</v>
      </c>
      <c r="R209" t="s">
        <v>6635</v>
      </c>
      <c r="S209" t="s">
        <v>6636</v>
      </c>
      <c r="T209">
        <v>0</v>
      </c>
      <c r="U209">
        <v>0</v>
      </c>
      <c r="V209">
        <v>0</v>
      </c>
      <c r="W209">
        <v>0</v>
      </c>
      <c r="X209">
        <v>0</v>
      </c>
      <c r="AD209" t="s">
        <v>4640</v>
      </c>
      <c r="AE209" t="s">
        <v>4640</v>
      </c>
      <c r="AF209" t="s">
        <v>4640</v>
      </c>
      <c r="AG209" t="s">
        <v>4640</v>
      </c>
      <c r="AH209" t="s">
        <v>4640</v>
      </c>
      <c r="AI209">
        <v>0</v>
      </c>
      <c r="AJ209">
        <v>0</v>
      </c>
      <c r="AK209">
        <v>0</v>
      </c>
      <c r="AL209">
        <v>0</v>
      </c>
      <c r="AM209">
        <v>0</v>
      </c>
      <c r="CB209">
        <v>0</v>
      </c>
      <c r="CC209">
        <v>0</v>
      </c>
      <c r="CD209">
        <v>0</v>
      </c>
      <c r="CE209">
        <v>0</v>
      </c>
      <c r="CF209">
        <v>0</v>
      </c>
      <c r="CG209" s="7">
        <v>45778</v>
      </c>
      <c r="CH209" t="s">
        <v>5073</v>
      </c>
      <c r="CI209" t="s">
        <v>4640</v>
      </c>
      <c r="CJ209" s="7"/>
      <c r="CK209" t="s">
        <v>4640</v>
      </c>
      <c r="CL209" t="s">
        <v>4640</v>
      </c>
      <c r="CM209" t="s">
        <v>4640</v>
      </c>
      <c r="CN209" s="15"/>
      <c r="CO209" s="15"/>
      <c r="CP209" t="s">
        <v>4642</v>
      </c>
      <c r="CQ209" t="s">
        <v>4634</v>
      </c>
      <c r="CR209" t="s">
        <v>4640</v>
      </c>
      <c r="CS209" t="s">
        <v>4640</v>
      </c>
      <c r="CT209" t="s">
        <v>4640</v>
      </c>
      <c r="CU209" t="s">
        <v>4704</v>
      </c>
      <c r="CV209" t="s">
        <v>5429</v>
      </c>
      <c r="CW209" t="s">
        <v>7992</v>
      </c>
      <c r="CX209" t="s">
        <v>7993</v>
      </c>
      <c r="CY209" t="s">
        <v>7994</v>
      </c>
      <c r="CZ209" t="s">
        <v>4640</v>
      </c>
      <c r="DA209" t="s">
        <v>7995</v>
      </c>
      <c r="DB209" t="s">
        <v>4640</v>
      </c>
      <c r="DC209" t="s">
        <v>7996</v>
      </c>
      <c r="DD209" t="s">
        <v>7997</v>
      </c>
      <c r="DE209" t="s">
        <v>5805</v>
      </c>
      <c r="DF209" t="s">
        <v>4642</v>
      </c>
      <c r="DG209" t="s">
        <v>7998</v>
      </c>
      <c r="DH209" t="s">
        <v>4634</v>
      </c>
      <c r="DI209" t="s">
        <v>4640</v>
      </c>
      <c r="DK209" t="s">
        <v>4640</v>
      </c>
      <c r="DM209" t="s">
        <v>4640</v>
      </c>
      <c r="DN209" t="s">
        <v>4640</v>
      </c>
      <c r="DO209" t="s">
        <v>4769</v>
      </c>
      <c r="DP209" t="s">
        <v>4655</v>
      </c>
      <c r="DQ209">
        <v>0</v>
      </c>
      <c r="DR209" t="s">
        <v>4656</v>
      </c>
      <c r="EC209" t="s">
        <v>17</v>
      </c>
      <c r="ED209" t="s">
        <v>4640</v>
      </c>
      <c r="EE209" t="s">
        <v>4640</v>
      </c>
      <c r="EF209" t="s">
        <v>4657</v>
      </c>
      <c r="EG209" t="s">
        <v>4640</v>
      </c>
      <c r="EH209" t="s">
        <v>4640</v>
      </c>
      <c r="EI209" t="s">
        <v>4658</v>
      </c>
      <c r="EJ209" t="s">
        <v>4659</v>
      </c>
      <c r="EK209" t="s">
        <v>4714</v>
      </c>
      <c r="EL209" t="b">
        <v>1</v>
      </c>
      <c r="EM209" s="15">
        <v>72813</v>
      </c>
      <c r="EN209" s="15">
        <v>45839</v>
      </c>
      <c r="EO209" s="15">
        <v>45839</v>
      </c>
      <c r="EP209" s="15">
        <v>45839</v>
      </c>
      <c r="EQ209" s="15">
        <v>45839</v>
      </c>
      <c r="ER209" t="s">
        <v>4660</v>
      </c>
      <c r="ES209" s="15">
        <v>29288</v>
      </c>
      <c r="ET209" t="s">
        <v>4687</v>
      </c>
      <c r="EU209" t="s">
        <v>7999</v>
      </c>
      <c r="EV209" t="s">
        <v>7990</v>
      </c>
      <c r="EW209" t="b">
        <v>1</v>
      </c>
      <c r="EX209" t="b">
        <v>1</v>
      </c>
      <c r="EY209" t="s">
        <v>8000</v>
      </c>
      <c r="EZ209" t="s">
        <v>4640</v>
      </c>
      <c r="FA209" t="s">
        <v>4663</v>
      </c>
      <c r="FC209" t="s">
        <v>7990</v>
      </c>
      <c r="FD209" t="s">
        <v>8001</v>
      </c>
      <c r="FE209" t="s">
        <v>4640</v>
      </c>
      <c r="FF209" t="s">
        <v>4640</v>
      </c>
      <c r="FG209" t="s">
        <v>4640</v>
      </c>
      <c r="FH209" t="s">
        <v>4640</v>
      </c>
      <c r="FI209" t="s">
        <v>7997</v>
      </c>
      <c r="FJ209" t="s">
        <v>4642</v>
      </c>
      <c r="FK209" t="s">
        <v>5805</v>
      </c>
      <c r="FL209" t="s">
        <v>7996</v>
      </c>
      <c r="FM209" t="s">
        <v>6510</v>
      </c>
      <c r="FN209" t="b">
        <v>1</v>
      </c>
      <c r="FO209" t="s">
        <v>4669</v>
      </c>
      <c r="FP209" t="s">
        <v>4670</v>
      </c>
    </row>
    <row r="210" spans="1:172">
      <c r="A210" s="15">
        <v>45783.904710648145</v>
      </c>
      <c r="B210">
        <v>3480</v>
      </c>
      <c r="C210" t="s">
        <v>8002</v>
      </c>
      <c r="D210" t="s">
        <v>4943</v>
      </c>
      <c r="E210">
        <v>3480</v>
      </c>
      <c r="F210" t="s">
        <v>4634</v>
      </c>
      <c r="G210" t="s">
        <v>4635</v>
      </c>
      <c r="H210" t="s">
        <v>8003</v>
      </c>
      <c r="I210" t="s">
        <v>4634</v>
      </c>
      <c r="J210">
        <v>0</v>
      </c>
      <c r="K210">
        <v>0</v>
      </c>
      <c r="L210">
        <v>69.209999999999994</v>
      </c>
      <c r="M210">
        <v>0</v>
      </c>
      <c r="N210">
        <v>1</v>
      </c>
      <c r="O210">
        <v>0</v>
      </c>
      <c r="P210" t="s">
        <v>4637</v>
      </c>
      <c r="Q210" t="s">
        <v>4638</v>
      </c>
      <c r="R210" t="s">
        <v>4639</v>
      </c>
      <c r="S210" t="s">
        <v>4640</v>
      </c>
      <c r="T210">
        <v>84.4</v>
      </c>
      <c r="U210">
        <v>0</v>
      </c>
      <c r="V210">
        <v>0</v>
      </c>
      <c r="W210">
        <v>0</v>
      </c>
      <c r="X210">
        <v>0</v>
      </c>
      <c r="Y210">
        <v>28.13</v>
      </c>
      <c r="AC210">
        <v>0</v>
      </c>
      <c r="AD210" t="s">
        <v>4640</v>
      </c>
      <c r="AE210" t="s">
        <v>4640</v>
      </c>
      <c r="AF210" t="s">
        <v>4640</v>
      </c>
      <c r="AG210" t="s">
        <v>4640</v>
      </c>
      <c r="AH210" t="s">
        <v>4640</v>
      </c>
      <c r="AI210">
        <v>3</v>
      </c>
      <c r="AJ210">
        <v>0</v>
      </c>
      <c r="AK210">
        <v>0</v>
      </c>
      <c r="AL210">
        <v>0</v>
      </c>
      <c r="AM210">
        <v>2</v>
      </c>
      <c r="AN210">
        <v>27.27</v>
      </c>
      <c r="AQ210">
        <v>0</v>
      </c>
      <c r="AR210">
        <v>20</v>
      </c>
      <c r="AS210">
        <v>0</v>
      </c>
      <c r="AW210">
        <v>0</v>
      </c>
      <c r="AX210">
        <v>0</v>
      </c>
      <c r="BB210">
        <v>0</v>
      </c>
      <c r="BC210">
        <v>54.55</v>
      </c>
      <c r="BF210">
        <v>60</v>
      </c>
      <c r="BG210">
        <v>60</v>
      </c>
      <c r="BH210">
        <v>16.670000000000002</v>
      </c>
      <c r="BK210">
        <v>0</v>
      </c>
      <c r="BL210">
        <v>20</v>
      </c>
      <c r="BM210">
        <v>188821</v>
      </c>
      <c r="BP210">
        <v>222406</v>
      </c>
      <c r="BQ210">
        <v>221240</v>
      </c>
      <c r="BR210">
        <v>396294</v>
      </c>
      <c r="CB210">
        <v>6</v>
      </c>
      <c r="CC210">
        <v>0</v>
      </c>
      <c r="CD210">
        <v>0</v>
      </c>
      <c r="CE210">
        <v>2</v>
      </c>
      <c r="CF210">
        <v>5</v>
      </c>
      <c r="CG210" s="7">
        <v>46146</v>
      </c>
      <c r="CH210" t="s">
        <v>4700</v>
      </c>
      <c r="CI210" t="s">
        <v>4640</v>
      </c>
      <c r="CJ210" s="7"/>
      <c r="CK210" t="s">
        <v>4640</v>
      </c>
      <c r="CL210" t="s">
        <v>4640</v>
      </c>
      <c r="CM210" t="s">
        <v>4640</v>
      </c>
      <c r="CN210" s="15"/>
      <c r="CO210" s="15"/>
      <c r="CP210" t="s">
        <v>4642</v>
      </c>
      <c r="CQ210" t="s">
        <v>4643</v>
      </c>
      <c r="CR210" t="s">
        <v>8004</v>
      </c>
      <c r="CS210" t="s">
        <v>8005</v>
      </c>
      <c r="CT210" t="s">
        <v>8005</v>
      </c>
      <c r="CU210" t="s">
        <v>4704</v>
      </c>
      <c r="CV210" t="s">
        <v>8006</v>
      </c>
      <c r="CW210" t="s">
        <v>6270</v>
      </c>
      <c r="CX210" t="s">
        <v>8007</v>
      </c>
      <c r="CY210" t="s">
        <v>4640</v>
      </c>
      <c r="CZ210" t="s">
        <v>4640</v>
      </c>
      <c r="DA210" t="s">
        <v>8008</v>
      </c>
      <c r="DB210" t="s">
        <v>4640</v>
      </c>
      <c r="DC210" t="s">
        <v>8009</v>
      </c>
      <c r="DD210" t="s">
        <v>5009</v>
      </c>
      <c r="DE210" t="s">
        <v>5009</v>
      </c>
      <c r="DF210" t="s">
        <v>4642</v>
      </c>
      <c r="DG210" t="s">
        <v>8010</v>
      </c>
      <c r="DH210" t="s">
        <v>4643</v>
      </c>
      <c r="DI210" t="s">
        <v>4653</v>
      </c>
      <c r="DJ210">
        <v>0</v>
      </c>
      <c r="DK210" t="s">
        <v>4634</v>
      </c>
      <c r="DL210">
        <v>0</v>
      </c>
      <c r="DM210" t="s">
        <v>4640</v>
      </c>
      <c r="DN210" t="s">
        <v>4640</v>
      </c>
      <c r="DO210" t="s">
        <v>4769</v>
      </c>
      <c r="DP210" t="s">
        <v>4655</v>
      </c>
      <c r="DQ210">
        <v>0</v>
      </c>
      <c r="DR210" t="s">
        <v>4656</v>
      </c>
      <c r="DX210">
        <v>66.67</v>
      </c>
      <c r="EB210">
        <v>100</v>
      </c>
      <c r="EC210" t="s">
        <v>17</v>
      </c>
      <c r="ED210" t="s">
        <v>4640</v>
      </c>
      <c r="EE210" t="s">
        <v>4640</v>
      </c>
      <c r="EF210" t="s">
        <v>4714</v>
      </c>
      <c r="EG210" t="s">
        <v>4854</v>
      </c>
      <c r="EH210" t="s">
        <v>4855</v>
      </c>
      <c r="EI210" t="s">
        <v>4791</v>
      </c>
      <c r="EJ210" t="s">
        <v>4659</v>
      </c>
      <c r="EK210" t="s">
        <v>4714</v>
      </c>
      <c r="EL210" t="b">
        <v>0</v>
      </c>
      <c r="EM210" s="15">
        <v>45783</v>
      </c>
      <c r="EN210" s="15">
        <v>46549</v>
      </c>
      <c r="EO210" s="15">
        <v>46549</v>
      </c>
      <c r="EP210" s="15">
        <v>46549</v>
      </c>
      <c r="EQ210" s="15">
        <v>46552</v>
      </c>
      <c r="ER210" t="s">
        <v>4770</v>
      </c>
      <c r="ES210" s="15">
        <v>44281</v>
      </c>
      <c r="ET210" t="s">
        <v>4661</v>
      </c>
      <c r="EU210" t="s">
        <v>8005</v>
      </c>
      <c r="EV210" t="s">
        <v>8004</v>
      </c>
      <c r="EW210" t="b">
        <v>0</v>
      </c>
      <c r="EX210" t="b">
        <v>0</v>
      </c>
      <c r="EY210" t="s">
        <v>4640</v>
      </c>
      <c r="EZ210" t="s">
        <v>4640</v>
      </c>
      <c r="FA210" t="s">
        <v>4663</v>
      </c>
      <c r="FC210" t="s">
        <v>8004</v>
      </c>
      <c r="FD210" t="s">
        <v>8011</v>
      </c>
      <c r="FE210" t="s">
        <v>8012</v>
      </c>
      <c r="FF210" t="s">
        <v>4640</v>
      </c>
      <c r="FG210" t="s">
        <v>4640</v>
      </c>
      <c r="FH210" t="s">
        <v>4640</v>
      </c>
      <c r="FI210" t="s">
        <v>5009</v>
      </c>
      <c r="FJ210" t="s">
        <v>4693</v>
      </c>
      <c r="FK210" t="s">
        <v>5009</v>
      </c>
      <c r="FL210" t="s">
        <v>8013</v>
      </c>
      <c r="FM210" t="s">
        <v>8014</v>
      </c>
      <c r="FN210" t="b">
        <v>0</v>
      </c>
      <c r="FO210" t="s">
        <v>4669</v>
      </c>
      <c r="FP210" t="s">
        <v>6632</v>
      </c>
    </row>
    <row r="211" spans="1:172">
      <c r="A211" s="15">
        <v>45785.329675925925</v>
      </c>
      <c r="B211">
        <v>3481</v>
      </c>
      <c r="C211" t="s">
        <v>8015</v>
      </c>
      <c r="D211" t="s">
        <v>4633</v>
      </c>
      <c r="E211">
        <v>3481</v>
      </c>
      <c r="F211" t="s">
        <v>4634</v>
      </c>
      <c r="G211" t="s">
        <v>4635</v>
      </c>
      <c r="H211" t="s">
        <v>8016</v>
      </c>
      <c r="I211" t="s">
        <v>4634</v>
      </c>
      <c r="J211">
        <v>0</v>
      </c>
      <c r="K211">
        <v>0</v>
      </c>
      <c r="L211">
        <v>3643.04</v>
      </c>
      <c r="M211">
        <v>1</v>
      </c>
      <c r="N211">
        <v>0</v>
      </c>
      <c r="O211">
        <v>0</v>
      </c>
      <c r="P211" t="s">
        <v>4637</v>
      </c>
      <c r="Q211" t="s">
        <v>4638</v>
      </c>
      <c r="R211" t="s">
        <v>4639</v>
      </c>
      <c r="S211" t="s">
        <v>4640</v>
      </c>
      <c r="T211">
        <v>4442.7</v>
      </c>
      <c r="U211">
        <v>0</v>
      </c>
      <c r="V211">
        <v>298</v>
      </c>
      <c r="W211">
        <v>1731.97</v>
      </c>
      <c r="X211">
        <v>3723.3</v>
      </c>
      <c r="Y211">
        <v>90.67</v>
      </c>
      <c r="AA211">
        <v>149</v>
      </c>
      <c r="AB211">
        <v>115.46</v>
      </c>
      <c r="AC211">
        <v>93.08</v>
      </c>
      <c r="AD211" t="s">
        <v>4640</v>
      </c>
      <c r="AE211" t="s">
        <v>4640</v>
      </c>
      <c r="AF211" t="s">
        <v>4640</v>
      </c>
      <c r="AG211" t="s">
        <v>4640</v>
      </c>
      <c r="AH211" t="s">
        <v>4640</v>
      </c>
      <c r="AI211">
        <v>49</v>
      </c>
      <c r="AJ211">
        <v>0</v>
      </c>
      <c r="AK211">
        <v>2</v>
      </c>
      <c r="AL211">
        <v>15</v>
      </c>
      <c r="AM211">
        <v>40</v>
      </c>
      <c r="AN211">
        <v>98</v>
      </c>
      <c r="AP211">
        <v>100</v>
      </c>
      <c r="AQ211">
        <v>93.75</v>
      </c>
      <c r="AR211">
        <v>97.56</v>
      </c>
      <c r="AS211">
        <v>0</v>
      </c>
      <c r="AU211">
        <v>0</v>
      </c>
      <c r="AV211">
        <v>0</v>
      </c>
      <c r="AW211">
        <v>0</v>
      </c>
      <c r="AX211">
        <v>0</v>
      </c>
      <c r="AZ211">
        <v>0</v>
      </c>
      <c r="BA211">
        <v>0</v>
      </c>
      <c r="BB211">
        <v>0</v>
      </c>
      <c r="BC211">
        <v>2</v>
      </c>
      <c r="BE211">
        <v>0</v>
      </c>
      <c r="BF211">
        <v>6.25</v>
      </c>
      <c r="BG211">
        <v>2.44</v>
      </c>
      <c r="BH211">
        <v>4</v>
      </c>
      <c r="BJ211">
        <v>0</v>
      </c>
      <c r="BK211">
        <v>6.25</v>
      </c>
      <c r="BL211">
        <v>4.88</v>
      </c>
      <c r="BM211">
        <v>41982</v>
      </c>
      <c r="BO211">
        <v>35612</v>
      </c>
      <c r="BP211">
        <v>47353</v>
      </c>
      <c r="BQ211">
        <v>45281</v>
      </c>
      <c r="BR211">
        <v>4610</v>
      </c>
      <c r="BT211">
        <v>616</v>
      </c>
      <c r="BU211">
        <v>1257</v>
      </c>
      <c r="BV211">
        <v>1377</v>
      </c>
      <c r="CB211">
        <v>50</v>
      </c>
      <c r="CC211">
        <v>0</v>
      </c>
      <c r="CD211">
        <v>2</v>
      </c>
      <c r="CE211">
        <v>16</v>
      </c>
      <c r="CF211">
        <v>41</v>
      </c>
      <c r="CG211" s="7"/>
      <c r="CH211" t="s">
        <v>4640</v>
      </c>
      <c r="CI211" t="s">
        <v>4640</v>
      </c>
      <c r="CJ211" s="7"/>
      <c r="CK211" t="s">
        <v>4640</v>
      </c>
      <c r="CL211" t="s">
        <v>4640</v>
      </c>
      <c r="CM211" t="s">
        <v>4640</v>
      </c>
      <c r="CN211" s="15"/>
      <c r="CO211" s="15"/>
      <c r="CP211" t="s">
        <v>4642</v>
      </c>
      <c r="CQ211" t="s">
        <v>4643</v>
      </c>
      <c r="CR211" t="s">
        <v>8015</v>
      </c>
      <c r="CS211" t="s">
        <v>4640</v>
      </c>
      <c r="CT211" t="s">
        <v>8017</v>
      </c>
      <c r="CU211" t="s">
        <v>4646</v>
      </c>
      <c r="CV211" t="s">
        <v>7753</v>
      </c>
      <c r="CW211" t="s">
        <v>8018</v>
      </c>
      <c r="CX211" t="s">
        <v>8019</v>
      </c>
      <c r="CY211" t="s">
        <v>4640</v>
      </c>
      <c r="CZ211" t="s">
        <v>8020</v>
      </c>
      <c r="DA211" t="s">
        <v>8021</v>
      </c>
      <c r="DB211" t="s">
        <v>8022</v>
      </c>
      <c r="DC211" t="s">
        <v>8023</v>
      </c>
      <c r="DD211" t="s">
        <v>8024</v>
      </c>
      <c r="DE211" t="s">
        <v>4852</v>
      </c>
      <c r="DF211" t="s">
        <v>4642</v>
      </c>
      <c r="DG211" t="s">
        <v>8025</v>
      </c>
      <c r="DH211" t="s">
        <v>4643</v>
      </c>
      <c r="DI211" t="s">
        <v>4653</v>
      </c>
      <c r="DJ211">
        <v>0</v>
      </c>
      <c r="DK211" t="s">
        <v>4634</v>
      </c>
      <c r="DL211">
        <v>0</v>
      </c>
      <c r="DM211" t="s">
        <v>4640</v>
      </c>
      <c r="DN211" t="s">
        <v>4640</v>
      </c>
      <c r="DO211" t="s">
        <v>4769</v>
      </c>
      <c r="DP211" t="s">
        <v>4655</v>
      </c>
      <c r="DQ211">
        <v>0</v>
      </c>
      <c r="DR211" t="s">
        <v>4656</v>
      </c>
      <c r="DS211">
        <v>100</v>
      </c>
      <c r="DU211">
        <v>100</v>
      </c>
      <c r="DV211">
        <v>100</v>
      </c>
      <c r="DW211">
        <v>100</v>
      </c>
      <c r="DX211">
        <v>0</v>
      </c>
      <c r="DZ211">
        <v>0</v>
      </c>
      <c r="EA211">
        <v>0</v>
      </c>
      <c r="EB211">
        <v>0</v>
      </c>
      <c r="EC211" t="s">
        <v>17</v>
      </c>
      <c r="ED211" t="s">
        <v>4640</v>
      </c>
      <c r="EE211" t="s">
        <v>4640</v>
      </c>
      <c r="EF211" t="s">
        <v>4657</v>
      </c>
      <c r="EG211" t="s">
        <v>4640</v>
      </c>
      <c r="EH211" t="s">
        <v>4640</v>
      </c>
      <c r="EI211" t="s">
        <v>4658</v>
      </c>
      <c r="EJ211" t="s">
        <v>4732</v>
      </c>
      <c r="EK211" t="s">
        <v>4714</v>
      </c>
      <c r="EL211" t="b">
        <v>1</v>
      </c>
      <c r="EM211" s="15">
        <v>46148</v>
      </c>
      <c r="EN211" s="15">
        <v>45901</v>
      </c>
      <c r="EO211" s="15">
        <v>46265</v>
      </c>
      <c r="EP211" s="15">
        <v>45901</v>
      </c>
      <c r="EQ211" s="15">
        <v>46265</v>
      </c>
      <c r="ER211" t="s">
        <v>5366</v>
      </c>
      <c r="ES211" s="15">
        <v>44712</v>
      </c>
      <c r="ET211" t="s">
        <v>4661</v>
      </c>
      <c r="EU211" t="s">
        <v>8017</v>
      </c>
      <c r="EV211" t="s">
        <v>8015</v>
      </c>
      <c r="EW211" t="b">
        <v>0</v>
      </c>
      <c r="EX211" t="b">
        <v>0</v>
      </c>
      <c r="EY211" t="s">
        <v>4640</v>
      </c>
      <c r="EZ211" t="s">
        <v>4640</v>
      </c>
      <c r="FA211" t="s">
        <v>4663</v>
      </c>
      <c r="FC211" t="s">
        <v>8015</v>
      </c>
      <c r="FD211" t="s">
        <v>8026</v>
      </c>
      <c r="FE211" t="s">
        <v>4640</v>
      </c>
      <c r="FF211" t="s">
        <v>4640</v>
      </c>
      <c r="FG211" t="s">
        <v>4640</v>
      </c>
      <c r="FH211" t="s">
        <v>4640</v>
      </c>
      <c r="FI211" t="s">
        <v>8024</v>
      </c>
      <c r="FJ211" t="s">
        <v>4693</v>
      </c>
      <c r="FK211" t="s">
        <v>4852</v>
      </c>
      <c r="FL211" t="s">
        <v>8023</v>
      </c>
      <c r="FM211" t="s">
        <v>8027</v>
      </c>
      <c r="FN211" t="b">
        <v>1</v>
      </c>
      <c r="FO211" t="s">
        <v>4669</v>
      </c>
      <c r="FP211" t="s">
        <v>4670</v>
      </c>
    </row>
    <row r="212" spans="1:172">
      <c r="A212" s="15">
        <v>45785.372175925928</v>
      </c>
      <c r="B212">
        <v>3482</v>
      </c>
      <c r="C212" t="s">
        <v>8028</v>
      </c>
      <c r="D212" t="s">
        <v>4633</v>
      </c>
      <c r="E212">
        <v>3482</v>
      </c>
      <c r="F212" t="s">
        <v>4634</v>
      </c>
      <c r="G212" t="s">
        <v>4635</v>
      </c>
      <c r="H212" t="s">
        <v>8029</v>
      </c>
      <c r="I212" t="s">
        <v>4634</v>
      </c>
      <c r="J212">
        <v>0</v>
      </c>
      <c r="K212">
        <v>226.8</v>
      </c>
      <c r="L212">
        <v>3914.4</v>
      </c>
      <c r="M212">
        <v>4</v>
      </c>
      <c r="N212">
        <v>0</v>
      </c>
      <c r="O212">
        <v>0</v>
      </c>
      <c r="P212" t="s">
        <v>4637</v>
      </c>
      <c r="Q212" t="s">
        <v>4638</v>
      </c>
      <c r="R212" t="s">
        <v>4639</v>
      </c>
      <c r="S212" t="s">
        <v>4640</v>
      </c>
      <c r="T212">
        <v>4920</v>
      </c>
      <c r="U212">
        <v>390</v>
      </c>
      <c r="V212">
        <v>990</v>
      </c>
      <c r="W212">
        <v>3090</v>
      </c>
      <c r="X212">
        <v>4620</v>
      </c>
      <c r="Y212">
        <v>62.28</v>
      </c>
      <c r="Z212">
        <v>97.5</v>
      </c>
      <c r="AA212">
        <v>58.24</v>
      </c>
      <c r="AB212">
        <v>70.23</v>
      </c>
      <c r="AC212">
        <v>63.29</v>
      </c>
      <c r="AD212" t="s">
        <v>4640</v>
      </c>
      <c r="AE212" t="s">
        <v>4640</v>
      </c>
      <c r="AF212" t="s">
        <v>4640</v>
      </c>
      <c r="AG212" t="s">
        <v>4640</v>
      </c>
      <c r="AH212" t="s">
        <v>4640</v>
      </c>
      <c r="AI212">
        <v>79</v>
      </c>
      <c r="AJ212">
        <v>4</v>
      </c>
      <c r="AK212">
        <v>17</v>
      </c>
      <c r="AL212">
        <v>44</v>
      </c>
      <c r="AM212">
        <v>73</v>
      </c>
      <c r="AN212">
        <v>96.97</v>
      </c>
      <c r="AO212">
        <v>80</v>
      </c>
      <c r="AP212">
        <v>90</v>
      </c>
      <c r="AQ212">
        <v>96.1</v>
      </c>
      <c r="AR212">
        <v>97.52</v>
      </c>
      <c r="AS212">
        <v>0</v>
      </c>
      <c r="AT212">
        <v>0</v>
      </c>
      <c r="AU212">
        <v>0</v>
      </c>
      <c r="AV212">
        <v>0</v>
      </c>
      <c r="AW212">
        <v>0</v>
      </c>
      <c r="AX212">
        <v>0</v>
      </c>
      <c r="AY212">
        <v>0</v>
      </c>
      <c r="AZ212">
        <v>0</v>
      </c>
      <c r="BA212">
        <v>0</v>
      </c>
      <c r="BB212">
        <v>0</v>
      </c>
      <c r="BC212">
        <v>1.52</v>
      </c>
      <c r="BD212">
        <v>0</v>
      </c>
      <c r="BE212">
        <v>3.33</v>
      </c>
      <c r="BF212">
        <v>1.3</v>
      </c>
      <c r="BG212">
        <v>0.83</v>
      </c>
      <c r="BH212">
        <v>20.48</v>
      </c>
      <c r="BI212">
        <v>33.33</v>
      </c>
      <c r="BJ212">
        <v>40</v>
      </c>
      <c r="BK212">
        <v>23.4</v>
      </c>
      <c r="BL212">
        <v>18.420000000000002</v>
      </c>
      <c r="BM212">
        <v>37000</v>
      </c>
      <c r="BN212">
        <v>6817</v>
      </c>
      <c r="BO212">
        <v>45033</v>
      </c>
      <c r="BP212">
        <v>31435</v>
      </c>
      <c r="BQ212">
        <v>31301</v>
      </c>
      <c r="BR212">
        <v>123633</v>
      </c>
      <c r="BS212">
        <v>522253</v>
      </c>
      <c r="BT212">
        <v>299224</v>
      </c>
      <c r="BU212">
        <v>156421</v>
      </c>
      <c r="BV212">
        <v>127193</v>
      </c>
      <c r="CB212">
        <v>83</v>
      </c>
      <c r="CC212">
        <v>6</v>
      </c>
      <c r="CD212">
        <v>20</v>
      </c>
      <c r="CE212">
        <v>47</v>
      </c>
      <c r="CF212">
        <v>76</v>
      </c>
      <c r="CG212" s="7"/>
      <c r="CH212" t="s">
        <v>4640</v>
      </c>
      <c r="CI212" t="s">
        <v>4640</v>
      </c>
      <c r="CJ212" s="7">
        <v>46051</v>
      </c>
      <c r="CK212" t="s">
        <v>5292</v>
      </c>
      <c r="CL212" t="s">
        <v>4640</v>
      </c>
      <c r="CM212" t="s">
        <v>4640</v>
      </c>
      <c r="CN212" s="15"/>
      <c r="CO212" s="15"/>
      <c r="CP212" t="s">
        <v>4642</v>
      </c>
      <c r="CQ212" t="s">
        <v>4643</v>
      </c>
      <c r="CR212" t="s">
        <v>8030</v>
      </c>
      <c r="CS212" t="s">
        <v>8031</v>
      </c>
      <c r="CT212" t="s">
        <v>8032</v>
      </c>
      <c r="CU212" t="s">
        <v>4845</v>
      </c>
      <c r="CV212" t="s">
        <v>5881</v>
      </c>
      <c r="CW212" t="s">
        <v>8033</v>
      </c>
      <c r="CX212" t="s">
        <v>8034</v>
      </c>
      <c r="CY212" t="s">
        <v>4640</v>
      </c>
      <c r="CZ212" t="s">
        <v>4640</v>
      </c>
      <c r="DA212" t="s">
        <v>8035</v>
      </c>
      <c r="DB212" t="s">
        <v>4640</v>
      </c>
      <c r="DC212" t="s">
        <v>8036</v>
      </c>
      <c r="DD212" t="s">
        <v>8037</v>
      </c>
      <c r="DE212" t="s">
        <v>4797</v>
      </c>
      <c r="DF212" t="s">
        <v>4642</v>
      </c>
      <c r="DG212" t="s">
        <v>8038</v>
      </c>
      <c r="DH212" t="s">
        <v>4643</v>
      </c>
      <c r="DI212" t="s">
        <v>4653</v>
      </c>
      <c r="DJ212">
        <v>0</v>
      </c>
      <c r="DK212" t="s">
        <v>4634</v>
      </c>
      <c r="DL212">
        <v>0</v>
      </c>
      <c r="DM212" t="s">
        <v>4640</v>
      </c>
      <c r="DN212" t="s">
        <v>4640</v>
      </c>
      <c r="DO212" t="s">
        <v>5700</v>
      </c>
      <c r="DP212" t="s">
        <v>4655</v>
      </c>
      <c r="DQ212">
        <v>0</v>
      </c>
      <c r="DR212" t="s">
        <v>4656</v>
      </c>
      <c r="DS212">
        <v>72.22</v>
      </c>
      <c r="DT212">
        <v>25</v>
      </c>
      <c r="DU212">
        <v>73.33</v>
      </c>
      <c r="DV212">
        <v>72.22</v>
      </c>
      <c r="DW212">
        <v>72.22</v>
      </c>
      <c r="DX212">
        <v>0</v>
      </c>
      <c r="DY212">
        <v>0</v>
      </c>
      <c r="DZ212">
        <v>0</v>
      </c>
      <c r="EA212">
        <v>0</v>
      </c>
      <c r="EB212">
        <v>0</v>
      </c>
      <c r="EC212" t="s">
        <v>17</v>
      </c>
      <c r="ED212" t="s">
        <v>4640</v>
      </c>
      <c r="EE212" t="s">
        <v>4640</v>
      </c>
      <c r="EF212" t="s">
        <v>4657</v>
      </c>
      <c r="EG212" t="s">
        <v>4640</v>
      </c>
      <c r="EH212" t="s">
        <v>4640</v>
      </c>
      <c r="EI212" t="s">
        <v>4791</v>
      </c>
      <c r="EJ212" t="s">
        <v>4659</v>
      </c>
      <c r="EK212" t="s">
        <v>4657</v>
      </c>
      <c r="EL212" t="b">
        <v>1</v>
      </c>
      <c r="EM212" s="15">
        <v>46142</v>
      </c>
      <c r="EN212" s="15">
        <v>45839</v>
      </c>
      <c r="EO212" s="15">
        <v>45839</v>
      </c>
      <c r="EP212" s="15">
        <v>45839</v>
      </c>
      <c r="EQ212" s="15">
        <v>45839</v>
      </c>
      <c r="ER212" t="s">
        <v>4898</v>
      </c>
      <c r="ES212" s="15">
        <v>45491</v>
      </c>
      <c r="ET212" t="s">
        <v>4661</v>
      </c>
      <c r="EU212" t="s">
        <v>8032</v>
      </c>
      <c r="EV212" t="s">
        <v>4640</v>
      </c>
      <c r="EW212" t="b">
        <v>0</v>
      </c>
      <c r="EX212" t="b">
        <v>1</v>
      </c>
      <c r="EY212" t="s">
        <v>5044</v>
      </c>
      <c r="EZ212" t="s">
        <v>4640</v>
      </c>
      <c r="FA212" t="s">
        <v>4663</v>
      </c>
      <c r="FC212" t="s">
        <v>8039</v>
      </c>
      <c r="FD212" t="s">
        <v>8040</v>
      </c>
      <c r="FE212" t="s">
        <v>4640</v>
      </c>
      <c r="FF212" t="s">
        <v>4640</v>
      </c>
      <c r="FG212" t="s">
        <v>4640</v>
      </c>
      <c r="FH212" t="s">
        <v>4640</v>
      </c>
      <c r="FI212" t="s">
        <v>8041</v>
      </c>
      <c r="FJ212" t="s">
        <v>4693</v>
      </c>
      <c r="FK212" t="s">
        <v>4797</v>
      </c>
      <c r="FL212" t="s">
        <v>8042</v>
      </c>
      <c r="FM212" t="s">
        <v>7183</v>
      </c>
      <c r="FN212" t="b">
        <v>1</v>
      </c>
      <c r="FO212" t="s">
        <v>4669</v>
      </c>
      <c r="FP212" t="s">
        <v>5289</v>
      </c>
    </row>
    <row r="213" spans="1:172">
      <c r="A213" s="15">
        <v>45792.574143518519</v>
      </c>
      <c r="B213">
        <v>3483</v>
      </c>
      <c r="C213" t="s">
        <v>8043</v>
      </c>
      <c r="D213" t="s">
        <v>4633</v>
      </c>
      <c r="E213">
        <v>3483</v>
      </c>
      <c r="F213" t="s">
        <v>4634</v>
      </c>
      <c r="G213" t="s">
        <v>4635</v>
      </c>
      <c r="H213" t="s">
        <v>8044</v>
      </c>
      <c r="I213" t="s">
        <v>4634</v>
      </c>
      <c r="J213">
        <v>0</v>
      </c>
      <c r="K213">
        <v>0</v>
      </c>
      <c r="L213">
        <v>54.12</v>
      </c>
      <c r="M213">
        <v>6</v>
      </c>
      <c r="N213">
        <v>0</v>
      </c>
      <c r="O213">
        <v>0</v>
      </c>
      <c r="P213" t="s">
        <v>4637</v>
      </c>
      <c r="Q213" t="s">
        <v>4638</v>
      </c>
      <c r="R213" t="s">
        <v>4639</v>
      </c>
      <c r="S213" t="s">
        <v>4640</v>
      </c>
      <c r="T213">
        <v>66</v>
      </c>
      <c r="U213">
        <v>0</v>
      </c>
      <c r="V213">
        <v>0</v>
      </c>
      <c r="W213">
        <v>0</v>
      </c>
      <c r="X213">
        <v>66</v>
      </c>
      <c r="Y213">
        <v>66</v>
      </c>
      <c r="AC213">
        <v>66</v>
      </c>
      <c r="AD213" t="s">
        <v>4640</v>
      </c>
      <c r="AE213" t="s">
        <v>4640</v>
      </c>
      <c r="AF213" t="s">
        <v>4640</v>
      </c>
      <c r="AG213" t="s">
        <v>4640</v>
      </c>
      <c r="AH213" t="s">
        <v>4640</v>
      </c>
      <c r="AI213">
        <v>1</v>
      </c>
      <c r="AJ213">
        <v>0</v>
      </c>
      <c r="AK213">
        <v>0</v>
      </c>
      <c r="AL213">
        <v>0</v>
      </c>
      <c r="AM213">
        <v>1</v>
      </c>
      <c r="AN213">
        <v>100</v>
      </c>
      <c r="AR213">
        <v>100</v>
      </c>
      <c r="AS213">
        <v>0</v>
      </c>
      <c r="AW213">
        <v>0</v>
      </c>
      <c r="AX213">
        <v>0</v>
      </c>
      <c r="BB213">
        <v>0</v>
      </c>
      <c r="BC213">
        <v>0</v>
      </c>
      <c r="BG213">
        <v>0</v>
      </c>
      <c r="BH213">
        <v>0</v>
      </c>
      <c r="BL213">
        <v>0</v>
      </c>
      <c r="BM213">
        <v>67840</v>
      </c>
      <c r="BQ213">
        <v>67840</v>
      </c>
      <c r="BR213">
        <v>0</v>
      </c>
      <c r="BV213">
        <v>0</v>
      </c>
      <c r="CB213">
        <v>1</v>
      </c>
      <c r="CC213">
        <v>0</v>
      </c>
      <c r="CD213">
        <v>0</v>
      </c>
      <c r="CE213">
        <v>0</v>
      </c>
      <c r="CF213">
        <v>1</v>
      </c>
      <c r="CG213" s="7"/>
      <c r="CH213" t="s">
        <v>4640</v>
      </c>
      <c r="CI213" t="s">
        <v>4640</v>
      </c>
      <c r="CJ213" s="7"/>
      <c r="CK213" t="s">
        <v>4640</v>
      </c>
      <c r="CL213" t="s">
        <v>4640</v>
      </c>
      <c r="CM213" t="s">
        <v>4640</v>
      </c>
      <c r="CN213" s="15"/>
      <c r="CO213" s="15"/>
      <c r="CP213" t="s">
        <v>4642</v>
      </c>
      <c r="CQ213" t="s">
        <v>4643</v>
      </c>
      <c r="CR213" t="s">
        <v>8045</v>
      </c>
      <c r="CS213" t="s">
        <v>8046</v>
      </c>
      <c r="CT213" t="s">
        <v>8047</v>
      </c>
      <c r="CU213" t="s">
        <v>4845</v>
      </c>
      <c r="CV213" t="s">
        <v>8048</v>
      </c>
      <c r="CW213" t="s">
        <v>8049</v>
      </c>
      <c r="CX213" t="s">
        <v>4640</v>
      </c>
      <c r="CY213" t="s">
        <v>4640</v>
      </c>
      <c r="CZ213" t="s">
        <v>4640</v>
      </c>
      <c r="DA213" t="s">
        <v>8050</v>
      </c>
      <c r="DB213" t="s">
        <v>8051</v>
      </c>
      <c r="DC213" t="s">
        <v>8052</v>
      </c>
      <c r="DD213" t="s">
        <v>8053</v>
      </c>
      <c r="DE213" t="s">
        <v>5061</v>
      </c>
      <c r="DF213" t="s">
        <v>4642</v>
      </c>
      <c r="DG213" t="s">
        <v>8054</v>
      </c>
      <c r="DH213" t="s">
        <v>4643</v>
      </c>
      <c r="DI213" t="s">
        <v>4653</v>
      </c>
      <c r="DJ213">
        <v>0</v>
      </c>
      <c r="DK213" t="s">
        <v>4634</v>
      </c>
      <c r="DL213">
        <v>0</v>
      </c>
      <c r="DM213" t="s">
        <v>4640</v>
      </c>
      <c r="DN213" t="s">
        <v>4640</v>
      </c>
      <c r="DO213" t="s">
        <v>4769</v>
      </c>
      <c r="DP213" t="s">
        <v>4655</v>
      </c>
      <c r="DQ213">
        <v>0</v>
      </c>
      <c r="DR213" t="s">
        <v>4656</v>
      </c>
      <c r="DX213">
        <v>0</v>
      </c>
      <c r="EB213">
        <v>0</v>
      </c>
      <c r="EC213" t="s">
        <v>7462</v>
      </c>
      <c r="ED213" t="s">
        <v>4640</v>
      </c>
      <c r="EE213" t="s">
        <v>4640</v>
      </c>
      <c r="EF213" t="s">
        <v>4657</v>
      </c>
      <c r="EG213" t="s">
        <v>4790</v>
      </c>
      <c r="EH213" t="s">
        <v>4640</v>
      </c>
      <c r="EI213" t="s">
        <v>4658</v>
      </c>
      <c r="EJ213" t="s">
        <v>4732</v>
      </c>
      <c r="EK213" t="s">
        <v>4714</v>
      </c>
      <c r="EL213" t="b">
        <v>1</v>
      </c>
      <c r="EM213" s="15">
        <v>73050</v>
      </c>
      <c r="EN213" s="15">
        <v>45820</v>
      </c>
      <c r="EO213" s="15">
        <v>45923</v>
      </c>
      <c r="EP213" s="15">
        <v>45820</v>
      </c>
      <c r="EQ213" s="15">
        <v>45923</v>
      </c>
      <c r="ER213" t="s">
        <v>5247</v>
      </c>
      <c r="ES213" s="15">
        <v>45553</v>
      </c>
      <c r="ET213" t="s">
        <v>4661</v>
      </c>
      <c r="EU213" t="s">
        <v>8047</v>
      </c>
      <c r="EV213" t="s">
        <v>4640</v>
      </c>
      <c r="EW213" t="b">
        <v>0</v>
      </c>
      <c r="EX213" t="b">
        <v>0</v>
      </c>
      <c r="EY213" t="s">
        <v>4640</v>
      </c>
      <c r="EZ213" t="s">
        <v>4640</v>
      </c>
      <c r="FA213" t="s">
        <v>4663</v>
      </c>
      <c r="FB213" t="b">
        <v>1</v>
      </c>
      <c r="FC213" t="s">
        <v>8043</v>
      </c>
      <c r="FD213" t="s">
        <v>8055</v>
      </c>
      <c r="FE213" t="s">
        <v>4640</v>
      </c>
      <c r="FF213" t="s">
        <v>4640</v>
      </c>
      <c r="FG213" t="s">
        <v>4640</v>
      </c>
      <c r="FH213" t="s">
        <v>4640</v>
      </c>
      <c r="FI213" t="s">
        <v>8056</v>
      </c>
      <c r="FJ213" t="s">
        <v>4693</v>
      </c>
      <c r="FK213" t="s">
        <v>5061</v>
      </c>
      <c r="FL213" t="s">
        <v>5850</v>
      </c>
      <c r="FM213" t="s">
        <v>5893</v>
      </c>
      <c r="FN213" t="b">
        <v>1</v>
      </c>
      <c r="FO213" t="s">
        <v>6278</v>
      </c>
      <c r="FP213" t="s">
        <v>5504</v>
      </c>
    </row>
    <row r="214" spans="1:172">
      <c r="A214" s="15">
        <v>45792.575300925928</v>
      </c>
      <c r="B214">
        <v>3484</v>
      </c>
      <c r="C214" t="s">
        <v>8057</v>
      </c>
      <c r="D214" t="s">
        <v>4633</v>
      </c>
      <c r="E214">
        <v>3484</v>
      </c>
      <c r="F214" t="s">
        <v>4634</v>
      </c>
      <c r="G214" t="s">
        <v>4635</v>
      </c>
      <c r="H214" t="s">
        <v>8058</v>
      </c>
      <c r="I214" t="s">
        <v>4634</v>
      </c>
      <c r="J214">
        <v>0</v>
      </c>
      <c r="K214">
        <v>0</v>
      </c>
      <c r="L214">
        <v>196.78</v>
      </c>
      <c r="M214">
        <v>12</v>
      </c>
      <c r="N214">
        <v>0</v>
      </c>
      <c r="O214">
        <v>0</v>
      </c>
      <c r="P214" t="s">
        <v>4637</v>
      </c>
      <c r="Q214" t="s">
        <v>4638</v>
      </c>
      <c r="R214" t="s">
        <v>4639</v>
      </c>
      <c r="S214" t="s">
        <v>4640</v>
      </c>
      <c r="T214">
        <v>239.98</v>
      </c>
      <c r="U214">
        <v>0</v>
      </c>
      <c r="V214">
        <v>239.98</v>
      </c>
      <c r="W214">
        <v>239.98</v>
      </c>
      <c r="X214">
        <v>239.98</v>
      </c>
      <c r="Y214">
        <v>119.99</v>
      </c>
      <c r="AA214">
        <v>119.99</v>
      </c>
      <c r="AB214">
        <v>119.99</v>
      </c>
      <c r="AC214">
        <v>119.99</v>
      </c>
      <c r="AD214" t="s">
        <v>4640</v>
      </c>
      <c r="AE214" t="s">
        <v>4640</v>
      </c>
      <c r="AF214" t="s">
        <v>4640</v>
      </c>
      <c r="AG214" t="s">
        <v>4640</v>
      </c>
      <c r="AH214" t="s">
        <v>4640</v>
      </c>
      <c r="AI214">
        <v>2</v>
      </c>
      <c r="AJ214">
        <v>0</v>
      </c>
      <c r="AK214">
        <v>2</v>
      </c>
      <c r="AL214">
        <v>2</v>
      </c>
      <c r="AM214">
        <v>2</v>
      </c>
      <c r="AN214">
        <v>100</v>
      </c>
      <c r="AP214">
        <v>100</v>
      </c>
      <c r="AQ214">
        <v>100</v>
      </c>
      <c r="AR214">
        <v>100</v>
      </c>
      <c r="AS214">
        <v>0</v>
      </c>
      <c r="AU214">
        <v>0</v>
      </c>
      <c r="AV214">
        <v>0</v>
      </c>
      <c r="AW214">
        <v>0</v>
      </c>
      <c r="AX214">
        <v>0</v>
      </c>
      <c r="AZ214">
        <v>0</v>
      </c>
      <c r="BA214">
        <v>0</v>
      </c>
      <c r="BB214">
        <v>0</v>
      </c>
      <c r="BC214">
        <v>0</v>
      </c>
      <c r="BE214">
        <v>0</v>
      </c>
      <c r="BF214">
        <v>0</v>
      </c>
      <c r="BG214">
        <v>0</v>
      </c>
      <c r="BH214">
        <v>50</v>
      </c>
      <c r="BJ214">
        <v>50</v>
      </c>
      <c r="BK214">
        <v>50</v>
      </c>
      <c r="BL214">
        <v>50</v>
      </c>
      <c r="BM214">
        <v>5811</v>
      </c>
      <c r="BO214">
        <v>5811</v>
      </c>
      <c r="BP214">
        <v>5811</v>
      </c>
      <c r="BQ214">
        <v>5811</v>
      </c>
      <c r="BR214">
        <v>66683</v>
      </c>
      <c r="BT214">
        <v>66683</v>
      </c>
      <c r="BU214">
        <v>66683</v>
      </c>
      <c r="BV214">
        <v>66683</v>
      </c>
      <c r="CB214">
        <v>2</v>
      </c>
      <c r="CC214">
        <v>0</v>
      </c>
      <c r="CD214">
        <v>2</v>
      </c>
      <c r="CE214">
        <v>2</v>
      </c>
      <c r="CF214">
        <v>2</v>
      </c>
      <c r="CG214" s="7"/>
      <c r="CH214" t="s">
        <v>4640</v>
      </c>
      <c r="CI214" t="s">
        <v>4640</v>
      </c>
      <c r="CJ214" s="7"/>
      <c r="CK214" t="s">
        <v>4640</v>
      </c>
      <c r="CL214" t="s">
        <v>4640</v>
      </c>
      <c r="CM214" t="s">
        <v>4640</v>
      </c>
      <c r="CN214" s="15"/>
      <c r="CO214" s="15"/>
      <c r="CP214" t="s">
        <v>4642</v>
      </c>
      <c r="CQ214" t="s">
        <v>4643</v>
      </c>
      <c r="CR214" t="s">
        <v>8059</v>
      </c>
      <c r="CS214" t="s">
        <v>8060</v>
      </c>
      <c r="CT214" t="s">
        <v>8061</v>
      </c>
      <c r="CU214" t="s">
        <v>4646</v>
      </c>
      <c r="CV214" t="s">
        <v>8062</v>
      </c>
      <c r="CW214" t="s">
        <v>8063</v>
      </c>
      <c r="CX214" t="s">
        <v>8064</v>
      </c>
      <c r="CY214" t="s">
        <v>8065</v>
      </c>
      <c r="CZ214" t="s">
        <v>4640</v>
      </c>
      <c r="DA214" t="s">
        <v>8066</v>
      </c>
      <c r="DB214" t="s">
        <v>4640</v>
      </c>
      <c r="DC214" t="s">
        <v>8067</v>
      </c>
      <c r="DD214" t="s">
        <v>5541</v>
      </c>
      <c r="DE214" t="s">
        <v>4815</v>
      </c>
      <c r="DF214" t="s">
        <v>4642</v>
      </c>
      <c r="DG214" t="s">
        <v>8068</v>
      </c>
      <c r="DH214" t="s">
        <v>4643</v>
      </c>
      <c r="DI214" t="s">
        <v>4653</v>
      </c>
      <c r="DJ214">
        <v>0</v>
      </c>
      <c r="DK214" t="s">
        <v>4634</v>
      </c>
      <c r="DL214">
        <v>0</v>
      </c>
      <c r="DM214" t="s">
        <v>4640</v>
      </c>
      <c r="DN214" t="s">
        <v>4640</v>
      </c>
      <c r="DO214" t="s">
        <v>4769</v>
      </c>
      <c r="DP214" t="s">
        <v>4655</v>
      </c>
      <c r="DQ214">
        <v>0</v>
      </c>
      <c r="DR214" t="s">
        <v>4656</v>
      </c>
      <c r="DS214">
        <v>50</v>
      </c>
      <c r="DU214">
        <v>50</v>
      </c>
      <c r="DV214">
        <v>50</v>
      </c>
      <c r="DW214">
        <v>50</v>
      </c>
      <c r="DX214">
        <v>0</v>
      </c>
      <c r="DZ214">
        <v>0</v>
      </c>
      <c r="EA214">
        <v>0</v>
      </c>
      <c r="EB214">
        <v>0</v>
      </c>
      <c r="EC214" t="s">
        <v>17</v>
      </c>
      <c r="ED214" t="s">
        <v>4640</v>
      </c>
      <c r="EE214" t="s">
        <v>4640</v>
      </c>
      <c r="EF214" t="s">
        <v>4714</v>
      </c>
      <c r="EG214" t="s">
        <v>4854</v>
      </c>
      <c r="EH214" t="s">
        <v>4731</v>
      </c>
      <c r="EI214" t="s">
        <v>4791</v>
      </c>
      <c r="EJ214" t="s">
        <v>6136</v>
      </c>
      <c r="EK214" t="s">
        <v>4714</v>
      </c>
      <c r="EL214" t="b">
        <v>0</v>
      </c>
      <c r="EM214" s="15">
        <v>73050</v>
      </c>
      <c r="EN214" s="15">
        <v>45862</v>
      </c>
      <c r="EO214" s="15">
        <v>45862</v>
      </c>
      <c r="EP214" s="15">
        <v>45862</v>
      </c>
      <c r="EQ214" s="15">
        <v>45862</v>
      </c>
      <c r="ER214" t="s">
        <v>4792</v>
      </c>
      <c r="ES214" s="15">
        <v>41804</v>
      </c>
      <c r="ET214" t="s">
        <v>4661</v>
      </c>
      <c r="EU214" t="s">
        <v>8060</v>
      </c>
      <c r="EV214" t="s">
        <v>8069</v>
      </c>
      <c r="EW214" t="b">
        <v>0</v>
      </c>
      <c r="EX214" t="b">
        <v>1</v>
      </c>
      <c r="EY214" t="s">
        <v>5044</v>
      </c>
      <c r="EZ214" t="s">
        <v>4640</v>
      </c>
      <c r="FA214" t="s">
        <v>4663</v>
      </c>
      <c r="FC214" t="s">
        <v>8059</v>
      </c>
      <c r="FD214" t="s">
        <v>8066</v>
      </c>
      <c r="FE214" t="s">
        <v>4640</v>
      </c>
      <c r="FF214" t="s">
        <v>4640</v>
      </c>
      <c r="FG214" t="s">
        <v>4640</v>
      </c>
      <c r="FH214" t="s">
        <v>4640</v>
      </c>
      <c r="FI214" t="s">
        <v>8070</v>
      </c>
      <c r="FJ214" t="s">
        <v>4642</v>
      </c>
      <c r="FK214" t="s">
        <v>5202</v>
      </c>
      <c r="FL214" t="s">
        <v>8067</v>
      </c>
      <c r="FM214" t="s">
        <v>8071</v>
      </c>
      <c r="FN214" t="b">
        <v>0</v>
      </c>
      <c r="FO214" t="s">
        <v>4669</v>
      </c>
      <c r="FP214" t="s">
        <v>8072</v>
      </c>
    </row>
    <row r="215" spans="1:172">
      <c r="A215" s="15">
        <v>45793.404675925929</v>
      </c>
      <c r="B215">
        <v>3485</v>
      </c>
      <c r="C215" t="s">
        <v>8073</v>
      </c>
      <c r="D215" t="s">
        <v>4633</v>
      </c>
      <c r="E215">
        <v>3485</v>
      </c>
      <c r="F215" t="s">
        <v>4634</v>
      </c>
      <c r="G215" t="s">
        <v>4635</v>
      </c>
      <c r="H215" t="s">
        <v>8074</v>
      </c>
      <c r="I215" t="s">
        <v>4634</v>
      </c>
      <c r="J215">
        <v>0</v>
      </c>
      <c r="K215">
        <v>0</v>
      </c>
      <c r="L215">
        <v>293.25</v>
      </c>
      <c r="M215">
        <v>5</v>
      </c>
      <c r="N215">
        <v>0</v>
      </c>
      <c r="O215">
        <v>0</v>
      </c>
      <c r="P215" t="s">
        <v>4637</v>
      </c>
      <c r="Q215" t="s">
        <v>4638</v>
      </c>
      <c r="R215" t="s">
        <v>4639</v>
      </c>
      <c r="S215" t="s">
        <v>4640</v>
      </c>
      <c r="T215">
        <v>345</v>
      </c>
      <c r="U215">
        <v>0</v>
      </c>
      <c r="V215">
        <v>0</v>
      </c>
      <c r="W215">
        <v>0</v>
      </c>
      <c r="X215">
        <v>345</v>
      </c>
      <c r="Y215">
        <v>345</v>
      </c>
      <c r="AC215">
        <v>345</v>
      </c>
      <c r="AD215" t="s">
        <v>4640</v>
      </c>
      <c r="AE215" t="s">
        <v>4640</v>
      </c>
      <c r="AF215" t="s">
        <v>4640</v>
      </c>
      <c r="AG215" t="s">
        <v>4640</v>
      </c>
      <c r="AH215" t="s">
        <v>4640</v>
      </c>
      <c r="AI215">
        <v>1</v>
      </c>
      <c r="AJ215">
        <v>0</v>
      </c>
      <c r="AK215">
        <v>0</v>
      </c>
      <c r="AL215">
        <v>0</v>
      </c>
      <c r="AM215">
        <v>1</v>
      </c>
      <c r="AN215">
        <v>100</v>
      </c>
      <c r="AR215">
        <v>100</v>
      </c>
      <c r="AS215">
        <v>0</v>
      </c>
      <c r="AW215">
        <v>0</v>
      </c>
      <c r="AX215">
        <v>0</v>
      </c>
      <c r="BB215">
        <v>0</v>
      </c>
      <c r="BC215">
        <v>0</v>
      </c>
      <c r="BG215">
        <v>0</v>
      </c>
      <c r="BH215">
        <v>0</v>
      </c>
      <c r="BL215">
        <v>0</v>
      </c>
      <c r="BM215">
        <v>3367</v>
      </c>
      <c r="BQ215">
        <v>3367</v>
      </c>
      <c r="BR215">
        <v>5499</v>
      </c>
      <c r="BV215">
        <v>5499</v>
      </c>
      <c r="CB215">
        <v>1</v>
      </c>
      <c r="CC215">
        <v>0</v>
      </c>
      <c r="CD215">
        <v>0</v>
      </c>
      <c r="CE215">
        <v>0</v>
      </c>
      <c r="CF215">
        <v>1</v>
      </c>
      <c r="CG215" s="7"/>
      <c r="CH215" t="s">
        <v>4640</v>
      </c>
      <c r="CI215" t="s">
        <v>4640</v>
      </c>
      <c r="CJ215" s="7"/>
      <c r="CK215" t="s">
        <v>4640</v>
      </c>
      <c r="CL215" t="s">
        <v>4640</v>
      </c>
      <c r="CM215" t="s">
        <v>4640</v>
      </c>
      <c r="CN215" s="15"/>
      <c r="CO215" s="15"/>
      <c r="CP215" t="s">
        <v>4642</v>
      </c>
      <c r="CQ215" t="s">
        <v>4643</v>
      </c>
      <c r="CR215" t="s">
        <v>8075</v>
      </c>
      <c r="CS215" t="s">
        <v>8076</v>
      </c>
      <c r="CT215" t="s">
        <v>8075</v>
      </c>
      <c r="CU215" t="s">
        <v>4704</v>
      </c>
      <c r="CV215" t="s">
        <v>7900</v>
      </c>
      <c r="CW215" t="s">
        <v>6207</v>
      </c>
      <c r="CX215" t="s">
        <v>8077</v>
      </c>
      <c r="CY215" t="s">
        <v>8078</v>
      </c>
      <c r="CZ215" t="s">
        <v>493</v>
      </c>
      <c r="DA215" t="s">
        <v>8079</v>
      </c>
      <c r="DB215" t="s">
        <v>8080</v>
      </c>
      <c r="DC215" t="s">
        <v>8081</v>
      </c>
      <c r="DD215" t="s">
        <v>8082</v>
      </c>
      <c r="DE215" t="s">
        <v>4712</v>
      </c>
      <c r="DF215" t="s">
        <v>4642</v>
      </c>
      <c r="DG215" t="s">
        <v>4640</v>
      </c>
      <c r="DH215" t="s">
        <v>4643</v>
      </c>
      <c r="DI215" t="s">
        <v>4653</v>
      </c>
      <c r="DJ215">
        <v>0</v>
      </c>
      <c r="DK215" t="s">
        <v>4634</v>
      </c>
      <c r="DL215">
        <v>0</v>
      </c>
      <c r="DM215" t="s">
        <v>4640</v>
      </c>
      <c r="DN215" t="s">
        <v>4640</v>
      </c>
      <c r="DO215" t="s">
        <v>4751</v>
      </c>
      <c r="DP215" t="s">
        <v>4655</v>
      </c>
      <c r="DQ215">
        <v>0</v>
      </c>
      <c r="DR215" t="s">
        <v>4656</v>
      </c>
      <c r="DX215">
        <v>0</v>
      </c>
      <c r="EB215">
        <v>0</v>
      </c>
      <c r="EC215" t="s">
        <v>17</v>
      </c>
      <c r="ED215" t="s">
        <v>4640</v>
      </c>
      <c r="EE215" t="s">
        <v>4640</v>
      </c>
      <c r="EF215" t="s">
        <v>4657</v>
      </c>
      <c r="EG215" t="s">
        <v>4752</v>
      </c>
      <c r="EH215" t="s">
        <v>4731</v>
      </c>
      <c r="EI215" t="s">
        <v>4658</v>
      </c>
      <c r="EJ215" t="s">
        <v>4659</v>
      </c>
      <c r="EK215" t="s">
        <v>4714</v>
      </c>
      <c r="EL215" t="b">
        <v>0</v>
      </c>
      <c r="EM215" s="15">
        <v>60414</v>
      </c>
      <c r="EN215" s="15">
        <v>46523</v>
      </c>
      <c r="EO215" s="15">
        <v>45793</v>
      </c>
      <c r="EP215" s="15">
        <v>45793</v>
      </c>
      <c r="EQ215" s="15">
        <v>45793</v>
      </c>
      <c r="ER215" t="s">
        <v>5736</v>
      </c>
      <c r="ES215" s="15">
        <v>45793</v>
      </c>
      <c r="ET215" t="s">
        <v>4661</v>
      </c>
      <c r="EU215" t="s">
        <v>8075</v>
      </c>
      <c r="EV215" t="s">
        <v>8083</v>
      </c>
      <c r="EW215" t="b">
        <v>0</v>
      </c>
      <c r="EX215" t="b">
        <v>0</v>
      </c>
      <c r="EY215" t="s">
        <v>4640</v>
      </c>
      <c r="EZ215" t="s">
        <v>4640</v>
      </c>
      <c r="FA215" t="s">
        <v>4663</v>
      </c>
      <c r="FC215" t="s">
        <v>8083</v>
      </c>
      <c r="FD215" t="s">
        <v>8079</v>
      </c>
      <c r="FE215" t="s">
        <v>8080</v>
      </c>
      <c r="FF215" t="s">
        <v>4640</v>
      </c>
      <c r="FG215" t="s">
        <v>4640</v>
      </c>
      <c r="FH215" t="s">
        <v>4640</v>
      </c>
      <c r="FI215" t="s">
        <v>8082</v>
      </c>
      <c r="FJ215" t="s">
        <v>4693</v>
      </c>
      <c r="FK215" t="s">
        <v>4712</v>
      </c>
      <c r="FL215" t="s">
        <v>8081</v>
      </c>
      <c r="FM215" t="s">
        <v>5355</v>
      </c>
      <c r="FN215" t="b">
        <v>0</v>
      </c>
      <c r="FO215" t="s">
        <v>5392</v>
      </c>
      <c r="FP215" t="s">
        <v>4670</v>
      </c>
    </row>
    <row r="216" spans="1:172">
      <c r="A216" s="15">
        <v>45793.489942129629</v>
      </c>
      <c r="B216">
        <v>3486</v>
      </c>
      <c r="C216" t="s">
        <v>8084</v>
      </c>
      <c r="D216" t="s">
        <v>4698</v>
      </c>
      <c r="E216">
        <v>3486</v>
      </c>
      <c r="F216" t="s">
        <v>4634</v>
      </c>
      <c r="G216" t="s">
        <v>4635</v>
      </c>
      <c r="H216" t="s">
        <v>8085</v>
      </c>
      <c r="I216" t="s">
        <v>4634</v>
      </c>
      <c r="J216">
        <v>0</v>
      </c>
      <c r="K216">
        <v>0</v>
      </c>
      <c r="L216">
        <v>0</v>
      </c>
      <c r="M216">
        <v>0</v>
      </c>
      <c r="N216">
        <v>0</v>
      </c>
      <c r="O216">
        <v>0</v>
      </c>
      <c r="P216" t="s">
        <v>4637</v>
      </c>
      <c r="Q216" t="s">
        <v>4638</v>
      </c>
      <c r="R216" t="s">
        <v>4804</v>
      </c>
      <c r="S216" t="s">
        <v>8086</v>
      </c>
      <c r="T216">
        <v>0</v>
      </c>
      <c r="U216">
        <v>0</v>
      </c>
      <c r="V216">
        <v>0</v>
      </c>
      <c r="W216">
        <v>0</v>
      </c>
      <c r="X216">
        <v>0</v>
      </c>
      <c r="AD216" t="s">
        <v>4640</v>
      </c>
      <c r="AE216" t="s">
        <v>4640</v>
      </c>
      <c r="AF216" t="s">
        <v>4640</v>
      </c>
      <c r="AG216" t="s">
        <v>4640</v>
      </c>
      <c r="AH216" t="s">
        <v>4640</v>
      </c>
      <c r="AI216">
        <v>0</v>
      </c>
      <c r="AJ216">
        <v>0</v>
      </c>
      <c r="AK216">
        <v>0</v>
      </c>
      <c r="AL216">
        <v>0</v>
      </c>
      <c r="AM216">
        <v>0</v>
      </c>
      <c r="CB216">
        <v>0</v>
      </c>
      <c r="CC216">
        <v>0</v>
      </c>
      <c r="CD216">
        <v>0</v>
      </c>
      <c r="CE216">
        <v>0</v>
      </c>
      <c r="CF216">
        <v>0</v>
      </c>
      <c r="CG216" s="7">
        <v>45793</v>
      </c>
      <c r="CH216" t="s">
        <v>5073</v>
      </c>
      <c r="CI216" t="s">
        <v>4640</v>
      </c>
      <c r="CJ216" s="7"/>
      <c r="CK216" t="s">
        <v>4640</v>
      </c>
      <c r="CL216" t="s">
        <v>4640</v>
      </c>
      <c r="CM216" t="s">
        <v>4640</v>
      </c>
      <c r="CN216" s="15"/>
      <c r="CO216" s="15"/>
      <c r="CP216" t="s">
        <v>4642</v>
      </c>
      <c r="CQ216" t="s">
        <v>4643</v>
      </c>
      <c r="CR216" t="s">
        <v>8087</v>
      </c>
      <c r="CS216" t="s">
        <v>8088</v>
      </c>
      <c r="CT216" t="s">
        <v>8089</v>
      </c>
      <c r="CU216" t="s">
        <v>4676</v>
      </c>
      <c r="CV216" t="s">
        <v>6098</v>
      </c>
      <c r="CW216" t="s">
        <v>8090</v>
      </c>
      <c r="CX216" t="s">
        <v>8091</v>
      </c>
      <c r="CY216" t="s">
        <v>8092</v>
      </c>
      <c r="CZ216" t="s">
        <v>4640</v>
      </c>
      <c r="DA216" t="s">
        <v>8093</v>
      </c>
      <c r="DB216" t="s">
        <v>4640</v>
      </c>
      <c r="DC216" t="s">
        <v>8094</v>
      </c>
      <c r="DD216" t="s">
        <v>8095</v>
      </c>
      <c r="DE216" t="s">
        <v>4852</v>
      </c>
      <c r="DF216" t="s">
        <v>4642</v>
      </c>
      <c r="DG216" t="s">
        <v>8096</v>
      </c>
      <c r="DH216" t="s">
        <v>4634</v>
      </c>
      <c r="DI216" t="s">
        <v>4640</v>
      </c>
      <c r="DK216" t="s">
        <v>4640</v>
      </c>
      <c r="DM216" t="s">
        <v>4640</v>
      </c>
      <c r="DN216" t="s">
        <v>4640</v>
      </c>
      <c r="DO216" t="s">
        <v>4769</v>
      </c>
      <c r="DP216" t="s">
        <v>4655</v>
      </c>
      <c r="DQ216">
        <v>0</v>
      </c>
      <c r="DR216" t="s">
        <v>4656</v>
      </c>
      <c r="EC216" t="s">
        <v>17</v>
      </c>
      <c r="ED216" t="s">
        <v>4640</v>
      </c>
      <c r="EE216" t="s">
        <v>4640</v>
      </c>
      <c r="EF216" t="s">
        <v>4714</v>
      </c>
      <c r="EG216" t="s">
        <v>8097</v>
      </c>
      <c r="EH216" t="s">
        <v>4855</v>
      </c>
      <c r="EI216" t="s">
        <v>4791</v>
      </c>
      <c r="EJ216" t="s">
        <v>4659</v>
      </c>
      <c r="EK216" t="s">
        <v>4714</v>
      </c>
      <c r="EL216" t="b">
        <v>1</v>
      </c>
      <c r="EM216" s="15">
        <v>46158</v>
      </c>
      <c r="EN216" s="15">
        <v>46064</v>
      </c>
      <c r="EO216" s="15">
        <v>46064</v>
      </c>
      <c r="EP216" s="15">
        <v>46064</v>
      </c>
      <c r="EQ216" s="15">
        <v>46064</v>
      </c>
      <c r="ER216" t="s">
        <v>4898</v>
      </c>
      <c r="ES216" s="15">
        <v>45435</v>
      </c>
      <c r="ET216" t="s">
        <v>4661</v>
      </c>
      <c r="EU216" t="s">
        <v>8089</v>
      </c>
      <c r="EV216" t="s">
        <v>8098</v>
      </c>
      <c r="EW216" t="b">
        <v>0</v>
      </c>
      <c r="EX216" t="b">
        <v>0</v>
      </c>
      <c r="EY216" t="s">
        <v>4640</v>
      </c>
      <c r="EZ216" t="s">
        <v>4640</v>
      </c>
      <c r="FA216" t="s">
        <v>4663</v>
      </c>
      <c r="FC216" t="s">
        <v>8098</v>
      </c>
      <c r="FD216" t="s">
        <v>8099</v>
      </c>
      <c r="FE216" t="s">
        <v>8100</v>
      </c>
      <c r="FF216" t="s">
        <v>4640</v>
      </c>
      <c r="FG216" t="s">
        <v>4640</v>
      </c>
      <c r="FH216" t="s">
        <v>4640</v>
      </c>
      <c r="FI216" t="s">
        <v>8095</v>
      </c>
      <c r="FJ216" t="s">
        <v>4693</v>
      </c>
      <c r="FK216" t="s">
        <v>4852</v>
      </c>
      <c r="FL216" t="s">
        <v>8094</v>
      </c>
      <c r="FM216" t="s">
        <v>5135</v>
      </c>
      <c r="FN216" t="b">
        <v>0</v>
      </c>
      <c r="FO216" t="s">
        <v>4669</v>
      </c>
      <c r="FP216" t="s">
        <v>8101</v>
      </c>
    </row>
    <row r="217" spans="1:172">
      <c r="A217" s="15">
        <v>45796.596250000002</v>
      </c>
      <c r="B217">
        <v>3487</v>
      </c>
      <c r="C217" t="s">
        <v>8102</v>
      </c>
      <c r="D217" t="s">
        <v>4943</v>
      </c>
      <c r="E217">
        <v>3487</v>
      </c>
      <c r="F217" t="s">
        <v>4634</v>
      </c>
      <c r="G217" t="s">
        <v>4635</v>
      </c>
      <c r="H217" t="s">
        <v>8103</v>
      </c>
      <c r="I217" t="s">
        <v>4634</v>
      </c>
      <c r="J217">
        <v>0</v>
      </c>
      <c r="K217">
        <v>0</v>
      </c>
      <c r="L217">
        <v>0</v>
      </c>
      <c r="M217">
        <v>0</v>
      </c>
      <c r="N217">
        <v>0</v>
      </c>
      <c r="O217">
        <v>0</v>
      </c>
      <c r="P217" t="s">
        <v>4637</v>
      </c>
      <c r="Q217" t="s">
        <v>4638</v>
      </c>
      <c r="R217" t="s">
        <v>4639</v>
      </c>
      <c r="S217" t="s">
        <v>4640</v>
      </c>
      <c r="T217">
        <v>0</v>
      </c>
      <c r="U217">
        <v>0</v>
      </c>
      <c r="V217">
        <v>0</v>
      </c>
      <c r="W217">
        <v>0</v>
      </c>
      <c r="X217">
        <v>0</v>
      </c>
      <c r="AD217" t="s">
        <v>4640</v>
      </c>
      <c r="AE217" t="s">
        <v>4640</v>
      </c>
      <c r="AF217" t="s">
        <v>4640</v>
      </c>
      <c r="AG217" t="s">
        <v>4640</v>
      </c>
      <c r="AH217" t="s">
        <v>4640</v>
      </c>
      <c r="AI217">
        <v>0</v>
      </c>
      <c r="AJ217">
        <v>0</v>
      </c>
      <c r="AK217">
        <v>0</v>
      </c>
      <c r="AL217">
        <v>0</v>
      </c>
      <c r="AM217">
        <v>0</v>
      </c>
      <c r="CB217">
        <v>0</v>
      </c>
      <c r="CC217">
        <v>0</v>
      </c>
      <c r="CD217">
        <v>0</v>
      </c>
      <c r="CE217">
        <v>0</v>
      </c>
      <c r="CF217">
        <v>0</v>
      </c>
      <c r="CG217" s="7">
        <v>45993</v>
      </c>
      <c r="CH217" t="s">
        <v>4700</v>
      </c>
      <c r="CI217" t="s">
        <v>4640</v>
      </c>
      <c r="CJ217" s="7"/>
      <c r="CK217" t="s">
        <v>4640</v>
      </c>
      <c r="CL217" t="s">
        <v>4640</v>
      </c>
      <c r="CM217" t="s">
        <v>4640</v>
      </c>
      <c r="CN217" s="15"/>
      <c r="CO217" s="15"/>
      <c r="CP217" t="s">
        <v>4640</v>
      </c>
      <c r="CQ217" t="s">
        <v>4643</v>
      </c>
      <c r="CR217" t="s">
        <v>8104</v>
      </c>
      <c r="CS217" t="s">
        <v>8105</v>
      </c>
      <c r="CT217" t="s">
        <v>8106</v>
      </c>
      <c r="CU217" t="s">
        <v>4646</v>
      </c>
      <c r="CV217" t="s">
        <v>8107</v>
      </c>
      <c r="CW217" t="s">
        <v>8108</v>
      </c>
      <c r="CX217" t="s">
        <v>8109</v>
      </c>
      <c r="CY217" t="s">
        <v>4640</v>
      </c>
      <c r="CZ217" t="s">
        <v>4640</v>
      </c>
      <c r="DA217" t="s">
        <v>8110</v>
      </c>
      <c r="DB217" t="s">
        <v>4640</v>
      </c>
      <c r="DC217" t="s">
        <v>8111</v>
      </c>
      <c r="DD217" t="s">
        <v>8112</v>
      </c>
      <c r="DE217" t="s">
        <v>8113</v>
      </c>
      <c r="DF217" t="s">
        <v>4642</v>
      </c>
      <c r="DG217" t="s">
        <v>8114</v>
      </c>
      <c r="DH217" t="s">
        <v>4643</v>
      </c>
      <c r="DI217" t="s">
        <v>4653</v>
      </c>
      <c r="DJ217">
        <v>0</v>
      </c>
      <c r="DK217" t="s">
        <v>4634</v>
      </c>
      <c r="DL217">
        <v>0</v>
      </c>
      <c r="DM217" t="s">
        <v>4640</v>
      </c>
      <c r="DN217" t="s">
        <v>4640</v>
      </c>
      <c r="DO217" t="s">
        <v>5700</v>
      </c>
      <c r="DP217" t="s">
        <v>4655</v>
      </c>
      <c r="DQ217">
        <v>0</v>
      </c>
      <c r="DR217" t="s">
        <v>4656</v>
      </c>
      <c r="EC217" t="s">
        <v>17</v>
      </c>
      <c r="ED217" t="s">
        <v>4640</v>
      </c>
      <c r="EE217" t="s">
        <v>4640</v>
      </c>
      <c r="EF217" t="s">
        <v>4714</v>
      </c>
      <c r="EG217" t="s">
        <v>4730</v>
      </c>
      <c r="EH217" t="s">
        <v>4731</v>
      </c>
      <c r="EI217" t="s">
        <v>4791</v>
      </c>
      <c r="EJ217" t="s">
        <v>4732</v>
      </c>
      <c r="EK217" t="s">
        <v>4714</v>
      </c>
      <c r="EL217" t="b">
        <v>1</v>
      </c>
      <c r="EM217" s="15">
        <v>46155</v>
      </c>
      <c r="EN217" s="15">
        <v>45974</v>
      </c>
      <c r="EO217" s="15">
        <v>45974</v>
      </c>
      <c r="EP217" s="15">
        <v>45974</v>
      </c>
      <c r="EQ217" s="15">
        <v>45974</v>
      </c>
      <c r="ER217" t="s">
        <v>4898</v>
      </c>
      <c r="ES217" s="15">
        <v>44032</v>
      </c>
      <c r="ET217" t="s">
        <v>4661</v>
      </c>
      <c r="EU217" t="s">
        <v>8105</v>
      </c>
      <c r="EV217" t="s">
        <v>8115</v>
      </c>
      <c r="EW217" t="b">
        <v>0</v>
      </c>
      <c r="EX217" t="b">
        <v>0</v>
      </c>
      <c r="EY217" t="s">
        <v>4640</v>
      </c>
      <c r="EZ217" t="s">
        <v>4640</v>
      </c>
      <c r="FA217" t="s">
        <v>4663</v>
      </c>
      <c r="FC217" t="s">
        <v>8116</v>
      </c>
      <c r="FD217" t="s">
        <v>8117</v>
      </c>
      <c r="FE217" t="s">
        <v>4640</v>
      </c>
      <c r="FF217" t="s">
        <v>4640</v>
      </c>
      <c r="FG217" t="s">
        <v>4640</v>
      </c>
      <c r="FH217" t="s">
        <v>4640</v>
      </c>
      <c r="FI217" t="s">
        <v>8118</v>
      </c>
      <c r="FJ217" t="s">
        <v>5572</v>
      </c>
      <c r="FK217" t="s">
        <v>4815</v>
      </c>
      <c r="FL217" t="s">
        <v>8119</v>
      </c>
      <c r="FM217" t="s">
        <v>5812</v>
      </c>
      <c r="FN217" t="b">
        <v>0</v>
      </c>
      <c r="FO217" t="s">
        <v>4669</v>
      </c>
      <c r="FP217" t="s">
        <v>5504</v>
      </c>
    </row>
    <row r="218" spans="1:172">
      <c r="A218" s="15">
        <v>45798.6246875</v>
      </c>
      <c r="B218">
        <v>3488</v>
      </c>
      <c r="C218" t="s">
        <v>8120</v>
      </c>
      <c r="D218" t="s">
        <v>4633</v>
      </c>
      <c r="E218">
        <v>3488</v>
      </c>
      <c r="F218" t="s">
        <v>4634</v>
      </c>
      <c r="G218" t="s">
        <v>4635</v>
      </c>
      <c r="H218" t="s">
        <v>8121</v>
      </c>
      <c r="I218" t="s">
        <v>4634</v>
      </c>
      <c r="J218">
        <v>1020.08</v>
      </c>
      <c r="K218">
        <v>0</v>
      </c>
      <c r="L218">
        <v>9431.64</v>
      </c>
      <c r="M218">
        <v>17</v>
      </c>
      <c r="N218">
        <v>0</v>
      </c>
      <c r="O218">
        <v>0</v>
      </c>
      <c r="P218" t="s">
        <v>4637</v>
      </c>
      <c r="Q218" t="s">
        <v>4638</v>
      </c>
      <c r="R218" t="s">
        <v>4639</v>
      </c>
      <c r="S218" t="s">
        <v>4640</v>
      </c>
      <c r="T218">
        <v>12746</v>
      </c>
      <c r="U218">
        <v>1460</v>
      </c>
      <c r="V218">
        <v>3194</v>
      </c>
      <c r="W218">
        <v>6874</v>
      </c>
      <c r="X218">
        <v>12256</v>
      </c>
      <c r="Y218">
        <v>106.22</v>
      </c>
      <c r="Z218">
        <v>132.72999999999999</v>
      </c>
      <c r="AA218">
        <v>106.47</v>
      </c>
      <c r="AB218">
        <v>110.87</v>
      </c>
      <c r="AC218">
        <v>109.43</v>
      </c>
      <c r="AD218" t="s">
        <v>4640</v>
      </c>
      <c r="AE218" t="s">
        <v>4640</v>
      </c>
      <c r="AF218" t="s">
        <v>4640</v>
      </c>
      <c r="AG218" t="s">
        <v>4640</v>
      </c>
      <c r="AH218" t="s">
        <v>4640</v>
      </c>
      <c r="AI218">
        <v>120</v>
      </c>
      <c r="AJ218">
        <v>11</v>
      </c>
      <c r="AK218">
        <v>30</v>
      </c>
      <c r="AL218">
        <v>62</v>
      </c>
      <c r="AM218">
        <v>112</v>
      </c>
      <c r="AN218">
        <v>97.84</v>
      </c>
      <c r="AO218">
        <v>96.43</v>
      </c>
      <c r="AP218">
        <v>94.55</v>
      </c>
      <c r="AQ218">
        <v>96</v>
      </c>
      <c r="AR218">
        <v>97.73</v>
      </c>
      <c r="AS218">
        <v>0</v>
      </c>
      <c r="AT218">
        <v>0</v>
      </c>
      <c r="AU218">
        <v>0</v>
      </c>
      <c r="AV218">
        <v>0</v>
      </c>
      <c r="AW218">
        <v>0</v>
      </c>
      <c r="AX218">
        <v>0</v>
      </c>
      <c r="AY218">
        <v>0</v>
      </c>
      <c r="AZ218">
        <v>0</v>
      </c>
      <c r="BA218">
        <v>0</v>
      </c>
      <c r="BB218">
        <v>0</v>
      </c>
      <c r="BC218">
        <v>0.54</v>
      </c>
      <c r="BD218">
        <v>0</v>
      </c>
      <c r="BE218">
        <v>1.82</v>
      </c>
      <c r="BF218">
        <v>1</v>
      </c>
      <c r="BG218">
        <v>0.56999999999999995</v>
      </c>
      <c r="BH218">
        <v>4.8</v>
      </c>
      <c r="BI218">
        <v>7.69</v>
      </c>
      <c r="BJ218">
        <v>8.82</v>
      </c>
      <c r="BK218">
        <v>5.97</v>
      </c>
      <c r="BL218">
        <v>5.13</v>
      </c>
      <c r="BM218">
        <v>13441</v>
      </c>
      <c r="BN218">
        <v>12041</v>
      </c>
      <c r="BO218">
        <v>19233</v>
      </c>
      <c r="BP218">
        <v>15569</v>
      </c>
      <c r="BQ218">
        <v>14055</v>
      </c>
      <c r="BR218">
        <v>2731</v>
      </c>
      <c r="BS218">
        <v>206</v>
      </c>
      <c r="BT218">
        <v>3657</v>
      </c>
      <c r="BU218">
        <v>2960</v>
      </c>
      <c r="BV218">
        <v>2322</v>
      </c>
      <c r="CB218">
        <v>125</v>
      </c>
      <c r="CC218">
        <v>13</v>
      </c>
      <c r="CD218">
        <v>34</v>
      </c>
      <c r="CE218">
        <v>67</v>
      </c>
      <c r="CF218">
        <v>117</v>
      </c>
      <c r="CG218" s="7"/>
      <c r="CH218" t="s">
        <v>4640</v>
      </c>
      <c r="CI218" t="s">
        <v>4640</v>
      </c>
      <c r="CJ218" s="7">
        <v>46225</v>
      </c>
      <c r="CK218" t="s">
        <v>5292</v>
      </c>
      <c r="CL218" t="s">
        <v>4640</v>
      </c>
      <c r="CM218" t="s">
        <v>4640</v>
      </c>
      <c r="CN218" s="15"/>
      <c r="CO218" s="15"/>
      <c r="CP218" t="s">
        <v>4642</v>
      </c>
      <c r="CQ218" t="s">
        <v>4643</v>
      </c>
      <c r="CR218" t="s">
        <v>8120</v>
      </c>
      <c r="CS218" t="s">
        <v>8122</v>
      </c>
      <c r="CT218" t="s">
        <v>8123</v>
      </c>
      <c r="CU218" t="s">
        <v>4845</v>
      </c>
      <c r="CV218" t="s">
        <v>8124</v>
      </c>
      <c r="CW218" t="s">
        <v>8125</v>
      </c>
      <c r="CX218" t="s">
        <v>8126</v>
      </c>
      <c r="CY218" t="s">
        <v>4640</v>
      </c>
      <c r="CZ218" t="s">
        <v>4640</v>
      </c>
      <c r="DA218" t="s">
        <v>8127</v>
      </c>
      <c r="DB218" t="s">
        <v>8128</v>
      </c>
      <c r="DC218" t="s">
        <v>8129</v>
      </c>
      <c r="DD218" t="s">
        <v>8130</v>
      </c>
      <c r="DE218" t="s">
        <v>5061</v>
      </c>
      <c r="DF218" t="s">
        <v>4642</v>
      </c>
      <c r="DG218" t="s">
        <v>8131</v>
      </c>
      <c r="DH218" t="s">
        <v>4643</v>
      </c>
      <c r="DI218" t="s">
        <v>4653</v>
      </c>
      <c r="DJ218">
        <v>0</v>
      </c>
      <c r="DK218" t="s">
        <v>4634</v>
      </c>
      <c r="DL218">
        <v>0</v>
      </c>
      <c r="DM218" t="s">
        <v>4640</v>
      </c>
      <c r="DN218" t="s">
        <v>4640</v>
      </c>
      <c r="DO218" t="s">
        <v>4769</v>
      </c>
      <c r="DP218" t="s">
        <v>4655</v>
      </c>
      <c r="DQ218">
        <v>0</v>
      </c>
      <c r="DR218" t="s">
        <v>4656</v>
      </c>
      <c r="DS218">
        <v>43.75</v>
      </c>
      <c r="DT218">
        <v>9.09</v>
      </c>
      <c r="DU218">
        <v>37.93</v>
      </c>
      <c r="DV218">
        <v>43.75</v>
      </c>
      <c r="DW218">
        <v>43.75</v>
      </c>
      <c r="DX218">
        <v>0.55000000000000004</v>
      </c>
      <c r="DY218">
        <v>0</v>
      </c>
      <c r="DZ218">
        <v>1.92</v>
      </c>
      <c r="EA218">
        <v>1.04</v>
      </c>
      <c r="EB218">
        <v>0.57999999999999996</v>
      </c>
      <c r="EC218" t="s">
        <v>17</v>
      </c>
      <c r="ED218" t="s">
        <v>4640</v>
      </c>
      <c r="EE218" t="s">
        <v>4640</v>
      </c>
      <c r="EF218" t="s">
        <v>4714</v>
      </c>
      <c r="EG218" t="s">
        <v>4730</v>
      </c>
      <c r="EH218" t="s">
        <v>4731</v>
      </c>
      <c r="EI218" t="s">
        <v>4658</v>
      </c>
      <c r="EJ218" t="s">
        <v>4732</v>
      </c>
      <c r="EK218" t="s">
        <v>4714</v>
      </c>
      <c r="EL218" t="b">
        <v>1</v>
      </c>
      <c r="EM218" s="15">
        <v>73050</v>
      </c>
      <c r="EN218" s="15">
        <v>46544</v>
      </c>
      <c r="EO218" s="15">
        <v>46544</v>
      </c>
      <c r="EP218" s="15">
        <v>46544</v>
      </c>
      <c r="EQ218" s="15">
        <v>46649</v>
      </c>
      <c r="ER218" t="s">
        <v>4898</v>
      </c>
      <c r="ES218" s="15">
        <v>43067</v>
      </c>
      <c r="ET218" t="s">
        <v>4661</v>
      </c>
      <c r="EU218" t="s">
        <v>8123</v>
      </c>
      <c r="EV218" t="s">
        <v>8120</v>
      </c>
      <c r="EW218" t="b">
        <v>0</v>
      </c>
      <c r="EX218" t="b">
        <v>1</v>
      </c>
      <c r="EY218" t="s">
        <v>4734</v>
      </c>
      <c r="EZ218" t="s">
        <v>4640</v>
      </c>
      <c r="FA218" t="s">
        <v>4663</v>
      </c>
      <c r="FC218" t="s">
        <v>8132</v>
      </c>
      <c r="FD218" t="s">
        <v>8127</v>
      </c>
      <c r="FE218" t="s">
        <v>4640</v>
      </c>
      <c r="FF218" t="s">
        <v>4640</v>
      </c>
      <c r="FG218" t="s">
        <v>4640</v>
      </c>
      <c r="FH218" t="s">
        <v>4640</v>
      </c>
      <c r="FI218" t="s">
        <v>8130</v>
      </c>
      <c r="FJ218" t="s">
        <v>4693</v>
      </c>
      <c r="FK218" t="s">
        <v>5061</v>
      </c>
      <c r="FL218" t="s">
        <v>8129</v>
      </c>
      <c r="FM218" t="s">
        <v>8133</v>
      </c>
      <c r="FN218" t="b">
        <v>1</v>
      </c>
      <c r="FO218" t="s">
        <v>4669</v>
      </c>
      <c r="FP218" t="s">
        <v>8134</v>
      </c>
    </row>
    <row r="219" spans="1:172">
      <c r="A219" s="15">
        <v>45799.428946759261</v>
      </c>
      <c r="B219">
        <v>3489</v>
      </c>
      <c r="C219" t="s">
        <v>8135</v>
      </c>
      <c r="D219" t="s">
        <v>4633</v>
      </c>
      <c r="E219">
        <v>3489</v>
      </c>
      <c r="F219" t="s">
        <v>4634</v>
      </c>
      <c r="G219" t="s">
        <v>4635</v>
      </c>
      <c r="H219" t="s">
        <v>8136</v>
      </c>
      <c r="I219" t="s">
        <v>4634</v>
      </c>
      <c r="J219">
        <v>0</v>
      </c>
      <c r="K219">
        <v>0</v>
      </c>
      <c r="L219">
        <v>2725.86</v>
      </c>
      <c r="M219">
        <v>16</v>
      </c>
      <c r="N219">
        <v>0</v>
      </c>
      <c r="O219">
        <v>0</v>
      </c>
      <c r="P219" t="s">
        <v>4637</v>
      </c>
      <c r="Q219" t="s">
        <v>4638</v>
      </c>
      <c r="R219" t="s">
        <v>4639</v>
      </c>
      <c r="S219" t="s">
        <v>4640</v>
      </c>
      <c r="T219">
        <v>3324.24</v>
      </c>
      <c r="U219">
        <v>0</v>
      </c>
      <c r="V219">
        <v>599.97</v>
      </c>
      <c r="W219">
        <v>1264.6400000000001</v>
      </c>
      <c r="X219">
        <v>3288.26</v>
      </c>
      <c r="Y219">
        <v>271.08999999999997</v>
      </c>
      <c r="Z219">
        <v>199.99</v>
      </c>
      <c r="AA219">
        <v>266.64999999999998</v>
      </c>
      <c r="AB219">
        <v>244.11</v>
      </c>
      <c r="AC219">
        <v>317.11</v>
      </c>
      <c r="AD219" t="s">
        <v>4640</v>
      </c>
      <c r="AE219" t="s">
        <v>4640</v>
      </c>
      <c r="AF219" t="s">
        <v>4640</v>
      </c>
      <c r="AG219" t="s">
        <v>4640</v>
      </c>
      <c r="AH219" t="s">
        <v>4640</v>
      </c>
      <c r="AI219">
        <v>13</v>
      </c>
      <c r="AJ219">
        <v>1</v>
      </c>
      <c r="AK219">
        <v>3</v>
      </c>
      <c r="AL219">
        <v>6</v>
      </c>
      <c r="AM219">
        <v>11</v>
      </c>
      <c r="AN219">
        <v>94.12</v>
      </c>
      <c r="AO219">
        <v>100</v>
      </c>
      <c r="AP219">
        <v>100</v>
      </c>
      <c r="AQ219">
        <v>100</v>
      </c>
      <c r="AR219">
        <v>100</v>
      </c>
      <c r="AS219">
        <v>0</v>
      </c>
      <c r="AT219">
        <v>0</v>
      </c>
      <c r="AU219">
        <v>0</v>
      </c>
      <c r="AV219">
        <v>0</v>
      </c>
      <c r="AW219">
        <v>0</v>
      </c>
      <c r="AX219">
        <v>6.25</v>
      </c>
      <c r="AY219">
        <v>100</v>
      </c>
      <c r="AZ219">
        <v>25</v>
      </c>
      <c r="BA219">
        <v>14.29</v>
      </c>
      <c r="BB219">
        <v>7.14</v>
      </c>
      <c r="BC219">
        <v>5.88</v>
      </c>
      <c r="BD219">
        <v>0</v>
      </c>
      <c r="BE219">
        <v>0</v>
      </c>
      <c r="BF219">
        <v>0</v>
      </c>
      <c r="BG219">
        <v>0</v>
      </c>
      <c r="BH219">
        <v>21.43</v>
      </c>
      <c r="BI219">
        <v>0</v>
      </c>
      <c r="BJ219">
        <v>0</v>
      </c>
      <c r="BK219">
        <v>0</v>
      </c>
      <c r="BL219">
        <v>9.09</v>
      </c>
      <c r="BM219">
        <v>11029</v>
      </c>
      <c r="BN219">
        <v>0</v>
      </c>
      <c r="BO219">
        <v>63</v>
      </c>
      <c r="BP219">
        <v>210</v>
      </c>
      <c r="BQ219">
        <v>214</v>
      </c>
      <c r="BR219">
        <v>17815</v>
      </c>
      <c r="BS219">
        <v>4588</v>
      </c>
      <c r="BT219">
        <v>3609</v>
      </c>
      <c r="BU219">
        <v>6076</v>
      </c>
      <c r="BV219">
        <v>18678</v>
      </c>
      <c r="CB219">
        <v>14</v>
      </c>
      <c r="CC219">
        <v>1</v>
      </c>
      <c r="CD219">
        <v>3</v>
      </c>
      <c r="CE219">
        <v>6</v>
      </c>
      <c r="CF219">
        <v>11</v>
      </c>
      <c r="CG219" s="7"/>
      <c r="CH219" t="s">
        <v>4640</v>
      </c>
      <c r="CI219" t="s">
        <v>4640</v>
      </c>
      <c r="CJ219" s="7">
        <v>46282</v>
      </c>
      <c r="CK219" t="s">
        <v>8137</v>
      </c>
      <c r="CL219" t="s">
        <v>4640</v>
      </c>
      <c r="CM219" t="s">
        <v>4640</v>
      </c>
      <c r="CN219" s="15"/>
      <c r="CO219" s="15"/>
      <c r="CP219" t="s">
        <v>4642</v>
      </c>
      <c r="CQ219" t="s">
        <v>4643</v>
      </c>
      <c r="CR219" t="s">
        <v>8138</v>
      </c>
      <c r="CS219" t="s">
        <v>8139</v>
      </c>
      <c r="CT219" t="s">
        <v>8140</v>
      </c>
      <c r="CU219" t="s">
        <v>4704</v>
      </c>
      <c r="CV219" t="s">
        <v>4890</v>
      </c>
      <c r="CW219" t="s">
        <v>8141</v>
      </c>
      <c r="CX219" t="s">
        <v>8142</v>
      </c>
      <c r="CY219" t="s">
        <v>4640</v>
      </c>
      <c r="CZ219" t="s">
        <v>4640</v>
      </c>
      <c r="DA219" t="s">
        <v>8143</v>
      </c>
      <c r="DB219" t="s">
        <v>4640</v>
      </c>
      <c r="DC219" t="s">
        <v>8144</v>
      </c>
      <c r="DD219" t="s">
        <v>8145</v>
      </c>
      <c r="DE219" t="s">
        <v>6091</v>
      </c>
      <c r="DF219" t="s">
        <v>4642</v>
      </c>
      <c r="DG219" t="s">
        <v>8146</v>
      </c>
      <c r="DH219" t="s">
        <v>4643</v>
      </c>
      <c r="DI219" t="s">
        <v>4653</v>
      </c>
      <c r="DJ219">
        <v>0</v>
      </c>
      <c r="DK219" t="s">
        <v>4634</v>
      </c>
      <c r="DL219">
        <v>0</v>
      </c>
      <c r="DM219" t="s">
        <v>4640</v>
      </c>
      <c r="DN219" t="s">
        <v>4640</v>
      </c>
      <c r="DO219" t="s">
        <v>4769</v>
      </c>
      <c r="DP219" t="s">
        <v>4655</v>
      </c>
      <c r="DQ219">
        <v>0</v>
      </c>
      <c r="DR219" t="s">
        <v>4656</v>
      </c>
      <c r="DS219">
        <v>100</v>
      </c>
      <c r="DT219">
        <v>100</v>
      </c>
      <c r="DU219">
        <v>100</v>
      </c>
      <c r="DV219">
        <v>100</v>
      </c>
      <c r="DW219">
        <v>100</v>
      </c>
      <c r="DX219">
        <v>6.25</v>
      </c>
      <c r="DY219">
        <v>0</v>
      </c>
      <c r="DZ219">
        <v>0</v>
      </c>
      <c r="EA219">
        <v>0</v>
      </c>
      <c r="EB219">
        <v>0</v>
      </c>
      <c r="EC219" t="s">
        <v>17</v>
      </c>
      <c r="ED219" t="s">
        <v>4640</v>
      </c>
      <c r="EE219" t="s">
        <v>4640</v>
      </c>
      <c r="EF219" t="s">
        <v>4659</v>
      </c>
      <c r="EG219" t="s">
        <v>4640</v>
      </c>
      <c r="EH219" t="s">
        <v>4640</v>
      </c>
      <c r="EI219" t="s">
        <v>4659</v>
      </c>
      <c r="EJ219" t="s">
        <v>4659</v>
      </c>
      <c r="EK219" t="s">
        <v>4657</v>
      </c>
      <c r="EL219" t="b">
        <v>0</v>
      </c>
      <c r="EM219" s="15">
        <v>45799</v>
      </c>
      <c r="EN219" s="15">
        <v>46478</v>
      </c>
      <c r="EO219" s="15">
        <v>46478</v>
      </c>
      <c r="EP219" s="15">
        <v>46478</v>
      </c>
      <c r="EQ219" s="15">
        <v>46478</v>
      </c>
      <c r="ER219" t="s">
        <v>5420</v>
      </c>
      <c r="ES219" s="15">
        <v>39619</v>
      </c>
      <c r="ET219" t="s">
        <v>4661</v>
      </c>
      <c r="EU219" t="s">
        <v>8140</v>
      </c>
      <c r="EV219" t="s">
        <v>8147</v>
      </c>
      <c r="EW219" t="b">
        <v>0</v>
      </c>
      <c r="EX219" t="b">
        <v>0</v>
      </c>
      <c r="EY219" t="s">
        <v>4734</v>
      </c>
      <c r="EZ219" t="s">
        <v>4640</v>
      </c>
      <c r="FA219" t="s">
        <v>4663</v>
      </c>
      <c r="FC219" t="s">
        <v>8138</v>
      </c>
      <c r="FD219" t="s">
        <v>8148</v>
      </c>
      <c r="FE219" t="s">
        <v>4640</v>
      </c>
      <c r="FF219" t="s">
        <v>4640</v>
      </c>
      <c r="FG219" t="s">
        <v>4640</v>
      </c>
      <c r="FH219" t="s">
        <v>4640</v>
      </c>
      <c r="FI219" t="s">
        <v>8145</v>
      </c>
      <c r="FJ219" t="s">
        <v>4693</v>
      </c>
      <c r="FK219" t="s">
        <v>6770</v>
      </c>
      <c r="FL219" t="s">
        <v>8144</v>
      </c>
      <c r="FM219" t="s">
        <v>5673</v>
      </c>
      <c r="FN219" t="b">
        <v>1</v>
      </c>
      <c r="FO219" t="s">
        <v>6093</v>
      </c>
      <c r="FP219" t="s">
        <v>4670</v>
      </c>
    </row>
    <row r="220" spans="1:172">
      <c r="A220" s="15">
        <v>45804.466620370367</v>
      </c>
      <c r="B220">
        <v>3522</v>
      </c>
      <c r="C220" t="s">
        <v>8149</v>
      </c>
      <c r="D220" t="s">
        <v>4633</v>
      </c>
      <c r="E220">
        <v>3522</v>
      </c>
      <c r="F220" t="s">
        <v>4634</v>
      </c>
      <c r="G220" t="s">
        <v>4635</v>
      </c>
      <c r="H220" t="s">
        <v>8150</v>
      </c>
      <c r="I220" t="s">
        <v>4634</v>
      </c>
      <c r="J220">
        <v>0</v>
      </c>
      <c r="K220">
        <v>0</v>
      </c>
      <c r="L220">
        <v>4144.28</v>
      </c>
      <c r="M220">
        <v>15</v>
      </c>
      <c r="N220">
        <v>0</v>
      </c>
      <c r="O220">
        <v>0</v>
      </c>
      <c r="P220" t="s">
        <v>4637</v>
      </c>
      <c r="Q220" t="s">
        <v>4638</v>
      </c>
      <c r="R220" t="s">
        <v>4639</v>
      </c>
      <c r="S220" t="s">
        <v>4640</v>
      </c>
      <c r="T220">
        <v>5054</v>
      </c>
      <c r="U220">
        <v>197.5</v>
      </c>
      <c r="V220">
        <v>1567.5</v>
      </c>
      <c r="W220">
        <v>3342.5</v>
      </c>
      <c r="X220">
        <v>4600</v>
      </c>
      <c r="Y220">
        <v>109.87</v>
      </c>
      <c r="Z220">
        <v>65.83</v>
      </c>
      <c r="AA220">
        <v>142.5</v>
      </c>
      <c r="AB220">
        <v>107.82</v>
      </c>
      <c r="AC220">
        <v>109.52</v>
      </c>
      <c r="AD220" t="s">
        <v>4640</v>
      </c>
      <c r="AE220" t="s">
        <v>4640</v>
      </c>
      <c r="AF220" t="s">
        <v>4640</v>
      </c>
      <c r="AG220" t="s">
        <v>4640</v>
      </c>
      <c r="AH220" t="s">
        <v>4640</v>
      </c>
      <c r="AI220">
        <v>46</v>
      </c>
      <c r="AJ220">
        <v>3</v>
      </c>
      <c r="AK220">
        <v>11</v>
      </c>
      <c r="AL220">
        <v>31</v>
      </c>
      <c r="AM220">
        <v>42</v>
      </c>
      <c r="AN220">
        <v>96.77</v>
      </c>
      <c r="AO220">
        <v>100</v>
      </c>
      <c r="AP220">
        <v>89.47</v>
      </c>
      <c r="AQ220">
        <v>95.35</v>
      </c>
      <c r="AR220">
        <v>96.43</v>
      </c>
      <c r="AS220">
        <v>0</v>
      </c>
      <c r="AT220">
        <v>0</v>
      </c>
      <c r="AU220">
        <v>0</v>
      </c>
      <c r="AV220">
        <v>0</v>
      </c>
      <c r="AW220">
        <v>0</v>
      </c>
      <c r="AX220">
        <v>0</v>
      </c>
      <c r="AY220">
        <v>0</v>
      </c>
      <c r="AZ220">
        <v>0</v>
      </c>
      <c r="BA220">
        <v>0</v>
      </c>
      <c r="BB220">
        <v>0</v>
      </c>
      <c r="BC220">
        <v>3.23</v>
      </c>
      <c r="BD220">
        <v>0</v>
      </c>
      <c r="BE220">
        <v>10.53</v>
      </c>
      <c r="BF220">
        <v>4.6500000000000004</v>
      </c>
      <c r="BG220">
        <v>3.57</v>
      </c>
      <c r="BH220">
        <v>19.149999999999999</v>
      </c>
      <c r="BI220">
        <v>33.33</v>
      </c>
      <c r="BJ220">
        <v>25</v>
      </c>
      <c r="BK220">
        <v>18.75</v>
      </c>
      <c r="BL220">
        <v>18.600000000000001</v>
      </c>
      <c r="BM220">
        <v>71953</v>
      </c>
      <c r="BN220">
        <v>49942</v>
      </c>
      <c r="BO220">
        <v>80129</v>
      </c>
      <c r="BP220">
        <v>73707</v>
      </c>
      <c r="BQ220">
        <v>69603</v>
      </c>
      <c r="BR220">
        <v>27998</v>
      </c>
      <c r="BS220">
        <v>87054</v>
      </c>
      <c r="BT220">
        <v>27300</v>
      </c>
      <c r="BU220">
        <v>32433</v>
      </c>
      <c r="BV220">
        <v>30647</v>
      </c>
      <c r="CB220">
        <v>47</v>
      </c>
      <c r="CC220">
        <v>3</v>
      </c>
      <c r="CD220">
        <v>12</v>
      </c>
      <c r="CE220">
        <v>32</v>
      </c>
      <c r="CF220">
        <v>43</v>
      </c>
      <c r="CG220" s="7"/>
      <c r="CH220" t="s">
        <v>4640</v>
      </c>
      <c r="CI220" t="s">
        <v>4640</v>
      </c>
      <c r="CJ220" s="7">
        <v>46125</v>
      </c>
      <c r="CK220" t="s">
        <v>5292</v>
      </c>
      <c r="CL220" t="s">
        <v>4640</v>
      </c>
      <c r="CM220" t="s">
        <v>4640</v>
      </c>
      <c r="CN220" s="15"/>
      <c r="CO220" s="15"/>
      <c r="CP220" t="s">
        <v>4642</v>
      </c>
      <c r="CQ220" t="s">
        <v>4643</v>
      </c>
      <c r="CR220" t="s">
        <v>8151</v>
      </c>
      <c r="CS220" t="s">
        <v>8152</v>
      </c>
      <c r="CT220" t="s">
        <v>8153</v>
      </c>
      <c r="CU220" t="s">
        <v>4704</v>
      </c>
      <c r="CV220" t="s">
        <v>8154</v>
      </c>
      <c r="CW220" t="s">
        <v>8155</v>
      </c>
      <c r="CX220" t="s">
        <v>8156</v>
      </c>
      <c r="CY220" t="s">
        <v>8157</v>
      </c>
      <c r="CZ220" t="s">
        <v>8158</v>
      </c>
      <c r="DA220" t="s">
        <v>8159</v>
      </c>
      <c r="DB220" t="s">
        <v>4640</v>
      </c>
      <c r="DC220" t="s">
        <v>8160</v>
      </c>
      <c r="DD220" t="s">
        <v>6148</v>
      </c>
      <c r="DE220" t="s">
        <v>5349</v>
      </c>
      <c r="DF220" t="s">
        <v>4642</v>
      </c>
      <c r="DG220" t="s">
        <v>8161</v>
      </c>
      <c r="DH220" t="s">
        <v>4643</v>
      </c>
      <c r="DI220" t="s">
        <v>4653</v>
      </c>
      <c r="DJ220">
        <v>0</v>
      </c>
      <c r="DK220" t="s">
        <v>4634</v>
      </c>
      <c r="DL220">
        <v>0</v>
      </c>
      <c r="DM220" t="s">
        <v>4640</v>
      </c>
      <c r="DN220" t="s">
        <v>4640</v>
      </c>
      <c r="DO220" t="s">
        <v>4769</v>
      </c>
      <c r="DP220" t="s">
        <v>4655</v>
      </c>
      <c r="DQ220">
        <v>0</v>
      </c>
      <c r="DR220" t="s">
        <v>4656</v>
      </c>
      <c r="DS220">
        <v>100</v>
      </c>
      <c r="DT220">
        <v>100</v>
      </c>
      <c r="DU220">
        <v>100</v>
      </c>
      <c r="DV220">
        <v>100</v>
      </c>
      <c r="DW220">
        <v>100</v>
      </c>
      <c r="DX220">
        <v>0</v>
      </c>
      <c r="DY220">
        <v>0</v>
      </c>
      <c r="DZ220">
        <v>0</v>
      </c>
      <c r="EA220">
        <v>0</v>
      </c>
      <c r="EB220">
        <v>0</v>
      </c>
      <c r="EC220" t="s">
        <v>17</v>
      </c>
      <c r="ED220" t="s">
        <v>4640</v>
      </c>
      <c r="EE220" t="s">
        <v>4640</v>
      </c>
      <c r="EF220" t="s">
        <v>4714</v>
      </c>
      <c r="EG220" t="s">
        <v>4854</v>
      </c>
      <c r="EH220" t="s">
        <v>4731</v>
      </c>
      <c r="EI220" t="s">
        <v>4658</v>
      </c>
      <c r="EJ220" t="s">
        <v>4732</v>
      </c>
      <c r="EK220" t="s">
        <v>4714</v>
      </c>
      <c r="EL220" t="b">
        <v>1</v>
      </c>
      <c r="EM220" s="15">
        <v>46161</v>
      </c>
      <c r="EN220" s="15">
        <v>46161</v>
      </c>
      <c r="EO220" s="15">
        <v>45947</v>
      </c>
      <c r="EP220" s="15">
        <v>45947</v>
      </c>
      <c r="EQ220" s="15">
        <v>45947</v>
      </c>
      <c r="ER220" t="s">
        <v>4753</v>
      </c>
      <c r="ES220" s="15">
        <v>42796</v>
      </c>
      <c r="ET220" t="s">
        <v>4661</v>
      </c>
      <c r="EU220" t="s">
        <v>8153</v>
      </c>
      <c r="EV220" t="s">
        <v>8151</v>
      </c>
      <c r="EW220" t="b">
        <v>0</v>
      </c>
      <c r="EX220" t="b">
        <v>1</v>
      </c>
      <c r="EY220" t="s">
        <v>4734</v>
      </c>
      <c r="EZ220" t="s">
        <v>4640</v>
      </c>
      <c r="FA220" t="s">
        <v>4663</v>
      </c>
      <c r="FC220" t="s">
        <v>8151</v>
      </c>
      <c r="FD220" t="s">
        <v>8159</v>
      </c>
      <c r="FE220" t="s">
        <v>4640</v>
      </c>
      <c r="FF220" t="s">
        <v>4640</v>
      </c>
      <c r="FG220" t="s">
        <v>4640</v>
      </c>
      <c r="FH220" t="s">
        <v>4640</v>
      </c>
      <c r="FI220" t="s">
        <v>6148</v>
      </c>
      <c r="FJ220" t="s">
        <v>4693</v>
      </c>
      <c r="FK220" t="s">
        <v>5349</v>
      </c>
      <c r="FL220" t="s">
        <v>8160</v>
      </c>
      <c r="FM220" t="s">
        <v>5287</v>
      </c>
      <c r="FN220" t="b">
        <v>1</v>
      </c>
      <c r="FO220" t="s">
        <v>4669</v>
      </c>
      <c r="FP220" t="s">
        <v>4670</v>
      </c>
    </row>
    <row r="221" spans="1:172">
      <c r="A221" s="15">
        <v>45804.574652777781</v>
      </c>
      <c r="B221">
        <v>3523</v>
      </c>
      <c r="C221" t="s">
        <v>8162</v>
      </c>
      <c r="D221" t="s">
        <v>4633</v>
      </c>
      <c r="E221">
        <v>3523</v>
      </c>
      <c r="F221" t="s">
        <v>4643</v>
      </c>
      <c r="G221" t="s">
        <v>4635</v>
      </c>
      <c r="H221" t="s">
        <v>8163</v>
      </c>
      <c r="I221" t="s">
        <v>4634</v>
      </c>
      <c r="J221">
        <v>17572.91</v>
      </c>
      <c r="K221">
        <v>0</v>
      </c>
      <c r="L221">
        <v>195157.32</v>
      </c>
      <c r="M221">
        <v>562</v>
      </c>
      <c r="N221">
        <v>0</v>
      </c>
      <c r="O221">
        <v>0</v>
      </c>
      <c r="P221" t="s">
        <v>4637</v>
      </c>
      <c r="Q221" t="s">
        <v>4638</v>
      </c>
      <c r="R221" t="s">
        <v>4639</v>
      </c>
      <c r="S221" t="s">
        <v>4640</v>
      </c>
      <c r="T221">
        <v>257781.31</v>
      </c>
      <c r="U221">
        <v>40472.720000000001</v>
      </c>
      <c r="V221">
        <v>112113.35</v>
      </c>
      <c r="W221">
        <v>198458.93</v>
      </c>
      <c r="X221">
        <v>257781.31</v>
      </c>
      <c r="Y221">
        <v>156.76</v>
      </c>
      <c r="Z221">
        <v>158.1</v>
      </c>
      <c r="AA221">
        <v>156.03</v>
      </c>
      <c r="AB221">
        <v>154.26</v>
      </c>
      <c r="AC221">
        <v>156.76</v>
      </c>
      <c r="AD221" t="s">
        <v>4640</v>
      </c>
      <c r="AE221" t="s">
        <v>4640</v>
      </c>
      <c r="AF221" t="s">
        <v>4640</v>
      </c>
      <c r="AG221" t="s">
        <v>4640</v>
      </c>
      <c r="AH221" t="s">
        <v>4640</v>
      </c>
      <c r="AI221">
        <v>1648</v>
      </c>
      <c r="AJ221">
        <v>256</v>
      </c>
      <c r="AK221">
        <v>720</v>
      </c>
      <c r="AL221">
        <v>1288</v>
      </c>
      <c r="AM221">
        <v>1648</v>
      </c>
      <c r="AN221">
        <v>97.85</v>
      </c>
      <c r="AO221">
        <v>96.72</v>
      </c>
      <c r="AP221">
        <v>97.55</v>
      </c>
      <c r="AQ221">
        <v>97.7</v>
      </c>
      <c r="AR221">
        <v>97.85</v>
      </c>
      <c r="AS221">
        <v>0.4</v>
      </c>
      <c r="AT221">
        <v>0.38</v>
      </c>
      <c r="AU221">
        <v>0.26</v>
      </c>
      <c r="AV221">
        <v>0.28999999999999998</v>
      </c>
      <c r="AW221">
        <v>0.4</v>
      </c>
      <c r="AX221">
        <v>0.23</v>
      </c>
      <c r="AY221">
        <v>0</v>
      </c>
      <c r="AZ221">
        <v>0.13</v>
      </c>
      <c r="BA221">
        <v>7.0000000000000007E-2</v>
      </c>
      <c r="BB221">
        <v>0.23</v>
      </c>
      <c r="BC221">
        <v>0</v>
      </c>
      <c r="BD221">
        <v>0</v>
      </c>
      <c r="BE221">
        <v>0</v>
      </c>
      <c r="BF221">
        <v>0</v>
      </c>
      <c r="BG221">
        <v>0</v>
      </c>
      <c r="BH221">
        <v>1.37</v>
      </c>
      <c r="BI221">
        <v>1.1399999999999999</v>
      </c>
      <c r="BJ221">
        <v>0.68</v>
      </c>
      <c r="BK221">
        <v>1.1399999999999999</v>
      </c>
      <c r="BL221">
        <v>1.37</v>
      </c>
      <c r="BM221">
        <v>6763</v>
      </c>
      <c r="BN221">
        <v>6979</v>
      </c>
      <c r="BO221">
        <v>8310</v>
      </c>
      <c r="BP221">
        <v>7442</v>
      </c>
      <c r="BQ221">
        <v>6763</v>
      </c>
      <c r="BR221">
        <v>22427</v>
      </c>
      <c r="BS221">
        <v>14041</v>
      </c>
      <c r="BT221">
        <v>21531</v>
      </c>
      <c r="BU221">
        <v>23739</v>
      </c>
      <c r="BV221">
        <v>22427</v>
      </c>
      <c r="BW221">
        <v>3684</v>
      </c>
      <c r="BZ221">
        <v>4432</v>
      </c>
      <c r="CA221">
        <v>3684</v>
      </c>
      <c r="CB221">
        <v>1682</v>
      </c>
      <c r="CC221">
        <v>264</v>
      </c>
      <c r="CD221">
        <v>734</v>
      </c>
      <c r="CE221">
        <v>1316</v>
      </c>
      <c r="CF221">
        <v>1682</v>
      </c>
      <c r="CG221" s="7"/>
      <c r="CH221" t="s">
        <v>4640</v>
      </c>
      <c r="CI221" t="s">
        <v>4640</v>
      </c>
      <c r="CJ221" s="7"/>
      <c r="CK221" t="s">
        <v>4640</v>
      </c>
      <c r="CL221" t="s">
        <v>4640</v>
      </c>
      <c r="CM221" t="s">
        <v>4640</v>
      </c>
      <c r="CN221" s="15"/>
      <c r="CO221" s="15"/>
      <c r="CP221" t="s">
        <v>4642</v>
      </c>
      <c r="CQ221" t="s">
        <v>4643</v>
      </c>
      <c r="CR221" t="s">
        <v>8162</v>
      </c>
      <c r="CS221" t="s">
        <v>8164</v>
      </c>
      <c r="CT221" t="s">
        <v>8164</v>
      </c>
      <c r="CU221" t="s">
        <v>4646</v>
      </c>
      <c r="CV221" t="s">
        <v>7678</v>
      </c>
      <c r="CW221" t="s">
        <v>8165</v>
      </c>
      <c r="CX221" t="s">
        <v>8166</v>
      </c>
      <c r="CY221" t="s">
        <v>8167</v>
      </c>
      <c r="CZ221" t="s">
        <v>4640</v>
      </c>
      <c r="DA221" t="s">
        <v>8168</v>
      </c>
      <c r="DB221" t="s">
        <v>8169</v>
      </c>
      <c r="DC221" t="s">
        <v>8170</v>
      </c>
      <c r="DD221" t="s">
        <v>7056</v>
      </c>
      <c r="DE221" t="s">
        <v>5371</v>
      </c>
      <c r="DF221" t="s">
        <v>4642</v>
      </c>
      <c r="DG221" t="s">
        <v>8171</v>
      </c>
      <c r="DH221" t="s">
        <v>4643</v>
      </c>
      <c r="DI221" t="s">
        <v>4653</v>
      </c>
      <c r="DJ221">
        <v>0</v>
      </c>
      <c r="DK221" t="s">
        <v>4634</v>
      </c>
      <c r="DL221">
        <v>0</v>
      </c>
      <c r="DM221" t="s">
        <v>4640</v>
      </c>
      <c r="DN221" t="s">
        <v>4640</v>
      </c>
      <c r="DO221" t="s">
        <v>4769</v>
      </c>
      <c r="DP221" t="s">
        <v>4655</v>
      </c>
      <c r="DQ221">
        <v>0</v>
      </c>
      <c r="DR221" t="s">
        <v>4656</v>
      </c>
      <c r="DS221">
        <v>100</v>
      </c>
      <c r="DT221">
        <v>100</v>
      </c>
      <c r="DU221">
        <v>100</v>
      </c>
      <c r="DV221">
        <v>100</v>
      </c>
      <c r="DW221">
        <v>100</v>
      </c>
      <c r="DX221">
        <v>0.64</v>
      </c>
      <c r="DY221">
        <v>1.1299999999999999</v>
      </c>
      <c r="DZ221">
        <v>0.53</v>
      </c>
      <c r="EA221">
        <v>0.52</v>
      </c>
      <c r="EB221">
        <v>0.64</v>
      </c>
      <c r="EC221" t="s">
        <v>17</v>
      </c>
      <c r="ED221" t="s">
        <v>4640</v>
      </c>
      <c r="EE221" t="s">
        <v>4640</v>
      </c>
      <c r="EF221" t="s">
        <v>4657</v>
      </c>
      <c r="EG221" t="s">
        <v>4640</v>
      </c>
      <c r="EH221" t="s">
        <v>4640</v>
      </c>
      <c r="EI221" t="s">
        <v>4658</v>
      </c>
      <c r="EJ221" t="s">
        <v>4732</v>
      </c>
      <c r="EK221" t="s">
        <v>4714</v>
      </c>
      <c r="EL221" t="b">
        <v>0</v>
      </c>
      <c r="EM221" s="15">
        <v>73050</v>
      </c>
      <c r="EN221" s="15">
        <v>46296</v>
      </c>
      <c r="EO221" s="15">
        <v>46296</v>
      </c>
      <c r="EP221" s="15">
        <v>46296</v>
      </c>
      <c r="EQ221" s="15">
        <v>46387</v>
      </c>
      <c r="ER221" t="s">
        <v>5129</v>
      </c>
      <c r="ES221" s="15">
        <v>37418</v>
      </c>
      <c r="ET221" t="s">
        <v>4661</v>
      </c>
      <c r="EU221" t="s">
        <v>8164</v>
      </c>
      <c r="EV221" t="s">
        <v>8162</v>
      </c>
      <c r="EW221" t="b">
        <v>1</v>
      </c>
      <c r="EX221" t="b">
        <v>1</v>
      </c>
      <c r="EY221" t="s">
        <v>4734</v>
      </c>
      <c r="EZ221" t="s">
        <v>4640</v>
      </c>
      <c r="FA221" t="s">
        <v>4663</v>
      </c>
      <c r="FC221" t="s">
        <v>8162</v>
      </c>
      <c r="FD221" t="s">
        <v>8168</v>
      </c>
      <c r="FE221" t="s">
        <v>8169</v>
      </c>
      <c r="FF221" t="s">
        <v>4640</v>
      </c>
      <c r="FG221" t="s">
        <v>4640</v>
      </c>
      <c r="FH221" t="s">
        <v>4640</v>
      </c>
      <c r="FI221" t="s">
        <v>7056</v>
      </c>
      <c r="FJ221" t="s">
        <v>4693</v>
      </c>
      <c r="FK221" t="s">
        <v>5371</v>
      </c>
      <c r="FL221" t="s">
        <v>8170</v>
      </c>
      <c r="FM221" t="s">
        <v>5306</v>
      </c>
      <c r="FN221" t="b">
        <v>0</v>
      </c>
      <c r="FO221" t="s">
        <v>4669</v>
      </c>
      <c r="FP221" t="s">
        <v>4670</v>
      </c>
    </row>
    <row r="222" spans="1:172">
      <c r="A222" s="15">
        <v>45807.668703703705</v>
      </c>
      <c r="B222">
        <v>3524</v>
      </c>
      <c r="C222" t="s">
        <v>8172</v>
      </c>
      <c r="D222" t="s">
        <v>4633</v>
      </c>
      <c r="E222">
        <v>3524</v>
      </c>
      <c r="F222" t="s">
        <v>4643</v>
      </c>
      <c r="G222" t="s">
        <v>4635</v>
      </c>
      <c r="H222" t="s">
        <v>8173</v>
      </c>
      <c r="I222" t="s">
        <v>4634</v>
      </c>
      <c r="J222">
        <v>10766.54</v>
      </c>
      <c r="K222">
        <v>0</v>
      </c>
      <c r="L222">
        <v>214554.56</v>
      </c>
      <c r="M222">
        <v>154</v>
      </c>
      <c r="N222">
        <v>0</v>
      </c>
      <c r="O222">
        <v>0</v>
      </c>
      <c r="P222" t="s">
        <v>4637</v>
      </c>
      <c r="Q222" t="s">
        <v>4638</v>
      </c>
      <c r="R222" t="s">
        <v>4639</v>
      </c>
      <c r="S222" t="s">
        <v>4640</v>
      </c>
      <c r="T222">
        <v>265083.17</v>
      </c>
      <c r="U222">
        <v>20217.580000000002</v>
      </c>
      <c r="V222">
        <v>65939.490000000005</v>
      </c>
      <c r="W222">
        <v>153094.76</v>
      </c>
      <c r="X222">
        <v>265083.17</v>
      </c>
      <c r="Y222">
        <v>465.63</v>
      </c>
      <c r="Z222">
        <v>348.58</v>
      </c>
      <c r="AA222">
        <v>425.05</v>
      </c>
      <c r="AB222">
        <v>435.65</v>
      </c>
      <c r="AC222">
        <v>465.63</v>
      </c>
      <c r="AD222" t="s">
        <v>4640</v>
      </c>
      <c r="AE222" t="s">
        <v>4640</v>
      </c>
      <c r="AF222" t="s">
        <v>4640</v>
      </c>
      <c r="AG222" t="s">
        <v>4640</v>
      </c>
      <c r="AH222" t="s">
        <v>4640</v>
      </c>
      <c r="AI222">
        <v>577</v>
      </c>
      <c r="AJ222">
        <v>58</v>
      </c>
      <c r="AK222">
        <v>156</v>
      </c>
      <c r="AL222">
        <v>355</v>
      </c>
      <c r="AM222">
        <v>577</v>
      </c>
      <c r="AN222">
        <v>99.84</v>
      </c>
      <c r="AO222">
        <v>100</v>
      </c>
      <c r="AP222">
        <v>100</v>
      </c>
      <c r="AQ222">
        <v>100</v>
      </c>
      <c r="AR222">
        <v>99.84</v>
      </c>
      <c r="AS222">
        <v>0.48</v>
      </c>
      <c r="AT222">
        <v>1.69</v>
      </c>
      <c r="AU222">
        <v>0.62</v>
      </c>
      <c r="AV222">
        <v>0.27</v>
      </c>
      <c r="AW222">
        <v>0.48</v>
      </c>
      <c r="AX222">
        <v>1.1100000000000001</v>
      </c>
      <c r="AY222">
        <v>0</v>
      </c>
      <c r="AZ222">
        <v>0.62</v>
      </c>
      <c r="BA222">
        <v>0.53</v>
      </c>
      <c r="BB222">
        <v>1.1100000000000001</v>
      </c>
      <c r="BC222">
        <v>0</v>
      </c>
      <c r="BD222">
        <v>0</v>
      </c>
      <c r="BE222">
        <v>0</v>
      </c>
      <c r="BF222">
        <v>0</v>
      </c>
      <c r="BG222">
        <v>0</v>
      </c>
      <c r="BH222">
        <v>0</v>
      </c>
      <c r="BI222">
        <v>0</v>
      </c>
      <c r="BJ222">
        <v>0</v>
      </c>
      <c r="BK222">
        <v>0</v>
      </c>
      <c r="BL222">
        <v>0</v>
      </c>
      <c r="BM222">
        <v>2499</v>
      </c>
      <c r="BN222">
        <v>5295</v>
      </c>
      <c r="BO222">
        <v>3717</v>
      </c>
      <c r="BP222">
        <v>3174</v>
      </c>
      <c r="BQ222">
        <v>2499</v>
      </c>
      <c r="BR222">
        <v>12265</v>
      </c>
      <c r="BS222">
        <v>22801</v>
      </c>
      <c r="BT222">
        <v>18309</v>
      </c>
      <c r="BU222">
        <v>13702</v>
      </c>
      <c r="BV222">
        <v>12265</v>
      </c>
      <c r="BW222">
        <v>7285</v>
      </c>
      <c r="CA222">
        <v>7285</v>
      </c>
      <c r="CB222">
        <v>583</v>
      </c>
      <c r="CC222">
        <v>59</v>
      </c>
      <c r="CD222">
        <v>158</v>
      </c>
      <c r="CE222">
        <v>358</v>
      </c>
      <c r="CF222">
        <v>583</v>
      </c>
      <c r="CG222" s="7"/>
      <c r="CH222" t="s">
        <v>4640</v>
      </c>
      <c r="CI222" t="s">
        <v>4640</v>
      </c>
      <c r="CJ222" s="7"/>
      <c r="CK222" t="s">
        <v>4640</v>
      </c>
      <c r="CL222" t="s">
        <v>4640</v>
      </c>
      <c r="CM222" t="s">
        <v>4640</v>
      </c>
      <c r="CN222" s="15"/>
      <c r="CO222" s="15"/>
      <c r="CP222" t="s">
        <v>4642</v>
      </c>
      <c r="CQ222" t="s">
        <v>4643</v>
      </c>
      <c r="CR222" t="s">
        <v>8174</v>
      </c>
      <c r="CS222" t="s">
        <v>8175</v>
      </c>
      <c r="CT222" t="s">
        <v>8176</v>
      </c>
      <c r="CU222" t="s">
        <v>4704</v>
      </c>
      <c r="CV222" t="s">
        <v>8177</v>
      </c>
      <c r="CW222" t="s">
        <v>8178</v>
      </c>
      <c r="CX222" t="s">
        <v>8179</v>
      </c>
      <c r="CY222" t="s">
        <v>8180</v>
      </c>
      <c r="CZ222" t="s">
        <v>8181</v>
      </c>
      <c r="DA222" t="s">
        <v>8182</v>
      </c>
      <c r="DB222" t="s">
        <v>5885</v>
      </c>
      <c r="DC222" t="s">
        <v>8183</v>
      </c>
      <c r="DD222" t="s">
        <v>8184</v>
      </c>
      <c r="DE222" t="s">
        <v>7689</v>
      </c>
      <c r="DF222" t="s">
        <v>4642</v>
      </c>
      <c r="DG222" t="s">
        <v>8185</v>
      </c>
      <c r="DH222" t="s">
        <v>4643</v>
      </c>
      <c r="DI222" t="s">
        <v>4653</v>
      </c>
      <c r="DJ222">
        <v>0</v>
      </c>
      <c r="DK222" t="s">
        <v>4634</v>
      </c>
      <c r="DL222">
        <v>0</v>
      </c>
      <c r="DM222" t="s">
        <v>4640</v>
      </c>
      <c r="DN222" t="s">
        <v>4640</v>
      </c>
      <c r="DO222" t="s">
        <v>4751</v>
      </c>
      <c r="DP222" t="s">
        <v>4655</v>
      </c>
      <c r="DQ222">
        <v>0</v>
      </c>
      <c r="DR222" t="s">
        <v>4656</v>
      </c>
      <c r="DS222">
        <v>100</v>
      </c>
      <c r="DT222">
        <v>100</v>
      </c>
      <c r="DU222">
        <v>100</v>
      </c>
      <c r="DV222">
        <v>100</v>
      </c>
      <c r="DW222">
        <v>100</v>
      </c>
      <c r="DX222">
        <v>1.43</v>
      </c>
      <c r="DY222">
        <v>3.39</v>
      </c>
      <c r="DZ222">
        <v>2.4700000000000002</v>
      </c>
      <c r="EA222">
        <v>2.14</v>
      </c>
      <c r="EB222">
        <v>1.43</v>
      </c>
      <c r="EC222" t="s">
        <v>17</v>
      </c>
      <c r="ED222" t="s">
        <v>4640</v>
      </c>
      <c r="EE222" t="s">
        <v>4640</v>
      </c>
      <c r="EF222" t="s">
        <v>4657</v>
      </c>
      <c r="EG222" t="s">
        <v>4640</v>
      </c>
      <c r="EH222" t="s">
        <v>4640</v>
      </c>
      <c r="EI222" t="s">
        <v>4658</v>
      </c>
      <c r="EJ222" t="s">
        <v>4659</v>
      </c>
      <c r="EK222" t="s">
        <v>4714</v>
      </c>
      <c r="EL222" t="b">
        <v>1</v>
      </c>
      <c r="EM222" s="15">
        <v>73050</v>
      </c>
      <c r="EN222" s="15">
        <v>46571</v>
      </c>
      <c r="EO222" s="15">
        <v>46571</v>
      </c>
      <c r="EP222" s="15">
        <v>46571</v>
      </c>
      <c r="EQ222" s="15">
        <v>46571</v>
      </c>
      <c r="ER222" t="s">
        <v>8186</v>
      </c>
      <c r="ES222" s="15">
        <v>41743</v>
      </c>
      <c r="ET222" t="s">
        <v>4687</v>
      </c>
      <c r="EU222" t="s">
        <v>8176</v>
      </c>
      <c r="EV222" t="s">
        <v>8172</v>
      </c>
      <c r="EW222" t="b">
        <v>0</v>
      </c>
      <c r="EX222" t="b">
        <v>0</v>
      </c>
      <c r="EY222" t="s">
        <v>4640</v>
      </c>
      <c r="EZ222" t="s">
        <v>4640</v>
      </c>
      <c r="FA222" t="s">
        <v>4663</v>
      </c>
      <c r="FC222" t="s">
        <v>8187</v>
      </c>
      <c r="FD222" t="s">
        <v>8188</v>
      </c>
      <c r="FE222" t="s">
        <v>8189</v>
      </c>
      <c r="FF222" t="s">
        <v>4640</v>
      </c>
      <c r="FG222" t="s">
        <v>4640</v>
      </c>
      <c r="FH222" t="s">
        <v>4640</v>
      </c>
      <c r="FI222" t="s">
        <v>8190</v>
      </c>
      <c r="FJ222" t="s">
        <v>4642</v>
      </c>
      <c r="FK222" t="s">
        <v>8191</v>
      </c>
      <c r="FL222" t="s">
        <v>8183</v>
      </c>
      <c r="FM222" t="s">
        <v>4799</v>
      </c>
      <c r="FN222" t="b">
        <v>0</v>
      </c>
      <c r="FO222" t="s">
        <v>6490</v>
      </c>
      <c r="FP222" t="s">
        <v>4737</v>
      </c>
    </row>
    <row r="223" spans="1:172">
      <c r="A223" s="15">
        <v>45810.600532407407</v>
      </c>
      <c r="B223">
        <v>3525</v>
      </c>
      <c r="C223" t="s">
        <v>8192</v>
      </c>
      <c r="D223" t="s">
        <v>4633</v>
      </c>
      <c r="E223">
        <v>3525</v>
      </c>
      <c r="F223" t="s">
        <v>4643</v>
      </c>
      <c r="G223" t="s">
        <v>4635</v>
      </c>
      <c r="H223" t="s">
        <v>8193</v>
      </c>
      <c r="I223" t="s">
        <v>4634</v>
      </c>
      <c r="J223">
        <v>2193.38</v>
      </c>
      <c r="K223">
        <v>0</v>
      </c>
      <c r="L223">
        <v>21763.759999999998</v>
      </c>
      <c r="M223">
        <v>78</v>
      </c>
      <c r="N223">
        <v>0</v>
      </c>
      <c r="O223">
        <v>0</v>
      </c>
      <c r="P223" t="s">
        <v>4637</v>
      </c>
      <c r="Q223" t="s">
        <v>4638</v>
      </c>
      <c r="R223" t="s">
        <v>4639</v>
      </c>
      <c r="S223" t="s">
        <v>4640</v>
      </c>
      <c r="T223">
        <v>29215.9</v>
      </c>
      <c r="U223">
        <v>4268.1499999999996</v>
      </c>
      <c r="V223">
        <v>9119.2999999999993</v>
      </c>
      <c r="W223">
        <v>19163.349999999999</v>
      </c>
      <c r="X223">
        <v>29215.9</v>
      </c>
      <c r="Y223">
        <v>93.94</v>
      </c>
      <c r="Z223">
        <v>92.79</v>
      </c>
      <c r="AA223">
        <v>84.44</v>
      </c>
      <c r="AB223">
        <v>81.55</v>
      </c>
      <c r="AC223">
        <v>93.94</v>
      </c>
      <c r="AD223" t="s">
        <v>4640</v>
      </c>
      <c r="AE223" t="s">
        <v>4640</v>
      </c>
      <c r="AF223" t="s">
        <v>4640</v>
      </c>
      <c r="AG223" t="s">
        <v>4640</v>
      </c>
      <c r="AH223" t="s">
        <v>4640</v>
      </c>
      <c r="AI223">
        <v>311</v>
      </c>
      <c r="AJ223">
        <v>46</v>
      </c>
      <c r="AK223">
        <v>108</v>
      </c>
      <c r="AL223">
        <v>235</v>
      </c>
      <c r="AM223">
        <v>311</v>
      </c>
      <c r="AN223">
        <v>99.69</v>
      </c>
      <c r="AO223">
        <v>100</v>
      </c>
      <c r="AP223">
        <v>100</v>
      </c>
      <c r="AQ223">
        <v>99.59</v>
      </c>
      <c r="AR223">
        <v>99.69</v>
      </c>
      <c r="AS223">
        <v>0</v>
      </c>
      <c r="AT223">
        <v>0</v>
      </c>
      <c r="AU223">
        <v>0</v>
      </c>
      <c r="AV223">
        <v>0</v>
      </c>
      <c r="AW223">
        <v>0</v>
      </c>
      <c r="AX223">
        <v>0</v>
      </c>
      <c r="AY223">
        <v>0</v>
      </c>
      <c r="AZ223">
        <v>0</v>
      </c>
      <c r="BA223">
        <v>0</v>
      </c>
      <c r="BB223">
        <v>0</v>
      </c>
      <c r="BC223">
        <v>0.31</v>
      </c>
      <c r="BD223">
        <v>0</v>
      </c>
      <c r="BE223">
        <v>0</v>
      </c>
      <c r="BF223">
        <v>0.41</v>
      </c>
      <c r="BG223">
        <v>0.31</v>
      </c>
      <c r="BH223">
        <v>2.2400000000000002</v>
      </c>
      <c r="BI223">
        <v>0</v>
      </c>
      <c r="BJ223">
        <v>0</v>
      </c>
      <c r="BK223">
        <v>0</v>
      </c>
      <c r="BL223">
        <v>2.2400000000000002</v>
      </c>
      <c r="BM223">
        <v>65872</v>
      </c>
      <c r="BN223">
        <v>76697</v>
      </c>
      <c r="BO223">
        <v>60489</v>
      </c>
      <c r="BP223">
        <v>65330</v>
      </c>
      <c r="BQ223">
        <v>65872</v>
      </c>
      <c r="BR223">
        <v>15861</v>
      </c>
      <c r="BS223">
        <v>252</v>
      </c>
      <c r="BT223">
        <v>229</v>
      </c>
      <c r="BU223">
        <v>2425</v>
      </c>
      <c r="BV223">
        <v>15861</v>
      </c>
      <c r="CB223">
        <v>312</v>
      </c>
      <c r="CC223">
        <v>46</v>
      </c>
      <c r="CD223">
        <v>108</v>
      </c>
      <c r="CE223">
        <v>236</v>
      </c>
      <c r="CF223">
        <v>312</v>
      </c>
      <c r="CG223" s="7"/>
      <c r="CH223" t="s">
        <v>4640</v>
      </c>
      <c r="CI223" t="s">
        <v>4640</v>
      </c>
      <c r="CJ223" s="7"/>
      <c r="CK223" t="s">
        <v>4640</v>
      </c>
      <c r="CL223" t="s">
        <v>4640</v>
      </c>
      <c r="CM223" t="s">
        <v>4640</v>
      </c>
      <c r="CN223" s="15"/>
      <c r="CO223" s="15"/>
      <c r="CP223" t="s">
        <v>4642</v>
      </c>
      <c r="CQ223" t="s">
        <v>4643</v>
      </c>
      <c r="CR223" t="s">
        <v>8192</v>
      </c>
      <c r="CS223" t="s">
        <v>4640</v>
      </c>
      <c r="CT223" t="s">
        <v>8194</v>
      </c>
      <c r="CU223" t="s">
        <v>4704</v>
      </c>
      <c r="CV223" t="s">
        <v>8195</v>
      </c>
      <c r="CW223" t="s">
        <v>8196</v>
      </c>
      <c r="CX223" t="s">
        <v>8197</v>
      </c>
      <c r="CY223" t="s">
        <v>8198</v>
      </c>
      <c r="CZ223" t="s">
        <v>4640</v>
      </c>
      <c r="DA223" t="s">
        <v>8199</v>
      </c>
      <c r="DB223" t="s">
        <v>4640</v>
      </c>
      <c r="DC223" t="s">
        <v>8200</v>
      </c>
      <c r="DD223" t="s">
        <v>8201</v>
      </c>
      <c r="DE223" t="s">
        <v>6508</v>
      </c>
      <c r="DF223" t="s">
        <v>4642</v>
      </c>
      <c r="DG223" t="s">
        <v>8202</v>
      </c>
      <c r="DH223" t="s">
        <v>4643</v>
      </c>
      <c r="DI223" t="s">
        <v>4653</v>
      </c>
      <c r="DJ223">
        <v>0</v>
      </c>
      <c r="DK223" t="s">
        <v>4634</v>
      </c>
      <c r="DL223">
        <v>0</v>
      </c>
      <c r="DM223" t="s">
        <v>4640</v>
      </c>
      <c r="DN223" t="s">
        <v>4640</v>
      </c>
      <c r="DO223" t="s">
        <v>4769</v>
      </c>
      <c r="DP223" t="s">
        <v>4655</v>
      </c>
      <c r="DQ223">
        <v>0</v>
      </c>
      <c r="DR223" t="s">
        <v>4656</v>
      </c>
      <c r="DS223">
        <v>100</v>
      </c>
      <c r="DT223">
        <v>100</v>
      </c>
      <c r="DU223">
        <v>100</v>
      </c>
      <c r="DV223">
        <v>100</v>
      </c>
      <c r="DW223">
        <v>100</v>
      </c>
      <c r="DX223">
        <v>0</v>
      </c>
      <c r="DY223">
        <v>0</v>
      </c>
      <c r="DZ223">
        <v>0</v>
      </c>
      <c r="EA223">
        <v>0</v>
      </c>
      <c r="EB223">
        <v>0</v>
      </c>
      <c r="EC223" t="s">
        <v>17</v>
      </c>
      <c r="ED223" t="s">
        <v>4640</v>
      </c>
      <c r="EE223" t="s">
        <v>4640</v>
      </c>
      <c r="EF223" t="s">
        <v>4714</v>
      </c>
      <c r="EG223" t="s">
        <v>4752</v>
      </c>
      <c r="EH223" t="s">
        <v>4731</v>
      </c>
      <c r="EI223" t="s">
        <v>4658</v>
      </c>
      <c r="EJ223" t="s">
        <v>4659</v>
      </c>
      <c r="EK223" t="s">
        <v>4714</v>
      </c>
      <c r="EL223" t="b">
        <v>1</v>
      </c>
      <c r="EM223" s="15">
        <v>45827</v>
      </c>
      <c r="EN223" s="15">
        <v>45897</v>
      </c>
      <c r="EO223" s="15">
        <v>45897</v>
      </c>
      <c r="EP223" s="15">
        <v>45897</v>
      </c>
      <c r="EQ223" s="15">
        <v>45866</v>
      </c>
      <c r="ER223" t="s">
        <v>5247</v>
      </c>
      <c r="ES223" s="15">
        <v>39021</v>
      </c>
      <c r="ET223" t="s">
        <v>4661</v>
      </c>
      <c r="EU223" t="s">
        <v>8194</v>
      </c>
      <c r="EV223" t="s">
        <v>8192</v>
      </c>
      <c r="EW223" t="b">
        <v>0</v>
      </c>
      <c r="EX223" t="b">
        <v>1</v>
      </c>
      <c r="EY223" t="s">
        <v>4734</v>
      </c>
      <c r="EZ223" t="s">
        <v>4640</v>
      </c>
      <c r="FA223" t="s">
        <v>4663</v>
      </c>
      <c r="FC223" t="s">
        <v>8192</v>
      </c>
      <c r="FD223" t="s">
        <v>8199</v>
      </c>
      <c r="FE223" t="s">
        <v>8203</v>
      </c>
      <c r="FF223" t="s">
        <v>4640</v>
      </c>
      <c r="FG223" t="s">
        <v>4640</v>
      </c>
      <c r="FH223" t="s">
        <v>4640</v>
      </c>
      <c r="FI223" t="s">
        <v>8201</v>
      </c>
      <c r="FJ223" t="s">
        <v>4693</v>
      </c>
      <c r="FK223" t="s">
        <v>6508</v>
      </c>
      <c r="FL223" t="s">
        <v>8200</v>
      </c>
      <c r="FM223" t="s">
        <v>4718</v>
      </c>
      <c r="FN223" t="b">
        <v>0</v>
      </c>
      <c r="FO223" t="s">
        <v>8204</v>
      </c>
      <c r="FP223" t="s">
        <v>4670</v>
      </c>
    </row>
    <row r="224" spans="1:172">
      <c r="A224" s="15">
        <v>45810.662418981483</v>
      </c>
      <c r="B224">
        <v>3526</v>
      </c>
      <c r="C224" t="s">
        <v>8205</v>
      </c>
      <c r="D224" t="s">
        <v>4633</v>
      </c>
      <c r="E224">
        <v>3526</v>
      </c>
      <c r="F224" t="s">
        <v>4643</v>
      </c>
      <c r="G224" t="s">
        <v>4635</v>
      </c>
      <c r="H224" t="s">
        <v>8206</v>
      </c>
      <c r="I224" t="s">
        <v>4634</v>
      </c>
      <c r="J224">
        <v>3826.22</v>
      </c>
      <c r="K224">
        <v>0</v>
      </c>
      <c r="L224">
        <v>100473.2</v>
      </c>
      <c r="M224">
        <v>1056</v>
      </c>
      <c r="N224">
        <v>0</v>
      </c>
      <c r="O224">
        <v>0</v>
      </c>
      <c r="P224" t="s">
        <v>4637</v>
      </c>
      <c r="Q224" t="s">
        <v>4638</v>
      </c>
      <c r="R224" t="s">
        <v>4639</v>
      </c>
      <c r="S224" t="s">
        <v>4640</v>
      </c>
      <c r="T224">
        <v>127185.9</v>
      </c>
      <c r="U224">
        <v>9160.99</v>
      </c>
      <c r="V224">
        <v>36148.639999999999</v>
      </c>
      <c r="W224">
        <v>77940.13</v>
      </c>
      <c r="X224">
        <v>126963.38</v>
      </c>
      <c r="Y224">
        <v>56.09</v>
      </c>
      <c r="Z224">
        <v>55.5</v>
      </c>
      <c r="AA224">
        <v>62.95</v>
      </c>
      <c r="AB224">
        <v>61.06</v>
      </c>
      <c r="AC224">
        <v>56.07</v>
      </c>
      <c r="AD224" t="s">
        <v>4640</v>
      </c>
      <c r="AE224" t="s">
        <v>4640</v>
      </c>
      <c r="AF224" t="s">
        <v>4640</v>
      </c>
      <c r="AG224" t="s">
        <v>4640</v>
      </c>
      <c r="AH224" t="s">
        <v>4640</v>
      </c>
      <c r="AI224">
        <v>2290</v>
      </c>
      <c r="AJ224">
        <v>167</v>
      </c>
      <c r="AK224">
        <v>576</v>
      </c>
      <c r="AL224">
        <v>1282</v>
      </c>
      <c r="AM224">
        <v>2287</v>
      </c>
      <c r="AN224">
        <v>99.96</v>
      </c>
      <c r="AO224">
        <v>100</v>
      </c>
      <c r="AP224">
        <v>99.83</v>
      </c>
      <c r="AQ224">
        <v>99.92</v>
      </c>
      <c r="AR224">
        <v>99.96</v>
      </c>
      <c r="AS224">
        <v>0.17</v>
      </c>
      <c r="AT224">
        <v>1.19</v>
      </c>
      <c r="AU224">
        <v>0.34</v>
      </c>
      <c r="AV224">
        <v>0.23</v>
      </c>
      <c r="AW224">
        <v>0.17</v>
      </c>
      <c r="AX224">
        <v>1.49</v>
      </c>
      <c r="AY224">
        <v>1.19</v>
      </c>
      <c r="AZ224">
        <v>0.34</v>
      </c>
      <c r="BA224">
        <v>0.38</v>
      </c>
      <c r="BB224">
        <v>1.49</v>
      </c>
      <c r="BC224">
        <v>0</v>
      </c>
      <c r="BD224">
        <v>0</v>
      </c>
      <c r="BE224">
        <v>0</v>
      </c>
      <c r="BF224">
        <v>0</v>
      </c>
      <c r="BG224">
        <v>0</v>
      </c>
      <c r="BH224">
        <v>0.39</v>
      </c>
      <c r="BI224">
        <v>0</v>
      </c>
      <c r="BJ224">
        <v>0</v>
      </c>
      <c r="BK224">
        <v>0.16</v>
      </c>
      <c r="BL224">
        <v>0.39</v>
      </c>
      <c r="BM224">
        <v>9627</v>
      </c>
      <c r="BN224">
        <v>9626</v>
      </c>
      <c r="BO224">
        <v>10209</v>
      </c>
      <c r="BP224">
        <v>9050</v>
      </c>
      <c r="BQ224">
        <v>9586</v>
      </c>
      <c r="BR224">
        <v>76415</v>
      </c>
      <c r="BS224">
        <v>72892</v>
      </c>
      <c r="BT224">
        <v>71826</v>
      </c>
      <c r="BU224">
        <v>80214</v>
      </c>
      <c r="BV224">
        <v>76508</v>
      </c>
      <c r="BW224">
        <v>32795</v>
      </c>
      <c r="BZ224">
        <v>18697</v>
      </c>
      <c r="CA224">
        <v>32795</v>
      </c>
      <c r="CB224">
        <v>2291</v>
      </c>
      <c r="CC224">
        <v>167</v>
      </c>
      <c r="CD224">
        <v>577</v>
      </c>
      <c r="CE224">
        <v>1283</v>
      </c>
      <c r="CF224">
        <v>2288</v>
      </c>
      <c r="CG224" s="7"/>
      <c r="CH224" t="s">
        <v>4640</v>
      </c>
      <c r="CI224" t="s">
        <v>4640</v>
      </c>
      <c r="CJ224" s="7"/>
      <c r="CK224" t="s">
        <v>4640</v>
      </c>
      <c r="CL224" t="s">
        <v>4640</v>
      </c>
      <c r="CM224" t="s">
        <v>4640</v>
      </c>
      <c r="CN224" s="15"/>
      <c r="CO224" s="15"/>
      <c r="CP224" t="s">
        <v>4642</v>
      </c>
      <c r="CQ224" t="s">
        <v>4643</v>
      </c>
      <c r="CR224" t="s">
        <v>8207</v>
      </c>
      <c r="CS224" t="s">
        <v>4640</v>
      </c>
      <c r="CT224" t="s">
        <v>8208</v>
      </c>
      <c r="CU224" t="s">
        <v>4646</v>
      </c>
      <c r="CV224" t="s">
        <v>8209</v>
      </c>
      <c r="CW224" t="s">
        <v>8210</v>
      </c>
      <c r="CX224" t="s">
        <v>8211</v>
      </c>
      <c r="CY224" t="s">
        <v>8212</v>
      </c>
      <c r="CZ224" t="s">
        <v>4640</v>
      </c>
      <c r="DA224" t="s">
        <v>8213</v>
      </c>
      <c r="DB224" t="s">
        <v>4640</v>
      </c>
      <c r="DC224" t="s">
        <v>7031</v>
      </c>
      <c r="DD224" t="s">
        <v>7030</v>
      </c>
      <c r="DE224" t="s">
        <v>5364</v>
      </c>
      <c r="DF224" t="s">
        <v>4642</v>
      </c>
      <c r="DG224" t="s">
        <v>8214</v>
      </c>
      <c r="DH224" t="s">
        <v>4643</v>
      </c>
      <c r="DI224" t="s">
        <v>4653</v>
      </c>
      <c r="DJ224">
        <v>0</v>
      </c>
      <c r="DK224" t="s">
        <v>4634</v>
      </c>
      <c r="DL224">
        <v>0</v>
      </c>
      <c r="DM224" t="s">
        <v>4640</v>
      </c>
      <c r="DN224" t="s">
        <v>4640</v>
      </c>
      <c r="DO224" t="s">
        <v>4769</v>
      </c>
      <c r="DP224" t="s">
        <v>4655</v>
      </c>
      <c r="DQ224">
        <v>0</v>
      </c>
      <c r="DR224" t="s">
        <v>4656</v>
      </c>
      <c r="DS224">
        <v>99.68</v>
      </c>
      <c r="DT224">
        <v>100</v>
      </c>
      <c r="DU224">
        <v>99.82</v>
      </c>
      <c r="DV224">
        <v>99.68</v>
      </c>
      <c r="DW224">
        <v>99.68</v>
      </c>
      <c r="DX224">
        <v>0.47</v>
      </c>
      <c r="DY224">
        <v>0</v>
      </c>
      <c r="DZ224">
        <v>0</v>
      </c>
      <c r="EA224">
        <v>0.15</v>
      </c>
      <c r="EB224">
        <v>0.47</v>
      </c>
      <c r="EC224" t="s">
        <v>17</v>
      </c>
      <c r="ED224" t="s">
        <v>4640</v>
      </c>
      <c r="EE224" t="s">
        <v>4640</v>
      </c>
      <c r="EF224" t="s">
        <v>4659</v>
      </c>
      <c r="EG224" t="s">
        <v>4640</v>
      </c>
      <c r="EH224" t="s">
        <v>4640</v>
      </c>
      <c r="EI224" t="s">
        <v>4658</v>
      </c>
      <c r="EJ224" t="s">
        <v>4659</v>
      </c>
      <c r="EK224" t="s">
        <v>4714</v>
      </c>
      <c r="EL224" t="b">
        <v>1</v>
      </c>
      <c r="EM224" s="15">
        <v>73050</v>
      </c>
      <c r="EN224" s="15">
        <v>46081</v>
      </c>
      <c r="EO224" s="15">
        <v>46081</v>
      </c>
      <c r="EP224" s="15">
        <v>46081</v>
      </c>
      <c r="EQ224" s="15">
        <v>46129</v>
      </c>
      <c r="ER224" t="s">
        <v>4898</v>
      </c>
      <c r="ES224" s="15">
        <v>33970</v>
      </c>
      <c r="ET224" t="s">
        <v>4687</v>
      </c>
      <c r="EU224" t="s">
        <v>8215</v>
      </c>
      <c r="EV224" t="s">
        <v>8207</v>
      </c>
      <c r="EW224" t="b">
        <v>0</v>
      </c>
      <c r="EX224" t="b">
        <v>0</v>
      </c>
      <c r="EY224" t="s">
        <v>4640</v>
      </c>
      <c r="EZ224" t="s">
        <v>4640</v>
      </c>
      <c r="FA224" t="s">
        <v>4663</v>
      </c>
      <c r="FC224" t="s">
        <v>8207</v>
      </c>
      <c r="FD224" t="s">
        <v>8213</v>
      </c>
      <c r="FE224" t="s">
        <v>4640</v>
      </c>
      <c r="FF224" t="s">
        <v>4640</v>
      </c>
      <c r="FG224" t="s">
        <v>4640</v>
      </c>
      <c r="FH224" t="s">
        <v>4640</v>
      </c>
      <c r="FI224" t="s">
        <v>7030</v>
      </c>
      <c r="FJ224" t="s">
        <v>4693</v>
      </c>
      <c r="FK224" t="s">
        <v>5364</v>
      </c>
      <c r="FL224" t="s">
        <v>7031</v>
      </c>
      <c r="FM224" t="s">
        <v>5151</v>
      </c>
      <c r="FN224" t="b">
        <v>0</v>
      </c>
      <c r="FO224" t="s">
        <v>8216</v>
      </c>
      <c r="FP224" t="s">
        <v>8217</v>
      </c>
    </row>
    <row r="225" spans="1:172">
      <c r="A225" s="15">
        <v>45810.856979166667</v>
      </c>
      <c r="B225">
        <v>3527</v>
      </c>
      <c r="C225" t="s">
        <v>8218</v>
      </c>
      <c r="D225" t="s">
        <v>4633</v>
      </c>
      <c r="E225">
        <v>3527</v>
      </c>
      <c r="F225" t="s">
        <v>4634</v>
      </c>
      <c r="G225" t="s">
        <v>4635</v>
      </c>
      <c r="H225" t="s">
        <v>8219</v>
      </c>
      <c r="I225" t="s">
        <v>4634</v>
      </c>
      <c r="J225">
        <v>220.32</v>
      </c>
      <c r="K225">
        <v>0</v>
      </c>
      <c r="L225">
        <v>11184.27</v>
      </c>
      <c r="M225">
        <v>21</v>
      </c>
      <c r="N225">
        <v>0</v>
      </c>
      <c r="O225">
        <v>0</v>
      </c>
      <c r="P225" t="s">
        <v>4637</v>
      </c>
      <c r="Q225" t="s">
        <v>4638</v>
      </c>
      <c r="R225" t="s">
        <v>4639</v>
      </c>
      <c r="S225" t="s">
        <v>4640</v>
      </c>
      <c r="T225">
        <v>13417.14</v>
      </c>
      <c r="U225">
        <v>388.8</v>
      </c>
      <c r="V225">
        <v>3025.27</v>
      </c>
      <c r="W225">
        <v>7951.09</v>
      </c>
      <c r="X225">
        <v>13272.1</v>
      </c>
      <c r="Y225">
        <v>279.52</v>
      </c>
      <c r="Z225">
        <v>194.4</v>
      </c>
      <c r="AA225">
        <v>336.14</v>
      </c>
      <c r="AB225">
        <v>345.7</v>
      </c>
      <c r="AC225">
        <v>282.39</v>
      </c>
      <c r="AD225" t="s">
        <v>4640</v>
      </c>
      <c r="AE225" t="s">
        <v>4640</v>
      </c>
      <c r="AF225" t="s">
        <v>4640</v>
      </c>
      <c r="AG225" t="s">
        <v>4640</v>
      </c>
      <c r="AH225" t="s">
        <v>4640</v>
      </c>
      <c r="AI225">
        <v>48</v>
      </c>
      <c r="AJ225">
        <v>2</v>
      </c>
      <c r="AK225">
        <v>9</v>
      </c>
      <c r="AL225">
        <v>23</v>
      </c>
      <c r="AM225">
        <v>47</v>
      </c>
      <c r="AN225">
        <v>100</v>
      </c>
      <c r="AO225">
        <v>100</v>
      </c>
      <c r="AP225">
        <v>100</v>
      </c>
      <c r="AQ225">
        <v>100</v>
      </c>
      <c r="AR225">
        <v>100</v>
      </c>
      <c r="AS225">
        <v>0</v>
      </c>
      <c r="AT225">
        <v>0</v>
      </c>
      <c r="AU225">
        <v>0</v>
      </c>
      <c r="AV225">
        <v>0</v>
      </c>
      <c r="AW225">
        <v>0</v>
      </c>
      <c r="AX225">
        <v>0</v>
      </c>
      <c r="AY225">
        <v>0</v>
      </c>
      <c r="AZ225">
        <v>0</v>
      </c>
      <c r="BA225">
        <v>0</v>
      </c>
      <c r="BB225">
        <v>0</v>
      </c>
      <c r="BC225">
        <v>0</v>
      </c>
      <c r="BD225">
        <v>0</v>
      </c>
      <c r="BE225">
        <v>0</v>
      </c>
      <c r="BF225">
        <v>0</v>
      </c>
      <c r="BG225">
        <v>0</v>
      </c>
      <c r="BH225">
        <v>6.25</v>
      </c>
      <c r="BI225">
        <v>50</v>
      </c>
      <c r="BJ225">
        <v>11.11</v>
      </c>
      <c r="BK225">
        <v>8.6999999999999993</v>
      </c>
      <c r="BL225">
        <v>6.38</v>
      </c>
      <c r="BM225">
        <v>34734</v>
      </c>
      <c r="BN225">
        <v>12990</v>
      </c>
      <c r="BO225">
        <v>34353</v>
      </c>
      <c r="BP225">
        <v>29076</v>
      </c>
      <c r="BQ225">
        <v>35349</v>
      </c>
      <c r="BR225">
        <v>62617</v>
      </c>
      <c r="BS225">
        <v>257754</v>
      </c>
      <c r="BT225">
        <v>77605</v>
      </c>
      <c r="BU225">
        <v>107367</v>
      </c>
      <c r="BV225">
        <v>62138</v>
      </c>
      <c r="CB225">
        <v>48</v>
      </c>
      <c r="CC225">
        <v>2</v>
      </c>
      <c r="CD225">
        <v>9</v>
      </c>
      <c r="CE225">
        <v>23</v>
      </c>
      <c r="CF225">
        <v>47</v>
      </c>
      <c r="CG225" s="7"/>
      <c r="CH225" t="s">
        <v>4640</v>
      </c>
      <c r="CI225" t="s">
        <v>4640</v>
      </c>
      <c r="CJ225" s="7">
        <v>46273</v>
      </c>
      <c r="CK225" t="s">
        <v>4641</v>
      </c>
      <c r="CL225" t="s">
        <v>4640</v>
      </c>
      <c r="CM225" t="s">
        <v>4640</v>
      </c>
      <c r="CN225" s="15"/>
      <c r="CO225" s="15"/>
      <c r="CP225" t="s">
        <v>4642</v>
      </c>
      <c r="CQ225" t="s">
        <v>4643</v>
      </c>
      <c r="CR225" t="s">
        <v>8220</v>
      </c>
      <c r="CS225" t="s">
        <v>4640</v>
      </c>
      <c r="CT225" t="s">
        <v>8221</v>
      </c>
      <c r="CU225" t="s">
        <v>4704</v>
      </c>
      <c r="CV225" t="s">
        <v>6985</v>
      </c>
      <c r="CW225" t="s">
        <v>8222</v>
      </c>
      <c r="CX225" t="s">
        <v>8223</v>
      </c>
      <c r="CY225" t="s">
        <v>8224</v>
      </c>
      <c r="CZ225" t="s">
        <v>4640</v>
      </c>
      <c r="DA225" t="s">
        <v>8225</v>
      </c>
      <c r="DB225" t="s">
        <v>5061</v>
      </c>
      <c r="DC225" t="s">
        <v>8226</v>
      </c>
      <c r="DD225" t="s">
        <v>8227</v>
      </c>
      <c r="DE225" t="s">
        <v>5300</v>
      </c>
      <c r="DF225" t="s">
        <v>4642</v>
      </c>
      <c r="DG225" t="s">
        <v>8228</v>
      </c>
      <c r="DH225" t="s">
        <v>4643</v>
      </c>
      <c r="DI225" t="s">
        <v>4653</v>
      </c>
      <c r="DJ225">
        <v>0</v>
      </c>
      <c r="DK225" t="s">
        <v>4634</v>
      </c>
      <c r="DL225">
        <v>0</v>
      </c>
      <c r="DM225" t="s">
        <v>4640</v>
      </c>
      <c r="DN225" t="s">
        <v>4640</v>
      </c>
      <c r="DO225" t="s">
        <v>4751</v>
      </c>
      <c r="DP225" t="s">
        <v>4655</v>
      </c>
      <c r="DQ225">
        <v>0</v>
      </c>
      <c r="DR225" t="s">
        <v>4656</v>
      </c>
      <c r="DS225">
        <v>100</v>
      </c>
      <c r="DT225">
        <v>100</v>
      </c>
      <c r="DU225">
        <v>100</v>
      </c>
      <c r="DV225">
        <v>100</v>
      </c>
      <c r="DW225">
        <v>100</v>
      </c>
      <c r="DX225">
        <v>0</v>
      </c>
      <c r="DY225">
        <v>0</v>
      </c>
      <c r="DZ225">
        <v>0</v>
      </c>
      <c r="EA225">
        <v>0</v>
      </c>
      <c r="EB225">
        <v>0</v>
      </c>
      <c r="EC225" t="s">
        <v>7462</v>
      </c>
      <c r="ED225" t="s">
        <v>4640</v>
      </c>
      <c r="EE225" t="s">
        <v>4640</v>
      </c>
      <c r="EF225" t="s">
        <v>4657</v>
      </c>
      <c r="EG225" t="s">
        <v>4640</v>
      </c>
      <c r="EH225" t="s">
        <v>4640</v>
      </c>
      <c r="EI225" t="s">
        <v>4658</v>
      </c>
      <c r="EJ225" t="s">
        <v>4659</v>
      </c>
      <c r="EK225" t="s">
        <v>4657</v>
      </c>
      <c r="EL225" t="b">
        <v>1</v>
      </c>
      <c r="EM225" s="15">
        <v>73050</v>
      </c>
      <c r="EN225" s="15">
        <v>46267</v>
      </c>
      <c r="EO225" s="15">
        <v>46062</v>
      </c>
      <c r="EP225" s="15">
        <v>46062</v>
      </c>
      <c r="EQ225" s="15">
        <v>46062</v>
      </c>
      <c r="ER225" t="s">
        <v>4898</v>
      </c>
      <c r="ES225" s="15">
        <v>35521</v>
      </c>
      <c r="ET225" t="s">
        <v>4661</v>
      </c>
      <c r="EU225" t="s">
        <v>8221</v>
      </c>
      <c r="EV225" t="s">
        <v>8229</v>
      </c>
      <c r="EW225" t="b">
        <v>0</v>
      </c>
      <c r="EX225" t="b">
        <v>0</v>
      </c>
      <c r="EY225" t="s">
        <v>4640</v>
      </c>
      <c r="EZ225" t="s">
        <v>4640</v>
      </c>
      <c r="FA225" t="s">
        <v>4663</v>
      </c>
      <c r="FB225" t="b">
        <v>1</v>
      </c>
      <c r="FC225" t="s">
        <v>8230</v>
      </c>
      <c r="FD225" t="s">
        <v>8231</v>
      </c>
      <c r="FE225" t="s">
        <v>8232</v>
      </c>
      <c r="FF225" t="s">
        <v>4640</v>
      </c>
      <c r="FG225" t="s">
        <v>4640</v>
      </c>
      <c r="FH225" t="s">
        <v>4640</v>
      </c>
      <c r="FI225" t="s">
        <v>8233</v>
      </c>
      <c r="FJ225" t="s">
        <v>4693</v>
      </c>
      <c r="FK225" t="s">
        <v>5300</v>
      </c>
      <c r="FL225" t="s">
        <v>8234</v>
      </c>
      <c r="FM225" t="s">
        <v>8235</v>
      </c>
      <c r="FN225" t="b">
        <v>1</v>
      </c>
      <c r="FO225" t="s">
        <v>5392</v>
      </c>
      <c r="FP225" t="s">
        <v>4737</v>
      </c>
    </row>
    <row r="226" spans="1:172">
      <c r="A226" s="15">
        <v>45811.637199074074</v>
      </c>
      <c r="B226">
        <v>3528</v>
      </c>
      <c r="C226" t="s">
        <v>8236</v>
      </c>
      <c r="D226" t="s">
        <v>4633</v>
      </c>
      <c r="E226">
        <v>3528</v>
      </c>
      <c r="F226" t="s">
        <v>4643</v>
      </c>
      <c r="G226" t="s">
        <v>4635</v>
      </c>
      <c r="H226" t="s">
        <v>8237</v>
      </c>
      <c r="I226" t="s">
        <v>4634</v>
      </c>
      <c r="J226">
        <v>144.47999999999999</v>
      </c>
      <c r="K226">
        <v>0</v>
      </c>
      <c r="L226">
        <v>18186.98</v>
      </c>
      <c r="M226">
        <v>6</v>
      </c>
      <c r="N226">
        <v>0</v>
      </c>
      <c r="O226">
        <v>0</v>
      </c>
      <c r="P226" t="s">
        <v>4637</v>
      </c>
      <c r="Q226" t="s">
        <v>4638</v>
      </c>
      <c r="R226" t="s">
        <v>4639</v>
      </c>
      <c r="S226" t="s">
        <v>4640</v>
      </c>
      <c r="T226">
        <v>22355.74</v>
      </c>
      <c r="U226">
        <v>1783.84</v>
      </c>
      <c r="V226">
        <v>10169.120000000001</v>
      </c>
      <c r="W226">
        <v>12462.82</v>
      </c>
      <c r="X226">
        <v>20523.84</v>
      </c>
      <c r="Y226">
        <v>197.84</v>
      </c>
      <c r="Z226">
        <v>254.83</v>
      </c>
      <c r="AA226">
        <v>391.12</v>
      </c>
      <c r="AB226">
        <v>283.25</v>
      </c>
      <c r="AC226">
        <v>211.59</v>
      </c>
      <c r="AD226" t="s">
        <v>4640</v>
      </c>
      <c r="AE226" t="s">
        <v>4640</v>
      </c>
      <c r="AF226" t="s">
        <v>4640</v>
      </c>
      <c r="AG226" t="s">
        <v>4640</v>
      </c>
      <c r="AH226" t="s">
        <v>4640</v>
      </c>
      <c r="AI226">
        <v>113</v>
      </c>
      <c r="AJ226">
        <v>7</v>
      </c>
      <c r="AK226">
        <v>26</v>
      </c>
      <c r="AL226">
        <v>44</v>
      </c>
      <c r="AM226">
        <v>97</v>
      </c>
      <c r="AN226">
        <v>100</v>
      </c>
      <c r="AO226">
        <v>100</v>
      </c>
      <c r="AP226">
        <v>100</v>
      </c>
      <c r="AQ226">
        <v>100</v>
      </c>
      <c r="AR226">
        <v>100</v>
      </c>
      <c r="AS226">
        <v>0.85</v>
      </c>
      <c r="AT226">
        <v>0</v>
      </c>
      <c r="AU226">
        <v>3.7</v>
      </c>
      <c r="AV226">
        <v>2.2200000000000002</v>
      </c>
      <c r="AW226">
        <v>0.98</v>
      </c>
      <c r="AX226">
        <v>0</v>
      </c>
      <c r="AY226">
        <v>0</v>
      </c>
      <c r="AZ226">
        <v>0</v>
      </c>
      <c r="BA226">
        <v>0</v>
      </c>
      <c r="BB226">
        <v>0</v>
      </c>
      <c r="BC226">
        <v>0</v>
      </c>
      <c r="BD226">
        <v>0</v>
      </c>
      <c r="BE226">
        <v>0</v>
      </c>
      <c r="BF226">
        <v>0</v>
      </c>
      <c r="BG226">
        <v>0</v>
      </c>
      <c r="BH226">
        <v>2.65</v>
      </c>
      <c r="BI226">
        <v>0</v>
      </c>
      <c r="BJ226">
        <v>0</v>
      </c>
      <c r="BK226">
        <v>0</v>
      </c>
      <c r="BL226">
        <v>1.03</v>
      </c>
      <c r="BM226">
        <v>6916</v>
      </c>
      <c r="BN226">
        <v>4511</v>
      </c>
      <c r="BO226">
        <v>4902</v>
      </c>
      <c r="BP226">
        <v>6224</v>
      </c>
      <c r="BQ226">
        <v>5493</v>
      </c>
      <c r="BR226">
        <v>8138</v>
      </c>
      <c r="BS226">
        <v>502</v>
      </c>
      <c r="BT226">
        <v>479</v>
      </c>
      <c r="BU226">
        <v>561</v>
      </c>
      <c r="BV226">
        <v>6602</v>
      </c>
      <c r="BW226">
        <v>15174</v>
      </c>
      <c r="BY226">
        <v>15174</v>
      </c>
      <c r="BZ226">
        <v>15174</v>
      </c>
      <c r="CA226">
        <v>15174</v>
      </c>
      <c r="CB226">
        <v>113</v>
      </c>
      <c r="CC226">
        <v>7</v>
      </c>
      <c r="CD226">
        <v>26</v>
      </c>
      <c r="CE226">
        <v>44</v>
      </c>
      <c r="CF226">
        <v>97</v>
      </c>
      <c r="CG226" s="7"/>
      <c r="CH226" t="s">
        <v>4640</v>
      </c>
      <c r="CI226" t="s">
        <v>4640</v>
      </c>
      <c r="CJ226" s="7"/>
      <c r="CK226" t="s">
        <v>4640</v>
      </c>
      <c r="CL226" t="s">
        <v>4640</v>
      </c>
      <c r="CM226" t="s">
        <v>4640</v>
      </c>
      <c r="CN226" s="15"/>
      <c r="CO226" s="15"/>
      <c r="CP226" t="s">
        <v>4642</v>
      </c>
      <c r="CQ226" t="s">
        <v>4643</v>
      </c>
      <c r="CR226" t="s">
        <v>8236</v>
      </c>
      <c r="CS226" t="s">
        <v>4640</v>
      </c>
      <c r="CT226" t="s">
        <v>8238</v>
      </c>
      <c r="CU226" t="s">
        <v>4704</v>
      </c>
      <c r="CV226" t="s">
        <v>8239</v>
      </c>
      <c r="CW226" t="s">
        <v>8240</v>
      </c>
      <c r="CX226" t="s">
        <v>4640</v>
      </c>
      <c r="CY226" t="s">
        <v>4640</v>
      </c>
      <c r="CZ226" t="s">
        <v>4640</v>
      </c>
      <c r="DA226" t="s">
        <v>8241</v>
      </c>
      <c r="DB226" t="s">
        <v>4640</v>
      </c>
      <c r="DC226" t="s">
        <v>8242</v>
      </c>
      <c r="DD226" t="s">
        <v>8243</v>
      </c>
      <c r="DE226" t="s">
        <v>5061</v>
      </c>
      <c r="DF226" t="s">
        <v>4642</v>
      </c>
      <c r="DG226" t="s">
        <v>8244</v>
      </c>
      <c r="DH226" t="s">
        <v>4643</v>
      </c>
      <c r="DI226" t="s">
        <v>4653</v>
      </c>
      <c r="DJ226">
        <v>0</v>
      </c>
      <c r="DK226" t="s">
        <v>4634</v>
      </c>
      <c r="DL226">
        <v>0</v>
      </c>
      <c r="DM226" t="s">
        <v>4640</v>
      </c>
      <c r="DN226" t="s">
        <v>4640</v>
      </c>
      <c r="DO226" t="s">
        <v>4769</v>
      </c>
      <c r="DP226" t="s">
        <v>4655</v>
      </c>
      <c r="DQ226">
        <v>0</v>
      </c>
      <c r="DR226" t="s">
        <v>4656</v>
      </c>
      <c r="DS226">
        <v>100</v>
      </c>
      <c r="DT226">
        <v>100</v>
      </c>
      <c r="DU226">
        <v>100</v>
      </c>
      <c r="DV226">
        <v>100</v>
      </c>
      <c r="DW226">
        <v>100</v>
      </c>
      <c r="DX226">
        <v>0</v>
      </c>
      <c r="DY226">
        <v>0</v>
      </c>
      <c r="DZ226">
        <v>0</v>
      </c>
      <c r="EA226">
        <v>0</v>
      </c>
      <c r="EB226">
        <v>0</v>
      </c>
      <c r="EC226" t="s">
        <v>17</v>
      </c>
      <c r="ED226" t="s">
        <v>4640</v>
      </c>
      <c r="EE226" t="s">
        <v>4640</v>
      </c>
      <c r="EF226" t="s">
        <v>4657</v>
      </c>
      <c r="EG226" t="s">
        <v>4640</v>
      </c>
      <c r="EH226" t="s">
        <v>4640</v>
      </c>
      <c r="EI226" t="s">
        <v>4658</v>
      </c>
      <c r="EJ226" t="s">
        <v>4659</v>
      </c>
      <c r="EK226" t="s">
        <v>4657</v>
      </c>
      <c r="EL226" t="b">
        <v>1</v>
      </c>
      <c r="EM226" s="15">
        <v>73050</v>
      </c>
      <c r="EN226" s="15">
        <v>46174</v>
      </c>
      <c r="EO226" s="15">
        <v>46174</v>
      </c>
      <c r="EP226" s="15">
        <v>46019</v>
      </c>
      <c r="EQ226" s="15">
        <v>46174</v>
      </c>
      <c r="ER226" t="s">
        <v>5247</v>
      </c>
      <c r="ES226" s="15">
        <v>36800</v>
      </c>
      <c r="ET226" t="s">
        <v>4661</v>
      </c>
      <c r="EU226" t="s">
        <v>8238</v>
      </c>
      <c r="EV226" t="s">
        <v>8245</v>
      </c>
      <c r="EW226" t="b">
        <v>1</v>
      </c>
      <c r="EX226" t="b">
        <v>1</v>
      </c>
      <c r="EY226" t="s">
        <v>4734</v>
      </c>
      <c r="EZ226" t="s">
        <v>4640</v>
      </c>
      <c r="FA226" t="s">
        <v>4663</v>
      </c>
      <c r="FC226" t="s">
        <v>8245</v>
      </c>
      <c r="FD226" t="s">
        <v>8241</v>
      </c>
      <c r="FE226" t="s">
        <v>4640</v>
      </c>
      <c r="FF226" t="s">
        <v>4640</v>
      </c>
      <c r="FG226" t="s">
        <v>4640</v>
      </c>
      <c r="FH226" t="s">
        <v>4640</v>
      </c>
      <c r="FI226" t="s">
        <v>8243</v>
      </c>
      <c r="FJ226" t="s">
        <v>4642</v>
      </c>
      <c r="FK226" t="s">
        <v>5061</v>
      </c>
      <c r="FL226" t="s">
        <v>8242</v>
      </c>
      <c r="FM226" t="s">
        <v>5812</v>
      </c>
      <c r="FN226" t="b">
        <v>1</v>
      </c>
      <c r="FO226" t="s">
        <v>4669</v>
      </c>
      <c r="FP226" t="s">
        <v>8246</v>
      </c>
    </row>
    <row r="227" spans="1:172">
      <c r="A227" s="15">
        <v>45811.723726851851</v>
      </c>
      <c r="B227">
        <v>3529</v>
      </c>
      <c r="C227" t="s">
        <v>8247</v>
      </c>
      <c r="D227" t="s">
        <v>4633</v>
      </c>
      <c r="E227">
        <v>3529</v>
      </c>
      <c r="F227" t="s">
        <v>4634</v>
      </c>
      <c r="G227" t="s">
        <v>4635</v>
      </c>
      <c r="H227" t="s">
        <v>8248</v>
      </c>
      <c r="I227" t="s">
        <v>4634</v>
      </c>
      <c r="J227">
        <v>395.24</v>
      </c>
      <c r="K227">
        <v>0</v>
      </c>
      <c r="L227">
        <v>5074.16</v>
      </c>
      <c r="M227">
        <v>12</v>
      </c>
      <c r="N227">
        <v>0</v>
      </c>
      <c r="O227">
        <v>0</v>
      </c>
      <c r="P227" t="s">
        <v>4637</v>
      </c>
      <c r="Q227" t="s">
        <v>4638</v>
      </c>
      <c r="R227" t="s">
        <v>4639</v>
      </c>
      <c r="S227" t="s">
        <v>4640</v>
      </c>
      <c r="T227">
        <v>6670</v>
      </c>
      <c r="U227">
        <v>649</v>
      </c>
      <c r="V227">
        <v>2656</v>
      </c>
      <c r="W227">
        <v>5615</v>
      </c>
      <c r="X227">
        <v>6523</v>
      </c>
      <c r="Y227">
        <v>104.22</v>
      </c>
      <c r="Z227">
        <v>81.13</v>
      </c>
      <c r="AA227">
        <v>110.67</v>
      </c>
      <c r="AB227">
        <v>100.27</v>
      </c>
      <c r="AC227">
        <v>105.21</v>
      </c>
      <c r="AD227" t="s">
        <v>4640</v>
      </c>
      <c r="AE227" t="s">
        <v>4640</v>
      </c>
      <c r="AF227" t="s">
        <v>4640</v>
      </c>
      <c r="AG227" t="s">
        <v>4640</v>
      </c>
      <c r="AH227" t="s">
        <v>4640</v>
      </c>
      <c r="AI227">
        <v>64</v>
      </c>
      <c r="AJ227">
        <v>8</v>
      </c>
      <c r="AK227">
        <v>24</v>
      </c>
      <c r="AL227">
        <v>56</v>
      </c>
      <c r="AM227">
        <v>62</v>
      </c>
      <c r="AN227">
        <v>100</v>
      </c>
      <c r="AO227">
        <v>100</v>
      </c>
      <c r="AP227">
        <v>100</v>
      </c>
      <c r="AQ227">
        <v>100</v>
      </c>
      <c r="AR227">
        <v>100</v>
      </c>
      <c r="AS227">
        <v>0</v>
      </c>
      <c r="AT227">
        <v>0</v>
      </c>
      <c r="AU227">
        <v>0</v>
      </c>
      <c r="AV227">
        <v>0</v>
      </c>
      <c r="AW227">
        <v>0</v>
      </c>
      <c r="AX227">
        <v>0</v>
      </c>
      <c r="AY227">
        <v>0</v>
      </c>
      <c r="AZ227">
        <v>0</v>
      </c>
      <c r="BA227">
        <v>0</v>
      </c>
      <c r="BB227">
        <v>0</v>
      </c>
      <c r="BC227">
        <v>0</v>
      </c>
      <c r="BD227">
        <v>0</v>
      </c>
      <c r="BE227">
        <v>0</v>
      </c>
      <c r="BF227">
        <v>0</v>
      </c>
      <c r="BG227">
        <v>0</v>
      </c>
      <c r="BH227">
        <v>15.63</v>
      </c>
      <c r="BI227">
        <v>50</v>
      </c>
      <c r="BJ227">
        <v>20.83</v>
      </c>
      <c r="BK227">
        <v>17.86</v>
      </c>
      <c r="BL227">
        <v>16.13</v>
      </c>
      <c r="BM227">
        <v>74917</v>
      </c>
      <c r="BN227">
        <v>82526</v>
      </c>
      <c r="BO227">
        <v>97799</v>
      </c>
      <c r="BP227">
        <v>72780</v>
      </c>
      <c r="BQ227">
        <v>75192</v>
      </c>
      <c r="BR227">
        <v>64629</v>
      </c>
      <c r="BS227">
        <v>141577</v>
      </c>
      <c r="BT227">
        <v>79546</v>
      </c>
      <c r="BU227">
        <v>70900</v>
      </c>
      <c r="BV227">
        <v>66597</v>
      </c>
      <c r="CB227">
        <v>64</v>
      </c>
      <c r="CC227">
        <v>8</v>
      </c>
      <c r="CD227">
        <v>24</v>
      </c>
      <c r="CE227">
        <v>56</v>
      </c>
      <c r="CF227">
        <v>62</v>
      </c>
      <c r="CG227" s="7"/>
      <c r="CH227" t="s">
        <v>4640</v>
      </c>
      <c r="CI227" t="s">
        <v>4640</v>
      </c>
      <c r="CJ227" s="7">
        <v>46133</v>
      </c>
      <c r="CK227" t="s">
        <v>4641</v>
      </c>
      <c r="CL227" t="s">
        <v>4640</v>
      </c>
      <c r="CM227" t="s">
        <v>4640</v>
      </c>
      <c r="CN227" s="15"/>
      <c r="CO227" s="15"/>
      <c r="CP227" t="s">
        <v>4642</v>
      </c>
      <c r="CQ227" t="s">
        <v>4643</v>
      </c>
      <c r="CR227" t="s">
        <v>8249</v>
      </c>
      <c r="CS227" t="s">
        <v>8250</v>
      </c>
      <c r="CT227" t="s">
        <v>8251</v>
      </c>
      <c r="CU227" t="s">
        <v>4704</v>
      </c>
      <c r="CV227" t="s">
        <v>8252</v>
      </c>
      <c r="CW227" t="s">
        <v>8253</v>
      </c>
      <c r="CX227" t="s">
        <v>4640</v>
      </c>
      <c r="CY227" t="s">
        <v>4640</v>
      </c>
      <c r="CZ227" t="s">
        <v>4640</v>
      </c>
      <c r="DA227" t="s">
        <v>8254</v>
      </c>
      <c r="DB227" t="s">
        <v>8255</v>
      </c>
      <c r="DC227" t="s">
        <v>8256</v>
      </c>
      <c r="DD227" t="s">
        <v>8257</v>
      </c>
      <c r="DE227" t="s">
        <v>5300</v>
      </c>
      <c r="DF227" t="s">
        <v>4642</v>
      </c>
      <c r="DG227" t="s">
        <v>8258</v>
      </c>
      <c r="DH227" t="s">
        <v>4643</v>
      </c>
      <c r="DI227" t="s">
        <v>4653</v>
      </c>
      <c r="DJ227">
        <v>0</v>
      </c>
      <c r="DK227" t="s">
        <v>4634</v>
      </c>
      <c r="DL227">
        <v>0</v>
      </c>
      <c r="DM227" t="s">
        <v>4640</v>
      </c>
      <c r="DN227" t="s">
        <v>4640</v>
      </c>
      <c r="DO227" t="s">
        <v>4769</v>
      </c>
      <c r="DP227" t="s">
        <v>4655</v>
      </c>
      <c r="DQ227">
        <v>0</v>
      </c>
      <c r="DR227" t="s">
        <v>4656</v>
      </c>
      <c r="DS227">
        <v>100</v>
      </c>
      <c r="DT227">
        <v>100</v>
      </c>
      <c r="DU227">
        <v>100</v>
      </c>
      <c r="DV227">
        <v>100</v>
      </c>
      <c r="DW227">
        <v>100</v>
      </c>
      <c r="DX227">
        <v>0</v>
      </c>
      <c r="DY227">
        <v>0</v>
      </c>
      <c r="DZ227">
        <v>0</v>
      </c>
      <c r="EA227">
        <v>0</v>
      </c>
      <c r="EB227">
        <v>0</v>
      </c>
      <c r="EC227" t="s">
        <v>17</v>
      </c>
      <c r="ED227" t="s">
        <v>4640</v>
      </c>
      <c r="EE227" t="s">
        <v>4640</v>
      </c>
      <c r="EF227" t="s">
        <v>4657</v>
      </c>
      <c r="EG227" t="s">
        <v>4640</v>
      </c>
      <c r="EH227" t="s">
        <v>4640</v>
      </c>
      <c r="EI227" t="s">
        <v>4658</v>
      </c>
      <c r="EJ227" t="s">
        <v>4732</v>
      </c>
      <c r="EK227" t="s">
        <v>4714</v>
      </c>
      <c r="EL227" t="b">
        <v>0</v>
      </c>
      <c r="EM227" s="15">
        <v>45811</v>
      </c>
      <c r="EN227" s="15">
        <v>46516</v>
      </c>
      <c r="EO227" s="15">
        <v>46516</v>
      </c>
      <c r="EP227" s="15">
        <v>46485</v>
      </c>
      <c r="EQ227" s="15">
        <v>45901</v>
      </c>
      <c r="ER227" t="s">
        <v>4660</v>
      </c>
      <c r="ES227" s="15">
        <v>43158</v>
      </c>
      <c r="ET227" t="s">
        <v>4661</v>
      </c>
      <c r="EU227" t="s">
        <v>8251</v>
      </c>
      <c r="EV227" t="s">
        <v>4640</v>
      </c>
      <c r="EW227" t="b">
        <v>0</v>
      </c>
      <c r="EX227" t="b">
        <v>0</v>
      </c>
      <c r="EY227" t="s">
        <v>4640</v>
      </c>
      <c r="EZ227" t="s">
        <v>4640</v>
      </c>
      <c r="FA227" t="s">
        <v>4663</v>
      </c>
      <c r="FC227" t="s">
        <v>8259</v>
      </c>
      <c r="FD227" t="s">
        <v>8254</v>
      </c>
      <c r="FE227" t="s">
        <v>8255</v>
      </c>
      <c r="FF227" t="s">
        <v>4640</v>
      </c>
      <c r="FG227" t="s">
        <v>4640</v>
      </c>
      <c r="FH227" t="s">
        <v>4640</v>
      </c>
      <c r="FI227" t="s">
        <v>8257</v>
      </c>
      <c r="FJ227" t="s">
        <v>4693</v>
      </c>
      <c r="FK227" t="s">
        <v>5300</v>
      </c>
      <c r="FL227" t="s">
        <v>8256</v>
      </c>
      <c r="FM227" t="s">
        <v>8260</v>
      </c>
      <c r="FN227" t="b">
        <v>0</v>
      </c>
      <c r="FO227" t="s">
        <v>6093</v>
      </c>
      <c r="FP227" t="s">
        <v>4670</v>
      </c>
    </row>
    <row r="228" spans="1:172">
      <c r="A228" s="15">
        <v>45812.454386574071</v>
      </c>
      <c r="B228">
        <v>3530</v>
      </c>
      <c r="C228" t="s">
        <v>8261</v>
      </c>
      <c r="D228" t="s">
        <v>4943</v>
      </c>
      <c r="E228">
        <v>3530</v>
      </c>
      <c r="F228" t="s">
        <v>4634</v>
      </c>
      <c r="G228" t="s">
        <v>4635</v>
      </c>
      <c r="H228" t="s">
        <v>8262</v>
      </c>
      <c r="I228" t="s">
        <v>4634</v>
      </c>
      <c r="J228">
        <v>0</v>
      </c>
      <c r="K228">
        <v>0</v>
      </c>
      <c r="L228">
        <v>0</v>
      </c>
      <c r="M228">
        <v>0</v>
      </c>
      <c r="N228">
        <v>0</v>
      </c>
      <c r="O228">
        <v>0</v>
      </c>
      <c r="P228" t="s">
        <v>4637</v>
      </c>
      <c r="Q228" t="s">
        <v>4638</v>
      </c>
      <c r="R228" t="s">
        <v>6635</v>
      </c>
      <c r="S228" t="s">
        <v>7413</v>
      </c>
      <c r="T228">
        <v>0</v>
      </c>
      <c r="U228">
        <v>0</v>
      </c>
      <c r="V228">
        <v>0</v>
      </c>
      <c r="W228">
        <v>0</v>
      </c>
      <c r="X228">
        <v>0</v>
      </c>
      <c r="AD228" t="s">
        <v>4640</v>
      </c>
      <c r="AE228" t="s">
        <v>4640</v>
      </c>
      <c r="AF228" t="s">
        <v>4640</v>
      </c>
      <c r="AG228" t="s">
        <v>4640</v>
      </c>
      <c r="AH228" t="s">
        <v>4640</v>
      </c>
      <c r="AI228">
        <v>0</v>
      </c>
      <c r="AJ228">
        <v>0</v>
      </c>
      <c r="AK228">
        <v>0</v>
      </c>
      <c r="AL228">
        <v>0</v>
      </c>
      <c r="AM228">
        <v>0</v>
      </c>
      <c r="CB228">
        <v>0</v>
      </c>
      <c r="CC228">
        <v>0</v>
      </c>
      <c r="CD228">
        <v>0</v>
      </c>
      <c r="CE228">
        <v>0</v>
      </c>
      <c r="CF228">
        <v>0</v>
      </c>
      <c r="CG228" s="7">
        <v>45812</v>
      </c>
      <c r="CH228" t="s">
        <v>5073</v>
      </c>
      <c r="CI228" t="s">
        <v>4640</v>
      </c>
      <c r="CJ228" s="7"/>
      <c r="CK228" t="s">
        <v>4640</v>
      </c>
      <c r="CL228" t="s">
        <v>4640</v>
      </c>
      <c r="CM228" t="s">
        <v>4640</v>
      </c>
      <c r="CN228" s="15"/>
      <c r="CO228" s="15"/>
      <c r="CP228" t="s">
        <v>4640</v>
      </c>
      <c r="CQ228" t="s">
        <v>4643</v>
      </c>
      <c r="CR228" t="s">
        <v>8263</v>
      </c>
      <c r="CS228" t="s">
        <v>8264</v>
      </c>
      <c r="CT228" t="s">
        <v>8265</v>
      </c>
      <c r="CU228" t="s">
        <v>4704</v>
      </c>
      <c r="CV228" t="s">
        <v>4780</v>
      </c>
      <c r="CW228" t="s">
        <v>8266</v>
      </c>
      <c r="CX228" t="s">
        <v>8267</v>
      </c>
      <c r="CY228" t="s">
        <v>4640</v>
      </c>
      <c r="CZ228" t="s">
        <v>4640</v>
      </c>
      <c r="DA228" t="s">
        <v>8268</v>
      </c>
      <c r="DB228" t="s">
        <v>5558</v>
      </c>
      <c r="DC228" t="s">
        <v>8269</v>
      </c>
      <c r="DD228" t="s">
        <v>4711</v>
      </c>
      <c r="DE228" t="s">
        <v>4712</v>
      </c>
      <c r="DF228" t="s">
        <v>4642</v>
      </c>
      <c r="DG228" t="s">
        <v>8270</v>
      </c>
      <c r="DH228" t="s">
        <v>4643</v>
      </c>
      <c r="DI228" t="s">
        <v>4653</v>
      </c>
      <c r="DJ228">
        <v>0</v>
      </c>
      <c r="DK228" t="s">
        <v>4634</v>
      </c>
      <c r="DL228">
        <v>0</v>
      </c>
      <c r="DM228" t="s">
        <v>4640</v>
      </c>
      <c r="DN228" t="s">
        <v>4640</v>
      </c>
      <c r="DO228" t="s">
        <v>4769</v>
      </c>
      <c r="DP228" t="s">
        <v>4655</v>
      </c>
      <c r="DQ228">
        <v>0</v>
      </c>
      <c r="DR228" t="s">
        <v>4656</v>
      </c>
      <c r="EC228" t="s">
        <v>7462</v>
      </c>
      <c r="ED228" t="s">
        <v>4640</v>
      </c>
      <c r="EE228" t="s">
        <v>4640</v>
      </c>
      <c r="EF228" t="s">
        <v>4657</v>
      </c>
      <c r="EG228" t="s">
        <v>4640</v>
      </c>
      <c r="EH228" t="s">
        <v>4640</v>
      </c>
      <c r="EI228" t="s">
        <v>4658</v>
      </c>
      <c r="EJ228" t="s">
        <v>4659</v>
      </c>
      <c r="EK228" t="s">
        <v>4657</v>
      </c>
      <c r="EL228" t="b">
        <v>1</v>
      </c>
      <c r="EM228" s="15">
        <v>73050</v>
      </c>
      <c r="EN228" s="15">
        <v>46132</v>
      </c>
      <c r="EO228" s="15">
        <v>46133</v>
      </c>
      <c r="EP228" s="15">
        <v>46133</v>
      </c>
      <c r="EQ228" s="15">
        <v>46133</v>
      </c>
      <c r="ER228" t="s">
        <v>5420</v>
      </c>
      <c r="ES228" s="15">
        <v>44013</v>
      </c>
      <c r="ET228" t="s">
        <v>4661</v>
      </c>
      <c r="EU228" t="s">
        <v>8265</v>
      </c>
      <c r="EV228" t="s">
        <v>8263</v>
      </c>
      <c r="EW228" t="b">
        <v>0</v>
      </c>
      <c r="EX228" t="b">
        <v>1</v>
      </c>
      <c r="EY228" t="s">
        <v>4858</v>
      </c>
      <c r="EZ228" t="s">
        <v>4640</v>
      </c>
      <c r="FA228" t="s">
        <v>4663</v>
      </c>
      <c r="FB228" t="b">
        <v>1</v>
      </c>
      <c r="FC228" t="s">
        <v>8271</v>
      </c>
      <c r="FD228" t="s">
        <v>8272</v>
      </c>
      <c r="FE228" t="s">
        <v>8273</v>
      </c>
      <c r="FF228" t="s">
        <v>4640</v>
      </c>
      <c r="FG228" t="s">
        <v>4640</v>
      </c>
      <c r="FH228" t="s">
        <v>4640</v>
      </c>
      <c r="FI228" t="s">
        <v>7435</v>
      </c>
      <c r="FJ228" t="s">
        <v>4693</v>
      </c>
      <c r="FK228" t="s">
        <v>4712</v>
      </c>
      <c r="FL228" t="s">
        <v>8274</v>
      </c>
      <c r="FM228" t="s">
        <v>5306</v>
      </c>
      <c r="FN228" t="b">
        <v>0</v>
      </c>
      <c r="FO228" t="s">
        <v>8275</v>
      </c>
      <c r="FP228" t="s">
        <v>4737</v>
      </c>
    </row>
    <row r="229" spans="1:172">
      <c r="A229" s="15">
        <v>45812.488865740743</v>
      </c>
      <c r="B229">
        <v>3531</v>
      </c>
      <c r="C229" t="s">
        <v>8276</v>
      </c>
      <c r="D229" t="s">
        <v>4633</v>
      </c>
      <c r="E229">
        <v>3531</v>
      </c>
      <c r="F229" t="s">
        <v>4634</v>
      </c>
      <c r="G229" t="s">
        <v>4635</v>
      </c>
      <c r="H229" t="s">
        <v>8277</v>
      </c>
      <c r="I229" t="s">
        <v>4634</v>
      </c>
      <c r="J229">
        <v>0</v>
      </c>
      <c r="K229">
        <v>0</v>
      </c>
      <c r="L229">
        <v>0</v>
      </c>
      <c r="M229">
        <v>4</v>
      </c>
      <c r="N229">
        <v>0</v>
      </c>
      <c r="O229">
        <v>9</v>
      </c>
      <c r="P229" t="s">
        <v>4637</v>
      </c>
      <c r="Q229" t="s">
        <v>4638</v>
      </c>
      <c r="R229" t="s">
        <v>4639</v>
      </c>
      <c r="S229" t="s">
        <v>4640</v>
      </c>
      <c r="T229">
        <v>0</v>
      </c>
      <c r="U229">
        <v>0</v>
      </c>
      <c r="V229">
        <v>0</v>
      </c>
      <c r="W229">
        <v>0</v>
      </c>
      <c r="X229">
        <v>0</v>
      </c>
      <c r="Y229">
        <v>0</v>
      </c>
      <c r="AC229">
        <v>0</v>
      </c>
      <c r="AD229" t="s">
        <v>4640</v>
      </c>
      <c r="AE229" t="s">
        <v>4640</v>
      </c>
      <c r="AF229" t="s">
        <v>4640</v>
      </c>
      <c r="AG229" t="s">
        <v>4640</v>
      </c>
      <c r="AH229" t="s">
        <v>4640</v>
      </c>
      <c r="AI229">
        <v>1</v>
      </c>
      <c r="AJ229">
        <v>0</v>
      </c>
      <c r="AK229">
        <v>0</v>
      </c>
      <c r="AL229">
        <v>0</v>
      </c>
      <c r="AM229">
        <v>1</v>
      </c>
      <c r="AN229">
        <v>8.33</v>
      </c>
      <c r="AO229">
        <v>0</v>
      </c>
      <c r="AP229">
        <v>0</v>
      </c>
      <c r="AQ229">
        <v>0</v>
      </c>
      <c r="AR229">
        <v>8.33</v>
      </c>
      <c r="AS229">
        <v>0</v>
      </c>
      <c r="AW229">
        <v>0</v>
      </c>
      <c r="AX229">
        <v>0</v>
      </c>
      <c r="BB229">
        <v>0</v>
      </c>
      <c r="BC229">
        <v>91.67</v>
      </c>
      <c r="BD229">
        <v>100</v>
      </c>
      <c r="BE229">
        <v>100</v>
      </c>
      <c r="BF229">
        <v>100</v>
      </c>
      <c r="BG229">
        <v>91.67</v>
      </c>
      <c r="BH229">
        <v>100</v>
      </c>
      <c r="BI229">
        <v>100</v>
      </c>
      <c r="BJ229">
        <v>100</v>
      </c>
      <c r="BK229">
        <v>100</v>
      </c>
      <c r="BL229">
        <v>100</v>
      </c>
      <c r="BM229">
        <v>266395</v>
      </c>
      <c r="BN229">
        <v>271826</v>
      </c>
      <c r="BO229">
        <v>270947</v>
      </c>
      <c r="BP229">
        <v>271576</v>
      </c>
      <c r="BQ229">
        <v>266395</v>
      </c>
      <c r="CB229">
        <v>10</v>
      </c>
      <c r="CC229">
        <v>1</v>
      </c>
      <c r="CD229">
        <v>2</v>
      </c>
      <c r="CE229">
        <v>4</v>
      </c>
      <c r="CF229">
        <v>10</v>
      </c>
      <c r="CG229" s="7"/>
      <c r="CH229" t="s">
        <v>4640</v>
      </c>
      <c r="CI229" t="s">
        <v>4640</v>
      </c>
      <c r="CJ229" s="7">
        <v>46164</v>
      </c>
      <c r="CK229" t="s">
        <v>5292</v>
      </c>
      <c r="CL229" t="s">
        <v>4640</v>
      </c>
      <c r="CM229" t="s">
        <v>4640</v>
      </c>
      <c r="CN229" s="15"/>
      <c r="CO229" s="15"/>
      <c r="CP229" t="s">
        <v>4642</v>
      </c>
      <c r="CQ229" t="s">
        <v>4643</v>
      </c>
      <c r="CR229" t="s">
        <v>8278</v>
      </c>
      <c r="CS229" t="s">
        <v>8279</v>
      </c>
      <c r="CT229" t="s">
        <v>8280</v>
      </c>
      <c r="CU229" t="s">
        <v>4704</v>
      </c>
      <c r="CV229" t="s">
        <v>8281</v>
      </c>
      <c r="CW229" t="s">
        <v>8282</v>
      </c>
      <c r="CX229" t="s">
        <v>4640</v>
      </c>
      <c r="CY229" t="s">
        <v>4640</v>
      </c>
      <c r="CZ229" t="s">
        <v>4640</v>
      </c>
      <c r="DA229" t="s">
        <v>8283</v>
      </c>
      <c r="DB229" t="s">
        <v>4640</v>
      </c>
      <c r="DC229" t="s">
        <v>8284</v>
      </c>
      <c r="DD229" t="s">
        <v>8285</v>
      </c>
      <c r="DE229" t="s">
        <v>4712</v>
      </c>
      <c r="DF229" t="s">
        <v>4642</v>
      </c>
      <c r="DG229" t="s">
        <v>8286</v>
      </c>
      <c r="DH229" t="s">
        <v>4643</v>
      </c>
      <c r="DI229" t="s">
        <v>4653</v>
      </c>
      <c r="DJ229">
        <v>0</v>
      </c>
      <c r="DK229" t="s">
        <v>4634</v>
      </c>
      <c r="DL229">
        <v>0</v>
      </c>
      <c r="DM229" t="s">
        <v>4640</v>
      </c>
      <c r="DN229" t="s">
        <v>4640</v>
      </c>
      <c r="DO229" t="s">
        <v>5700</v>
      </c>
      <c r="DP229" t="s">
        <v>4655</v>
      </c>
      <c r="DQ229">
        <v>0</v>
      </c>
      <c r="DR229" t="s">
        <v>4656</v>
      </c>
      <c r="DX229">
        <v>100</v>
      </c>
      <c r="EB229">
        <v>100</v>
      </c>
      <c r="EC229" t="s">
        <v>17</v>
      </c>
      <c r="ED229" t="s">
        <v>4640</v>
      </c>
      <c r="EE229" t="s">
        <v>4640</v>
      </c>
      <c r="EF229" t="s">
        <v>4657</v>
      </c>
      <c r="EG229" t="s">
        <v>4640</v>
      </c>
      <c r="EH229" t="s">
        <v>4640</v>
      </c>
      <c r="EI229" t="s">
        <v>4658</v>
      </c>
      <c r="EJ229" t="s">
        <v>4659</v>
      </c>
      <c r="EK229" t="s">
        <v>4714</v>
      </c>
      <c r="EL229" t="b">
        <v>0</v>
      </c>
      <c r="EM229" s="15">
        <v>46176</v>
      </c>
      <c r="EN229" s="15">
        <v>46176</v>
      </c>
      <c r="EO229" s="15">
        <v>46176</v>
      </c>
      <c r="EP229" s="15">
        <v>46176</v>
      </c>
      <c r="EQ229" s="15">
        <v>46057</v>
      </c>
      <c r="ER229" t="s">
        <v>5247</v>
      </c>
      <c r="ES229" s="15">
        <v>44827</v>
      </c>
      <c r="ET229" t="s">
        <v>4661</v>
      </c>
      <c r="EU229" t="s">
        <v>8280</v>
      </c>
      <c r="EV229" t="s">
        <v>8276</v>
      </c>
      <c r="EW229" t="b">
        <v>0</v>
      </c>
      <c r="EX229" t="b">
        <v>1</v>
      </c>
      <c r="EY229" t="s">
        <v>5959</v>
      </c>
      <c r="EZ229" t="s">
        <v>4640</v>
      </c>
      <c r="FA229" t="s">
        <v>4663</v>
      </c>
      <c r="FC229" t="s">
        <v>8287</v>
      </c>
      <c r="FD229" t="s">
        <v>8283</v>
      </c>
      <c r="FE229" t="s">
        <v>4640</v>
      </c>
      <c r="FF229" t="s">
        <v>4640</v>
      </c>
      <c r="FG229" t="s">
        <v>4640</v>
      </c>
      <c r="FH229" t="s">
        <v>4640</v>
      </c>
      <c r="FI229" t="s">
        <v>8285</v>
      </c>
      <c r="FJ229" t="s">
        <v>4642</v>
      </c>
      <c r="FK229" t="s">
        <v>4712</v>
      </c>
      <c r="FL229" t="s">
        <v>8284</v>
      </c>
      <c r="FM229" t="s">
        <v>6651</v>
      </c>
      <c r="FN229" t="b">
        <v>0</v>
      </c>
      <c r="FO229" t="s">
        <v>4669</v>
      </c>
      <c r="FP229" t="s">
        <v>8288</v>
      </c>
    </row>
    <row r="230" spans="1:172">
      <c r="A230" s="15">
        <v>45812.566944444443</v>
      </c>
      <c r="B230">
        <v>3532</v>
      </c>
      <c r="C230" t="s">
        <v>8289</v>
      </c>
      <c r="D230" t="s">
        <v>4698</v>
      </c>
      <c r="E230">
        <v>3532</v>
      </c>
      <c r="F230" t="s">
        <v>4634</v>
      </c>
      <c r="G230" t="s">
        <v>4635</v>
      </c>
      <c r="H230" t="s">
        <v>8290</v>
      </c>
      <c r="I230" t="s">
        <v>4634</v>
      </c>
      <c r="J230">
        <v>0</v>
      </c>
      <c r="K230">
        <v>0</v>
      </c>
      <c r="L230">
        <v>0</v>
      </c>
      <c r="M230">
        <v>0</v>
      </c>
      <c r="N230">
        <v>0</v>
      </c>
      <c r="O230">
        <v>0</v>
      </c>
      <c r="P230" t="s">
        <v>4637</v>
      </c>
      <c r="Q230" t="s">
        <v>4638</v>
      </c>
      <c r="R230" t="s">
        <v>4804</v>
      </c>
      <c r="S230" t="s">
        <v>8291</v>
      </c>
      <c r="T230">
        <v>0</v>
      </c>
      <c r="U230">
        <v>0</v>
      </c>
      <c r="V230">
        <v>0</v>
      </c>
      <c r="W230">
        <v>0</v>
      </c>
      <c r="X230">
        <v>0</v>
      </c>
      <c r="AD230" t="s">
        <v>4640</v>
      </c>
      <c r="AE230" t="s">
        <v>4640</v>
      </c>
      <c r="AF230" t="s">
        <v>4640</v>
      </c>
      <c r="AG230" t="s">
        <v>4640</v>
      </c>
      <c r="AH230" t="s">
        <v>4640</v>
      </c>
      <c r="AI230">
        <v>0</v>
      </c>
      <c r="AJ230">
        <v>0</v>
      </c>
      <c r="AK230">
        <v>0</v>
      </c>
      <c r="AL230">
        <v>0</v>
      </c>
      <c r="AM230">
        <v>0</v>
      </c>
      <c r="CB230">
        <v>0</v>
      </c>
      <c r="CC230">
        <v>0</v>
      </c>
      <c r="CD230">
        <v>0</v>
      </c>
      <c r="CE230">
        <v>0</v>
      </c>
      <c r="CF230">
        <v>0</v>
      </c>
      <c r="CG230" s="7">
        <v>45812</v>
      </c>
      <c r="CH230" t="s">
        <v>5073</v>
      </c>
      <c r="CI230" t="s">
        <v>4640</v>
      </c>
      <c r="CJ230" s="7"/>
      <c r="CK230" t="s">
        <v>4640</v>
      </c>
      <c r="CL230" t="s">
        <v>4640</v>
      </c>
      <c r="CM230" t="s">
        <v>4640</v>
      </c>
      <c r="CN230" s="15"/>
      <c r="CO230" s="15"/>
      <c r="CP230" t="s">
        <v>4640</v>
      </c>
      <c r="CQ230" t="s">
        <v>4643</v>
      </c>
      <c r="CR230" t="s">
        <v>8289</v>
      </c>
      <c r="CS230" t="s">
        <v>8292</v>
      </c>
      <c r="CT230" t="s">
        <v>8293</v>
      </c>
      <c r="CU230" t="s">
        <v>4704</v>
      </c>
      <c r="CV230" t="s">
        <v>8252</v>
      </c>
      <c r="CW230" t="s">
        <v>8294</v>
      </c>
      <c r="CX230" t="s">
        <v>8295</v>
      </c>
      <c r="CY230" t="s">
        <v>8296</v>
      </c>
      <c r="CZ230" t="s">
        <v>4640</v>
      </c>
      <c r="DA230" t="s">
        <v>8297</v>
      </c>
      <c r="DB230" t="s">
        <v>4640</v>
      </c>
      <c r="DC230" t="s">
        <v>8298</v>
      </c>
      <c r="DD230" t="s">
        <v>8299</v>
      </c>
      <c r="DE230" t="s">
        <v>6398</v>
      </c>
      <c r="DF230" t="s">
        <v>4642</v>
      </c>
      <c r="DG230" t="s">
        <v>8300</v>
      </c>
      <c r="DH230" t="s">
        <v>4634</v>
      </c>
      <c r="DI230" t="s">
        <v>4640</v>
      </c>
      <c r="DK230" t="s">
        <v>4640</v>
      </c>
      <c r="DM230" t="s">
        <v>4640</v>
      </c>
      <c r="DN230" t="s">
        <v>4640</v>
      </c>
      <c r="DO230" t="s">
        <v>4769</v>
      </c>
      <c r="DP230" t="s">
        <v>4655</v>
      </c>
      <c r="DQ230">
        <v>0</v>
      </c>
      <c r="DR230" t="s">
        <v>4656</v>
      </c>
      <c r="EC230" t="s">
        <v>4640</v>
      </c>
      <c r="ED230" t="s">
        <v>4640</v>
      </c>
      <c r="EE230" t="s">
        <v>4640</v>
      </c>
      <c r="EF230" t="s">
        <v>4657</v>
      </c>
      <c r="EG230" t="s">
        <v>4640</v>
      </c>
      <c r="EH230" t="s">
        <v>4640</v>
      </c>
      <c r="EI230" t="s">
        <v>4658</v>
      </c>
      <c r="EJ230" t="s">
        <v>4659</v>
      </c>
      <c r="EK230" t="s">
        <v>4657</v>
      </c>
      <c r="EL230" t="b">
        <v>1</v>
      </c>
      <c r="EM230" s="15">
        <v>45862</v>
      </c>
      <c r="EN230" s="15">
        <v>45877</v>
      </c>
      <c r="EO230" s="15">
        <v>45931</v>
      </c>
      <c r="EP230" s="15">
        <v>45931</v>
      </c>
      <c r="EQ230" s="15">
        <v>45931</v>
      </c>
      <c r="ER230" t="s">
        <v>4770</v>
      </c>
      <c r="ES230" s="15">
        <v>27837</v>
      </c>
      <c r="ET230" t="s">
        <v>4687</v>
      </c>
      <c r="EU230" t="s">
        <v>8293</v>
      </c>
      <c r="EV230" t="s">
        <v>4640</v>
      </c>
      <c r="EW230" t="b">
        <v>0</v>
      </c>
      <c r="EX230" t="b">
        <v>0</v>
      </c>
      <c r="EY230" t="s">
        <v>4640</v>
      </c>
      <c r="EZ230" t="s">
        <v>4640</v>
      </c>
      <c r="FA230" t="s">
        <v>4663</v>
      </c>
      <c r="FC230" t="s">
        <v>8301</v>
      </c>
      <c r="FD230" t="s">
        <v>8297</v>
      </c>
      <c r="FE230" t="s">
        <v>4640</v>
      </c>
      <c r="FF230" t="s">
        <v>4640</v>
      </c>
      <c r="FG230" t="s">
        <v>4640</v>
      </c>
      <c r="FH230" t="s">
        <v>4640</v>
      </c>
      <c r="FI230" t="s">
        <v>8299</v>
      </c>
      <c r="FJ230" t="s">
        <v>4693</v>
      </c>
      <c r="FK230" t="s">
        <v>6398</v>
      </c>
      <c r="FL230" t="s">
        <v>8298</v>
      </c>
      <c r="FM230" t="s">
        <v>8302</v>
      </c>
      <c r="FN230" t="b">
        <v>0</v>
      </c>
      <c r="FO230" t="s">
        <v>6473</v>
      </c>
      <c r="FP230" t="s">
        <v>4737</v>
      </c>
    </row>
    <row r="231" spans="1:172">
      <c r="A231" s="15">
        <v>45813.278391203705</v>
      </c>
      <c r="B231">
        <v>3533</v>
      </c>
      <c r="C231" t="s">
        <v>8303</v>
      </c>
      <c r="D231" t="s">
        <v>4633</v>
      </c>
      <c r="E231">
        <v>3533</v>
      </c>
      <c r="F231" t="s">
        <v>4643</v>
      </c>
      <c r="G231" t="s">
        <v>4635</v>
      </c>
      <c r="H231" t="s">
        <v>8304</v>
      </c>
      <c r="I231" t="s">
        <v>4634</v>
      </c>
      <c r="J231">
        <v>10561.07</v>
      </c>
      <c r="K231">
        <v>0</v>
      </c>
      <c r="L231">
        <v>121923.58</v>
      </c>
      <c r="M231">
        <v>206</v>
      </c>
      <c r="N231">
        <v>0</v>
      </c>
      <c r="O231">
        <v>0</v>
      </c>
      <c r="P231" t="s">
        <v>4637</v>
      </c>
      <c r="Q231" t="s">
        <v>4638</v>
      </c>
      <c r="R231" t="s">
        <v>4639</v>
      </c>
      <c r="S231" t="s">
        <v>4640</v>
      </c>
      <c r="T231">
        <v>155864.12</v>
      </c>
      <c r="U231">
        <v>22206.83</v>
      </c>
      <c r="V231">
        <v>69881.179999999993</v>
      </c>
      <c r="W231">
        <v>128840.3</v>
      </c>
      <c r="X231">
        <v>154822.24</v>
      </c>
      <c r="Y231">
        <v>75.59</v>
      </c>
      <c r="Z231">
        <v>105.25</v>
      </c>
      <c r="AA231">
        <v>89.13</v>
      </c>
      <c r="AB231">
        <v>80.17</v>
      </c>
      <c r="AC231">
        <v>75.45</v>
      </c>
      <c r="AD231" t="s">
        <v>4640</v>
      </c>
      <c r="AE231" t="s">
        <v>4640</v>
      </c>
      <c r="AF231" t="s">
        <v>4640</v>
      </c>
      <c r="AG231" t="s">
        <v>4640</v>
      </c>
      <c r="AH231" t="s">
        <v>4640</v>
      </c>
      <c r="AI231">
        <v>2062</v>
      </c>
      <c r="AJ231">
        <v>211</v>
      </c>
      <c r="AK231">
        <v>784</v>
      </c>
      <c r="AL231">
        <v>1607</v>
      </c>
      <c r="AM231">
        <v>2052</v>
      </c>
      <c r="AN231">
        <v>99.31</v>
      </c>
      <c r="AO231">
        <v>99.56</v>
      </c>
      <c r="AP231">
        <v>99.76</v>
      </c>
      <c r="AQ231">
        <v>99.47</v>
      </c>
      <c r="AR231">
        <v>99.31</v>
      </c>
      <c r="AS231">
        <v>0.05</v>
      </c>
      <c r="AT231">
        <v>0</v>
      </c>
      <c r="AU231">
        <v>0</v>
      </c>
      <c r="AV231">
        <v>0.06</v>
      </c>
      <c r="AW231">
        <v>0.05</v>
      </c>
      <c r="AX231">
        <v>0</v>
      </c>
      <c r="AY231">
        <v>0</v>
      </c>
      <c r="AZ231">
        <v>0</v>
      </c>
      <c r="BA231">
        <v>0</v>
      </c>
      <c r="BB231">
        <v>0</v>
      </c>
      <c r="BC231">
        <v>0.23</v>
      </c>
      <c r="BD231">
        <v>0</v>
      </c>
      <c r="BE231">
        <v>0</v>
      </c>
      <c r="BF231">
        <v>0.24</v>
      </c>
      <c r="BG231">
        <v>0.23</v>
      </c>
      <c r="BH231">
        <v>2.7</v>
      </c>
      <c r="BI231">
        <v>0.47</v>
      </c>
      <c r="BJ231">
        <v>0.64</v>
      </c>
      <c r="BK231">
        <v>2.48</v>
      </c>
      <c r="BL231">
        <v>2.42</v>
      </c>
      <c r="BM231">
        <v>978</v>
      </c>
      <c r="BN231">
        <v>90</v>
      </c>
      <c r="BO231">
        <v>196</v>
      </c>
      <c r="BP231">
        <v>454</v>
      </c>
      <c r="BQ231">
        <v>893</v>
      </c>
      <c r="BR231">
        <v>27671</v>
      </c>
      <c r="BS231">
        <v>31141</v>
      </c>
      <c r="BT231">
        <v>25305</v>
      </c>
      <c r="BU231">
        <v>27554</v>
      </c>
      <c r="BV231">
        <v>27256</v>
      </c>
      <c r="CB231">
        <v>2077</v>
      </c>
      <c r="CC231">
        <v>212</v>
      </c>
      <c r="CD231">
        <v>786</v>
      </c>
      <c r="CE231">
        <v>1616</v>
      </c>
      <c r="CF231">
        <v>2067</v>
      </c>
      <c r="CG231" s="7"/>
      <c r="CH231" t="s">
        <v>4640</v>
      </c>
      <c r="CI231" t="s">
        <v>4640</v>
      </c>
      <c r="CJ231" s="7"/>
      <c r="CK231" t="s">
        <v>4640</v>
      </c>
      <c r="CL231" t="s">
        <v>4640</v>
      </c>
      <c r="CM231" t="s">
        <v>4640</v>
      </c>
      <c r="CN231" s="15"/>
      <c r="CO231" s="15"/>
      <c r="CP231" t="s">
        <v>4642</v>
      </c>
      <c r="CQ231" t="s">
        <v>4643</v>
      </c>
      <c r="CR231" t="s">
        <v>8305</v>
      </c>
      <c r="CS231" t="s">
        <v>4640</v>
      </c>
      <c r="CT231" t="s">
        <v>8306</v>
      </c>
      <c r="CU231" t="s">
        <v>4704</v>
      </c>
      <c r="CV231" t="s">
        <v>8307</v>
      </c>
      <c r="CW231" t="s">
        <v>8308</v>
      </c>
      <c r="CX231" t="s">
        <v>8309</v>
      </c>
      <c r="CY231" t="s">
        <v>4640</v>
      </c>
      <c r="CZ231" t="s">
        <v>4640</v>
      </c>
      <c r="DA231" t="s">
        <v>8310</v>
      </c>
      <c r="DB231" t="s">
        <v>4640</v>
      </c>
      <c r="DC231" t="s">
        <v>8311</v>
      </c>
      <c r="DD231" t="s">
        <v>5453</v>
      </c>
      <c r="DE231" t="s">
        <v>4712</v>
      </c>
      <c r="DF231" t="s">
        <v>4642</v>
      </c>
      <c r="DG231" t="s">
        <v>8312</v>
      </c>
      <c r="DH231" t="s">
        <v>4643</v>
      </c>
      <c r="DI231" t="s">
        <v>4653</v>
      </c>
      <c r="DJ231">
        <v>0</v>
      </c>
      <c r="DK231" t="s">
        <v>4634</v>
      </c>
      <c r="DL231">
        <v>0</v>
      </c>
      <c r="DM231" t="s">
        <v>4640</v>
      </c>
      <c r="DN231" t="s">
        <v>4640</v>
      </c>
      <c r="DO231" t="s">
        <v>4654</v>
      </c>
      <c r="DP231" t="s">
        <v>4655</v>
      </c>
      <c r="DQ231">
        <v>0</v>
      </c>
      <c r="DR231" t="s">
        <v>4656</v>
      </c>
      <c r="DS231">
        <v>99.76</v>
      </c>
      <c r="DT231">
        <v>100</v>
      </c>
      <c r="DU231">
        <v>99.74</v>
      </c>
      <c r="DV231">
        <v>99.76</v>
      </c>
      <c r="DW231">
        <v>99.76</v>
      </c>
      <c r="DX231">
        <v>0.83</v>
      </c>
      <c r="DY231">
        <v>2.23</v>
      </c>
      <c r="DZ231">
        <v>0.97</v>
      </c>
      <c r="EA231">
        <v>0.83</v>
      </c>
      <c r="EB231">
        <v>0.79</v>
      </c>
      <c r="EC231" t="s">
        <v>17</v>
      </c>
      <c r="ED231" t="s">
        <v>4640</v>
      </c>
      <c r="EE231" t="s">
        <v>4640</v>
      </c>
      <c r="EF231" t="s">
        <v>4657</v>
      </c>
      <c r="EG231" t="s">
        <v>4640</v>
      </c>
      <c r="EH231" t="s">
        <v>4640</v>
      </c>
      <c r="EI231" t="s">
        <v>4659</v>
      </c>
      <c r="EJ231" t="s">
        <v>4659</v>
      </c>
      <c r="EK231" t="s">
        <v>4657</v>
      </c>
      <c r="EL231" t="b">
        <v>1</v>
      </c>
      <c r="EM231" s="15">
        <v>45809</v>
      </c>
      <c r="EN231" s="15">
        <v>45809</v>
      </c>
      <c r="EO231" s="15">
        <v>45809</v>
      </c>
      <c r="EP231" s="15">
        <v>45809</v>
      </c>
      <c r="EQ231" s="15">
        <v>45809</v>
      </c>
      <c r="ER231" t="s">
        <v>4753</v>
      </c>
      <c r="ES231" s="15">
        <v>29007</v>
      </c>
      <c r="ET231" t="s">
        <v>4661</v>
      </c>
      <c r="EU231" t="s">
        <v>8306</v>
      </c>
      <c r="EV231" t="s">
        <v>8313</v>
      </c>
      <c r="EW231" t="b">
        <v>1</v>
      </c>
      <c r="EX231" t="b">
        <v>0</v>
      </c>
      <c r="EY231" t="s">
        <v>4640</v>
      </c>
      <c r="EZ231" t="s">
        <v>4640</v>
      </c>
      <c r="FA231" t="s">
        <v>4663</v>
      </c>
      <c r="FC231" t="s">
        <v>8314</v>
      </c>
      <c r="FD231" t="s">
        <v>8310</v>
      </c>
      <c r="FE231" t="s">
        <v>4640</v>
      </c>
      <c r="FF231" t="s">
        <v>4640</v>
      </c>
      <c r="FG231" t="s">
        <v>4640</v>
      </c>
      <c r="FH231" t="s">
        <v>4640</v>
      </c>
      <c r="FI231" t="s">
        <v>5453</v>
      </c>
      <c r="FJ231" t="s">
        <v>4693</v>
      </c>
      <c r="FK231" t="s">
        <v>4712</v>
      </c>
      <c r="FL231" t="s">
        <v>8311</v>
      </c>
      <c r="FM231" t="s">
        <v>5135</v>
      </c>
      <c r="FN231" t="b">
        <v>0</v>
      </c>
      <c r="FO231" t="s">
        <v>4773</v>
      </c>
      <c r="FP231" t="s">
        <v>4670</v>
      </c>
    </row>
    <row r="232" spans="1:172">
      <c r="A232" s="15">
        <v>45817.797534722224</v>
      </c>
      <c r="B232">
        <v>3534</v>
      </c>
      <c r="C232" t="s">
        <v>8315</v>
      </c>
      <c r="D232" t="s">
        <v>4633</v>
      </c>
      <c r="E232">
        <v>3534</v>
      </c>
      <c r="F232" t="s">
        <v>4643</v>
      </c>
      <c r="G232" t="s">
        <v>4635</v>
      </c>
      <c r="H232" t="s">
        <v>8316</v>
      </c>
      <c r="I232" t="s">
        <v>4634</v>
      </c>
      <c r="J232">
        <v>1193.83</v>
      </c>
      <c r="K232">
        <v>0</v>
      </c>
      <c r="L232">
        <v>10023.4</v>
      </c>
      <c r="M232">
        <v>18</v>
      </c>
      <c r="N232">
        <v>0</v>
      </c>
      <c r="O232">
        <v>0</v>
      </c>
      <c r="P232" t="s">
        <v>4637</v>
      </c>
      <c r="Q232" t="s">
        <v>4638</v>
      </c>
      <c r="R232" t="s">
        <v>4639</v>
      </c>
      <c r="S232" t="s">
        <v>4640</v>
      </c>
      <c r="T232">
        <v>13196.8</v>
      </c>
      <c r="U232">
        <v>1647.31</v>
      </c>
      <c r="V232">
        <v>4024.31</v>
      </c>
      <c r="W232">
        <v>7831.03</v>
      </c>
      <c r="X232">
        <v>11218.14</v>
      </c>
      <c r="Y232">
        <v>122.72</v>
      </c>
      <c r="Z232">
        <v>126.72</v>
      </c>
      <c r="AA232">
        <v>160.97</v>
      </c>
      <c r="AB232">
        <v>150.09</v>
      </c>
      <c r="AC232">
        <v>127.89</v>
      </c>
      <c r="AD232" t="s">
        <v>4640</v>
      </c>
      <c r="AE232" t="s">
        <v>4640</v>
      </c>
      <c r="AF232" t="s">
        <v>4640</v>
      </c>
      <c r="AG232" t="s">
        <v>4640</v>
      </c>
      <c r="AH232" t="s">
        <v>4640</v>
      </c>
      <c r="AI232">
        <v>112</v>
      </c>
      <c r="AJ232">
        <v>13</v>
      </c>
      <c r="AK232">
        <v>25</v>
      </c>
      <c r="AL232">
        <v>54</v>
      </c>
      <c r="AM232">
        <v>92</v>
      </c>
      <c r="AN232">
        <v>100</v>
      </c>
      <c r="AO232">
        <v>100</v>
      </c>
      <c r="AP232">
        <v>100</v>
      </c>
      <c r="AQ232">
        <v>100</v>
      </c>
      <c r="AR232">
        <v>100</v>
      </c>
      <c r="AS232">
        <v>0.87</v>
      </c>
      <c r="AT232">
        <v>0</v>
      </c>
      <c r="AU232">
        <v>0</v>
      </c>
      <c r="AV232">
        <v>1.82</v>
      </c>
      <c r="AW232">
        <v>1.06</v>
      </c>
      <c r="AX232">
        <v>1.74</v>
      </c>
      <c r="AY232">
        <v>0</v>
      </c>
      <c r="AZ232">
        <v>0</v>
      </c>
      <c r="BA232">
        <v>1.82</v>
      </c>
      <c r="BB232">
        <v>2.13</v>
      </c>
      <c r="BC232">
        <v>0</v>
      </c>
      <c r="BD232">
        <v>0</v>
      </c>
      <c r="BE232">
        <v>0</v>
      </c>
      <c r="BF232">
        <v>0</v>
      </c>
      <c r="BG232">
        <v>0</v>
      </c>
      <c r="BH232">
        <v>4.46</v>
      </c>
      <c r="BI232">
        <v>0</v>
      </c>
      <c r="BJ232">
        <v>0</v>
      </c>
      <c r="BK232">
        <v>0</v>
      </c>
      <c r="BL232">
        <v>5.43</v>
      </c>
      <c r="BM232">
        <v>527</v>
      </c>
      <c r="BN232">
        <v>31</v>
      </c>
      <c r="BO232">
        <v>68</v>
      </c>
      <c r="BP232">
        <v>107</v>
      </c>
      <c r="BQ232">
        <v>566</v>
      </c>
      <c r="BR232">
        <v>7817</v>
      </c>
      <c r="BS232">
        <v>904</v>
      </c>
      <c r="BT232">
        <v>3151</v>
      </c>
      <c r="BU232">
        <v>4240</v>
      </c>
      <c r="BV232">
        <v>8918</v>
      </c>
      <c r="CB232">
        <v>112</v>
      </c>
      <c r="CC232">
        <v>13</v>
      </c>
      <c r="CD232">
        <v>25</v>
      </c>
      <c r="CE232">
        <v>54</v>
      </c>
      <c r="CF232">
        <v>92</v>
      </c>
      <c r="CG232" s="7"/>
      <c r="CH232" t="s">
        <v>4640</v>
      </c>
      <c r="CI232" t="s">
        <v>4640</v>
      </c>
      <c r="CJ232" s="7"/>
      <c r="CK232" t="s">
        <v>4640</v>
      </c>
      <c r="CL232" t="s">
        <v>4640</v>
      </c>
      <c r="CM232" t="s">
        <v>4640</v>
      </c>
      <c r="CN232" s="15">
        <v>46011</v>
      </c>
      <c r="CO232" s="15">
        <v>46025.999988425923</v>
      </c>
      <c r="CP232" t="s">
        <v>4642</v>
      </c>
      <c r="CQ232" t="s">
        <v>4643</v>
      </c>
      <c r="CR232" t="s">
        <v>8317</v>
      </c>
      <c r="CS232" t="s">
        <v>8318</v>
      </c>
      <c r="CT232" t="s">
        <v>8319</v>
      </c>
      <c r="CU232" t="s">
        <v>4704</v>
      </c>
      <c r="CV232" t="s">
        <v>8320</v>
      </c>
      <c r="CW232" t="s">
        <v>8321</v>
      </c>
      <c r="CX232" t="s">
        <v>8322</v>
      </c>
      <c r="CY232" t="s">
        <v>8323</v>
      </c>
      <c r="CZ232" t="s">
        <v>4640</v>
      </c>
      <c r="DA232" t="s">
        <v>8324</v>
      </c>
      <c r="DB232" t="s">
        <v>4640</v>
      </c>
      <c r="DC232" t="s">
        <v>8325</v>
      </c>
      <c r="DD232" t="s">
        <v>6429</v>
      </c>
      <c r="DE232" t="s">
        <v>4749</v>
      </c>
      <c r="DF232" t="s">
        <v>4642</v>
      </c>
      <c r="DG232" t="s">
        <v>8326</v>
      </c>
      <c r="DH232" t="s">
        <v>4643</v>
      </c>
      <c r="DI232" t="s">
        <v>4653</v>
      </c>
      <c r="DJ232">
        <v>0</v>
      </c>
      <c r="DK232" t="s">
        <v>4634</v>
      </c>
      <c r="DL232">
        <v>0</v>
      </c>
      <c r="DM232" t="s">
        <v>4640</v>
      </c>
      <c r="DN232" t="s">
        <v>4640</v>
      </c>
      <c r="DO232" t="s">
        <v>4654</v>
      </c>
      <c r="DP232" t="s">
        <v>4655</v>
      </c>
      <c r="DQ232">
        <v>0</v>
      </c>
      <c r="DR232" t="s">
        <v>4656</v>
      </c>
      <c r="DS232">
        <v>100</v>
      </c>
      <c r="DT232">
        <v>100</v>
      </c>
      <c r="DU232">
        <v>100</v>
      </c>
      <c r="DV232">
        <v>100</v>
      </c>
      <c r="DW232">
        <v>100</v>
      </c>
      <c r="DX232">
        <v>0.87</v>
      </c>
      <c r="DY232">
        <v>0</v>
      </c>
      <c r="DZ232">
        <v>0</v>
      </c>
      <c r="EA232">
        <v>0</v>
      </c>
      <c r="EB232">
        <v>1.06</v>
      </c>
      <c r="EC232" t="s">
        <v>7462</v>
      </c>
      <c r="ED232" t="s">
        <v>4640</v>
      </c>
      <c r="EE232" t="s">
        <v>4640</v>
      </c>
      <c r="EF232" t="s">
        <v>4714</v>
      </c>
      <c r="EG232" t="s">
        <v>4854</v>
      </c>
      <c r="EH232" t="s">
        <v>4731</v>
      </c>
      <c r="EI232" t="s">
        <v>4791</v>
      </c>
      <c r="EJ232" t="s">
        <v>4659</v>
      </c>
      <c r="EK232" t="s">
        <v>4714</v>
      </c>
      <c r="EL232" t="b">
        <v>1</v>
      </c>
      <c r="EM232" s="15">
        <v>72686</v>
      </c>
      <c r="EN232" s="15">
        <v>46366</v>
      </c>
      <c r="EO232" s="15">
        <v>46366</v>
      </c>
      <c r="EP232" s="15">
        <v>72686</v>
      </c>
      <c r="EQ232" s="15">
        <v>72686</v>
      </c>
      <c r="ER232" t="s">
        <v>7477</v>
      </c>
      <c r="ES232" s="15">
        <v>43965</v>
      </c>
      <c r="ET232" t="s">
        <v>4661</v>
      </c>
      <c r="EU232" t="s">
        <v>8319</v>
      </c>
      <c r="EV232" t="s">
        <v>8327</v>
      </c>
      <c r="EW232" t="b">
        <v>1</v>
      </c>
      <c r="EX232" t="b">
        <v>0</v>
      </c>
      <c r="EY232" t="s">
        <v>4640</v>
      </c>
      <c r="EZ232" t="s">
        <v>4640</v>
      </c>
      <c r="FA232" t="s">
        <v>4663</v>
      </c>
      <c r="FB232" t="b">
        <v>1</v>
      </c>
      <c r="FC232" t="s">
        <v>8328</v>
      </c>
      <c r="FD232" t="s">
        <v>8329</v>
      </c>
      <c r="FE232" t="s">
        <v>8330</v>
      </c>
      <c r="FF232" t="s">
        <v>4640</v>
      </c>
      <c r="FG232" t="s">
        <v>4640</v>
      </c>
      <c r="FH232" t="s">
        <v>4640</v>
      </c>
      <c r="FI232" t="s">
        <v>6086</v>
      </c>
      <c r="FJ232" t="s">
        <v>4642</v>
      </c>
      <c r="FK232" t="s">
        <v>4749</v>
      </c>
      <c r="FL232" t="s">
        <v>8331</v>
      </c>
      <c r="FM232" t="s">
        <v>4695</v>
      </c>
      <c r="FN232" t="b">
        <v>0</v>
      </c>
      <c r="FO232" t="s">
        <v>7548</v>
      </c>
      <c r="FP232" t="s">
        <v>8332</v>
      </c>
    </row>
    <row r="233" spans="1:172">
      <c r="A233" s="15">
        <v>45818.714583333334</v>
      </c>
      <c r="B233">
        <v>3535</v>
      </c>
      <c r="C233" t="s">
        <v>8333</v>
      </c>
      <c r="D233" t="s">
        <v>4633</v>
      </c>
      <c r="E233">
        <v>3535</v>
      </c>
      <c r="F233" t="s">
        <v>4634</v>
      </c>
      <c r="G233" t="s">
        <v>4635</v>
      </c>
      <c r="H233" t="s">
        <v>8334</v>
      </c>
      <c r="I233" t="s">
        <v>4634</v>
      </c>
      <c r="J233">
        <v>0</v>
      </c>
      <c r="K233">
        <v>0</v>
      </c>
      <c r="L233">
        <v>158.18</v>
      </c>
      <c r="M233">
        <v>15</v>
      </c>
      <c r="N233">
        <v>0</v>
      </c>
      <c r="O233">
        <v>0</v>
      </c>
      <c r="P233" t="s">
        <v>4637</v>
      </c>
      <c r="Q233" t="s">
        <v>4638</v>
      </c>
      <c r="R233" t="s">
        <v>4639</v>
      </c>
      <c r="S233" t="s">
        <v>4640</v>
      </c>
      <c r="T233">
        <v>192.9</v>
      </c>
      <c r="U233">
        <v>0</v>
      </c>
      <c r="V233">
        <v>64.2</v>
      </c>
      <c r="W233">
        <v>165.9</v>
      </c>
      <c r="X233">
        <v>192.9</v>
      </c>
      <c r="Y233">
        <v>19.29</v>
      </c>
      <c r="AA233">
        <v>32.1</v>
      </c>
      <c r="AB233">
        <v>18.43</v>
      </c>
      <c r="AC233">
        <v>19.29</v>
      </c>
      <c r="AD233" t="s">
        <v>4640</v>
      </c>
      <c r="AE233" t="s">
        <v>4640</v>
      </c>
      <c r="AF233" t="s">
        <v>4640</v>
      </c>
      <c r="AG233" t="s">
        <v>4640</v>
      </c>
      <c r="AH233" t="s">
        <v>4640</v>
      </c>
      <c r="AI233">
        <v>10</v>
      </c>
      <c r="AJ233">
        <v>0</v>
      </c>
      <c r="AK233">
        <v>2</v>
      </c>
      <c r="AL233">
        <v>9</v>
      </c>
      <c r="AM233">
        <v>10</v>
      </c>
      <c r="AN233">
        <v>76.92</v>
      </c>
      <c r="AP233">
        <v>100</v>
      </c>
      <c r="AQ233">
        <v>75</v>
      </c>
      <c r="AR233">
        <v>76.92</v>
      </c>
      <c r="AS233">
        <v>0</v>
      </c>
      <c r="AU233">
        <v>0</v>
      </c>
      <c r="AV233">
        <v>0</v>
      </c>
      <c r="AW233">
        <v>0</v>
      </c>
      <c r="AX233">
        <v>0</v>
      </c>
      <c r="AZ233">
        <v>0</v>
      </c>
      <c r="BA233">
        <v>0</v>
      </c>
      <c r="BB233">
        <v>0</v>
      </c>
      <c r="BC233">
        <v>15.38</v>
      </c>
      <c r="BE233">
        <v>0</v>
      </c>
      <c r="BF233">
        <v>16.670000000000002</v>
      </c>
      <c r="BG233">
        <v>15.38</v>
      </c>
      <c r="BH233">
        <v>33.33</v>
      </c>
      <c r="BJ233">
        <v>0</v>
      </c>
      <c r="BK233">
        <v>27.27</v>
      </c>
      <c r="BL233">
        <v>33.33</v>
      </c>
      <c r="BM233">
        <v>5641</v>
      </c>
      <c r="BO233">
        <v>0</v>
      </c>
      <c r="BP233">
        <v>6154</v>
      </c>
      <c r="BQ233">
        <v>5641</v>
      </c>
      <c r="BR233">
        <v>72216</v>
      </c>
      <c r="BT233">
        <v>17728</v>
      </c>
      <c r="BU233">
        <v>78250</v>
      </c>
      <c r="BV233">
        <v>72216</v>
      </c>
      <c r="CB233">
        <v>12</v>
      </c>
      <c r="CC233">
        <v>0</v>
      </c>
      <c r="CD233">
        <v>2</v>
      </c>
      <c r="CE233">
        <v>11</v>
      </c>
      <c r="CF233">
        <v>12</v>
      </c>
      <c r="CG233" s="7"/>
      <c r="CH233" t="s">
        <v>4640</v>
      </c>
      <c r="CI233" t="s">
        <v>4640</v>
      </c>
      <c r="CJ233" s="7"/>
      <c r="CK233" t="s">
        <v>4640</v>
      </c>
      <c r="CL233" t="s">
        <v>4640</v>
      </c>
      <c r="CM233" t="s">
        <v>4640</v>
      </c>
      <c r="CN233" s="15"/>
      <c r="CO233" s="15"/>
      <c r="CP233" t="s">
        <v>4642</v>
      </c>
      <c r="CQ233" t="s">
        <v>4643</v>
      </c>
      <c r="CR233" t="s">
        <v>8335</v>
      </c>
      <c r="CS233" t="s">
        <v>8336</v>
      </c>
      <c r="CT233" t="s">
        <v>8336</v>
      </c>
      <c r="CU233" t="s">
        <v>4845</v>
      </c>
      <c r="CV233" t="s">
        <v>8337</v>
      </c>
      <c r="CW233" t="s">
        <v>8338</v>
      </c>
      <c r="CX233" t="s">
        <v>8339</v>
      </c>
      <c r="CY233" t="s">
        <v>4640</v>
      </c>
      <c r="CZ233" t="s">
        <v>4640</v>
      </c>
      <c r="DA233" t="s">
        <v>8340</v>
      </c>
      <c r="DB233" t="s">
        <v>4640</v>
      </c>
      <c r="DC233" t="s">
        <v>6865</v>
      </c>
      <c r="DD233" t="s">
        <v>6866</v>
      </c>
      <c r="DE233" t="s">
        <v>5300</v>
      </c>
      <c r="DF233" t="s">
        <v>4642</v>
      </c>
      <c r="DG233" t="s">
        <v>8341</v>
      </c>
      <c r="DH233" t="s">
        <v>4643</v>
      </c>
      <c r="DI233" t="s">
        <v>4653</v>
      </c>
      <c r="DJ233">
        <v>0</v>
      </c>
      <c r="DK233" t="s">
        <v>4634</v>
      </c>
      <c r="DL233">
        <v>0</v>
      </c>
      <c r="DM233" t="s">
        <v>4640</v>
      </c>
      <c r="DN233" t="s">
        <v>4640</v>
      </c>
      <c r="DO233" t="s">
        <v>4769</v>
      </c>
      <c r="DP233" t="s">
        <v>4655</v>
      </c>
      <c r="DQ233">
        <v>0</v>
      </c>
      <c r="DR233" t="s">
        <v>4656</v>
      </c>
      <c r="DS233">
        <v>66.67</v>
      </c>
      <c r="DU233">
        <v>100</v>
      </c>
      <c r="DV233">
        <v>66.67</v>
      </c>
      <c r="DW233">
        <v>66.67</v>
      </c>
      <c r="DX233">
        <v>40</v>
      </c>
      <c r="DZ233">
        <v>0</v>
      </c>
      <c r="EA233">
        <v>44.44</v>
      </c>
      <c r="EB233">
        <v>40</v>
      </c>
      <c r="EC233" t="s">
        <v>7462</v>
      </c>
      <c r="ED233" t="s">
        <v>4640</v>
      </c>
      <c r="EE233" t="s">
        <v>4640</v>
      </c>
      <c r="EF233" t="s">
        <v>4657</v>
      </c>
      <c r="EG233" t="s">
        <v>4640</v>
      </c>
      <c r="EH233" t="s">
        <v>4640</v>
      </c>
      <c r="EI233" t="s">
        <v>4658</v>
      </c>
      <c r="EJ233" t="s">
        <v>4732</v>
      </c>
      <c r="EK233" t="s">
        <v>4714</v>
      </c>
      <c r="EL233" t="b">
        <v>1</v>
      </c>
      <c r="EM233" s="15">
        <v>73050</v>
      </c>
      <c r="EN233" s="15">
        <v>46539</v>
      </c>
      <c r="EO233" s="15">
        <v>46539</v>
      </c>
      <c r="EP233" s="15">
        <v>46539</v>
      </c>
      <c r="EQ233" s="15">
        <v>46380</v>
      </c>
      <c r="ER233" t="s">
        <v>5247</v>
      </c>
      <c r="ES233" s="15">
        <v>34487</v>
      </c>
      <c r="ET233" t="s">
        <v>4687</v>
      </c>
      <c r="EU233" t="s">
        <v>8336</v>
      </c>
      <c r="EV233" t="s">
        <v>8333</v>
      </c>
      <c r="EW233" t="b">
        <v>0</v>
      </c>
      <c r="EX233" t="b">
        <v>1</v>
      </c>
      <c r="EY233" t="s">
        <v>4734</v>
      </c>
      <c r="EZ233" t="s">
        <v>4640</v>
      </c>
      <c r="FA233" t="s">
        <v>4663</v>
      </c>
      <c r="FB233" t="b">
        <v>1</v>
      </c>
      <c r="FC233" t="s">
        <v>8333</v>
      </c>
      <c r="FD233" t="s">
        <v>8340</v>
      </c>
      <c r="FE233" t="s">
        <v>4640</v>
      </c>
      <c r="FF233" t="s">
        <v>4640</v>
      </c>
      <c r="FG233" t="s">
        <v>4640</v>
      </c>
      <c r="FH233" t="s">
        <v>4640</v>
      </c>
      <c r="FI233" t="s">
        <v>6866</v>
      </c>
      <c r="FJ233" t="s">
        <v>4693</v>
      </c>
      <c r="FK233" t="s">
        <v>5300</v>
      </c>
      <c r="FL233" t="s">
        <v>6865</v>
      </c>
      <c r="FM233" t="s">
        <v>8342</v>
      </c>
      <c r="FN233" t="b">
        <v>1</v>
      </c>
      <c r="FO233" t="s">
        <v>6278</v>
      </c>
      <c r="FP233" t="s">
        <v>8343</v>
      </c>
    </row>
    <row r="234" spans="1:172">
      <c r="A234" s="15">
        <v>45820.482546296298</v>
      </c>
      <c r="B234">
        <v>3536</v>
      </c>
      <c r="C234" t="s">
        <v>8344</v>
      </c>
      <c r="D234" t="s">
        <v>4633</v>
      </c>
      <c r="E234">
        <v>3536</v>
      </c>
      <c r="F234" t="s">
        <v>4634</v>
      </c>
      <c r="G234" t="s">
        <v>4635</v>
      </c>
      <c r="H234" t="s">
        <v>8345</v>
      </c>
      <c r="I234" t="s">
        <v>4634</v>
      </c>
      <c r="J234">
        <v>0</v>
      </c>
      <c r="K234">
        <v>0</v>
      </c>
      <c r="L234">
        <v>4289.1000000000004</v>
      </c>
      <c r="M234">
        <v>0</v>
      </c>
      <c r="N234">
        <v>1</v>
      </c>
      <c r="O234">
        <v>0</v>
      </c>
      <c r="P234" t="s">
        <v>4637</v>
      </c>
      <c r="Q234" t="s">
        <v>4638</v>
      </c>
      <c r="R234" t="s">
        <v>4639</v>
      </c>
      <c r="S234" t="s">
        <v>4640</v>
      </c>
      <c r="T234">
        <v>5046</v>
      </c>
      <c r="U234">
        <v>0</v>
      </c>
      <c r="V234">
        <v>0</v>
      </c>
      <c r="W234">
        <v>1830</v>
      </c>
      <c r="X234">
        <v>4924</v>
      </c>
      <c r="Y234">
        <v>148.41</v>
      </c>
      <c r="AA234">
        <v>0</v>
      </c>
      <c r="AB234">
        <v>152.5</v>
      </c>
      <c r="AC234">
        <v>149.21</v>
      </c>
      <c r="AD234" t="s">
        <v>4640</v>
      </c>
      <c r="AE234" t="s">
        <v>4640</v>
      </c>
      <c r="AF234" t="s">
        <v>4640</v>
      </c>
      <c r="AG234" t="s">
        <v>4640</v>
      </c>
      <c r="AH234" t="s">
        <v>4640</v>
      </c>
      <c r="AI234">
        <v>34</v>
      </c>
      <c r="AJ234">
        <v>0</v>
      </c>
      <c r="AK234">
        <v>1</v>
      </c>
      <c r="AL234">
        <v>12</v>
      </c>
      <c r="AM234">
        <v>33</v>
      </c>
      <c r="AN234">
        <v>94.44</v>
      </c>
      <c r="AP234">
        <v>50</v>
      </c>
      <c r="AQ234">
        <v>92.31</v>
      </c>
      <c r="AR234">
        <v>94.29</v>
      </c>
      <c r="AS234">
        <v>0</v>
      </c>
      <c r="AU234">
        <v>0</v>
      </c>
      <c r="AV234">
        <v>0</v>
      </c>
      <c r="AW234">
        <v>0</v>
      </c>
      <c r="AX234">
        <v>0</v>
      </c>
      <c r="AZ234">
        <v>0</v>
      </c>
      <c r="BA234">
        <v>0</v>
      </c>
      <c r="BB234">
        <v>0</v>
      </c>
      <c r="BC234">
        <v>2.78</v>
      </c>
      <c r="BE234">
        <v>0</v>
      </c>
      <c r="BF234">
        <v>0</v>
      </c>
      <c r="BG234">
        <v>2.86</v>
      </c>
      <c r="BH234">
        <v>38.89</v>
      </c>
      <c r="BJ234">
        <v>0</v>
      </c>
      <c r="BK234">
        <v>30.77</v>
      </c>
      <c r="BL234">
        <v>40</v>
      </c>
      <c r="BM234">
        <v>61275</v>
      </c>
      <c r="BO234">
        <v>23146</v>
      </c>
      <c r="BP234">
        <v>45924</v>
      </c>
      <c r="BQ234">
        <v>62176</v>
      </c>
      <c r="BR234">
        <v>69179</v>
      </c>
      <c r="BU234">
        <v>60824</v>
      </c>
      <c r="BV234">
        <v>71321</v>
      </c>
      <c r="CB234">
        <v>36</v>
      </c>
      <c r="CC234">
        <v>0</v>
      </c>
      <c r="CD234">
        <v>2</v>
      </c>
      <c r="CE234">
        <v>13</v>
      </c>
      <c r="CF234">
        <v>35</v>
      </c>
      <c r="CG234" s="7"/>
      <c r="CH234" t="s">
        <v>4640</v>
      </c>
      <c r="CI234" t="s">
        <v>4640</v>
      </c>
      <c r="CJ234" s="7">
        <v>46233</v>
      </c>
      <c r="CK234" t="s">
        <v>5271</v>
      </c>
      <c r="CL234" t="s">
        <v>4640</v>
      </c>
      <c r="CM234" t="s">
        <v>4640</v>
      </c>
      <c r="CN234" s="15"/>
      <c r="CO234" s="15"/>
      <c r="CP234" t="s">
        <v>4642</v>
      </c>
      <c r="CQ234" t="s">
        <v>4643</v>
      </c>
      <c r="CR234" t="s">
        <v>8346</v>
      </c>
      <c r="CS234" t="s">
        <v>8347</v>
      </c>
      <c r="CT234" t="s">
        <v>8348</v>
      </c>
      <c r="CU234" t="s">
        <v>4704</v>
      </c>
      <c r="CV234" t="s">
        <v>8349</v>
      </c>
      <c r="CW234" t="s">
        <v>8350</v>
      </c>
      <c r="CX234" t="s">
        <v>4640</v>
      </c>
      <c r="CY234" t="s">
        <v>4640</v>
      </c>
      <c r="CZ234" t="s">
        <v>4640</v>
      </c>
      <c r="DA234" t="s">
        <v>8351</v>
      </c>
      <c r="DB234" t="s">
        <v>4640</v>
      </c>
      <c r="DC234" t="s">
        <v>8352</v>
      </c>
      <c r="DD234" t="s">
        <v>8353</v>
      </c>
      <c r="DE234" t="s">
        <v>4767</v>
      </c>
      <c r="DF234" t="s">
        <v>4642</v>
      </c>
      <c r="DG234" t="s">
        <v>8354</v>
      </c>
      <c r="DH234" t="s">
        <v>4643</v>
      </c>
      <c r="DI234" t="s">
        <v>4653</v>
      </c>
      <c r="DJ234">
        <v>0</v>
      </c>
      <c r="DK234" t="s">
        <v>4634</v>
      </c>
      <c r="DL234">
        <v>0</v>
      </c>
      <c r="DM234" t="s">
        <v>4640</v>
      </c>
      <c r="DN234" t="s">
        <v>4640</v>
      </c>
      <c r="DO234" t="s">
        <v>4654</v>
      </c>
      <c r="DP234" t="s">
        <v>4655</v>
      </c>
      <c r="DQ234">
        <v>0</v>
      </c>
      <c r="DR234" t="s">
        <v>4656</v>
      </c>
      <c r="DX234">
        <v>2.94</v>
      </c>
      <c r="DZ234">
        <v>100</v>
      </c>
      <c r="EA234">
        <v>8.33</v>
      </c>
      <c r="EB234">
        <v>3.03</v>
      </c>
      <c r="EC234" t="s">
        <v>17</v>
      </c>
      <c r="ED234" t="s">
        <v>4640</v>
      </c>
      <c r="EE234" t="s">
        <v>4640</v>
      </c>
      <c r="EF234" t="s">
        <v>4657</v>
      </c>
      <c r="EG234" t="s">
        <v>4640</v>
      </c>
      <c r="EH234" t="s">
        <v>4640</v>
      </c>
      <c r="EI234" t="s">
        <v>4658</v>
      </c>
      <c r="EJ234" t="s">
        <v>4659</v>
      </c>
      <c r="EK234" t="s">
        <v>4714</v>
      </c>
      <c r="EL234" t="b">
        <v>1</v>
      </c>
      <c r="EM234" s="15">
        <v>73050</v>
      </c>
      <c r="EN234" s="15">
        <v>46271</v>
      </c>
      <c r="EO234" s="15">
        <v>46271</v>
      </c>
      <c r="EP234" s="15">
        <v>46271</v>
      </c>
      <c r="EQ234" s="15">
        <v>46271</v>
      </c>
      <c r="ER234" t="s">
        <v>4898</v>
      </c>
      <c r="ES234" s="15">
        <v>41898</v>
      </c>
      <c r="ET234" t="s">
        <v>4661</v>
      </c>
      <c r="EU234" t="s">
        <v>8348</v>
      </c>
      <c r="EV234" t="s">
        <v>8344</v>
      </c>
      <c r="EW234" t="b">
        <v>0</v>
      </c>
      <c r="EX234" t="b">
        <v>0</v>
      </c>
      <c r="EY234" t="s">
        <v>4640</v>
      </c>
      <c r="EZ234" t="s">
        <v>4640</v>
      </c>
      <c r="FA234" t="s">
        <v>4663</v>
      </c>
      <c r="FC234" t="s">
        <v>8344</v>
      </c>
      <c r="FD234" t="s">
        <v>8351</v>
      </c>
      <c r="FE234" t="s">
        <v>4640</v>
      </c>
      <c r="FF234" t="s">
        <v>4640</v>
      </c>
      <c r="FG234" t="s">
        <v>4640</v>
      </c>
      <c r="FH234" t="s">
        <v>4640</v>
      </c>
      <c r="FI234" t="s">
        <v>8353</v>
      </c>
      <c r="FJ234" t="s">
        <v>4693</v>
      </c>
      <c r="FK234" t="s">
        <v>4767</v>
      </c>
      <c r="FL234" t="s">
        <v>8352</v>
      </c>
      <c r="FM234" t="s">
        <v>8355</v>
      </c>
      <c r="FN234" t="b">
        <v>0</v>
      </c>
      <c r="FO234" t="s">
        <v>4669</v>
      </c>
      <c r="FP234" t="s">
        <v>5289</v>
      </c>
    </row>
    <row r="235" spans="1:172">
      <c r="A235" s="15">
        <v>45820.692662037036</v>
      </c>
      <c r="B235">
        <v>3537</v>
      </c>
      <c r="C235" t="s">
        <v>8356</v>
      </c>
      <c r="D235" t="s">
        <v>4633</v>
      </c>
      <c r="E235">
        <v>3537</v>
      </c>
      <c r="F235" t="s">
        <v>4634</v>
      </c>
      <c r="G235" t="s">
        <v>4635</v>
      </c>
      <c r="H235" t="s">
        <v>8357</v>
      </c>
      <c r="I235" t="s">
        <v>4634</v>
      </c>
      <c r="J235">
        <v>0</v>
      </c>
      <c r="K235">
        <v>0</v>
      </c>
      <c r="L235">
        <v>1093.06</v>
      </c>
      <c r="M235">
        <v>13</v>
      </c>
      <c r="N235">
        <v>0</v>
      </c>
      <c r="O235">
        <v>0</v>
      </c>
      <c r="P235" t="s">
        <v>4637</v>
      </c>
      <c r="Q235" t="s">
        <v>4638</v>
      </c>
      <c r="R235" t="s">
        <v>4639</v>
      </c>
      <c r="S235" t="s">
        <v>4640</v>
      </c>
      <c r="T235">
        <v>1333</v>
      </c>
      <c r="U235">
        <v>0</v>
      </c>
      <c r="V235">
        <v>41</v>
      </c>
      <c r="W235">
        <v>1048</v>
      </c>
      <c r="X235">
        <v>1333</v>
      </c>
      <c r="Y235">
        <v>121.18</v>
      </c>
      <c r="AA235">
        <v>41</v>
      </c>
      <c r="AB235">
        <v>174.67</v>
      </c>
      <c r="AC235">
        <v>121.18</v>
      </c>
      <c r="AD235" t="s">
        <v>4640</v>
      </c>
      <c r="AE235" t="s">
        <v>4640</v>
      </c>
      <c r="AF235" t="s">
        <v>4640</v>
      </c>
      <c r="AG235" t="s">
        <v>4640</v>
      </c>
      <c r="AH235" t="s">
        <v>4640</v>
      </c>
      <c r="AI235">
        <v>11</v>
      </c>
      <c r="AJ235">
        <v>0</v>
      </c>
      <c r="AK235">
        <v>1</v>
      </c>
      <c r="AL235">
        <v>6</v>
      </c>
      <c r="AM235">
        <v>11</v>
      </c>
      <c r="AN235">
        <v>92.31</v>
      </c>
      <c r="AP235">
        <v>100</v>
      </c>
      <c r="AQ235">
        <v>87.5</v>
      </c>
      <c r="AR235">
        <v>92.31</v>
      </c>
      <c r="AS235">
        <v>8.33</v>
      </c>
      <c r="AU235">
        <v>0</v>
      </c>
      <c r="AV235">
        <v>14.29</v>
      </c>
      <c r="AW235">
        <v>8.33</v>
      </c>
      <c r="AX235">
        <v>0</v>
      </c>
      <c r="AZ235">
        <v>0</v>
      </c>
      <c r="BA235">
        <v>0</v>
      </c>
      <c r="BB235">
        <v>0</v>
      </c>
      <c r="BC235">
        <v>0</v>
      </c>
      <c r="BE235">
        <v>0</v>
      </c>
      <c r="BF235">
        <v>0</v>
      </c>
      <c r="BG235">
        <v>0</v>
      </c>
      <c r="BH235">
        <v>0</v>
      </c>
      <c r="BJ235">
        <v>0</v>
      </c>
      <c r="BK235">
        <v>0</v>
      </c>
      <c r="BL235">
        <v>0</v>
      </c>
      <c r="BM235">
        <v>15189</v>
      </c>
      <c r="BO235">
        <v>6946</v>
      </c>
      <c r="BP235">
        <v>19719</v>
      </c>
      <c r="BQ235">
        <v>15189</v>
      </c>
      <c r="BR235">
        <v>9943</v>
      </c>
      <c r="BT235">
        <v>39184</v>
      </c>
      <c r="BU235">
        <v>17802</v>
      </c>
      <c r="BV235">
        <v>9943</v>
      </c>
      <c r="CB235">
        <v>12</v>
      </c>
      <c r="CC235">
        <v>0</v>
      </c>
      <c r="CD235">
        <v>1</v>
      </c>
      <c r="CE235">
        <v>7</v>
      </c>
      <c r="CF235">
        <v>12</v>
      </c>
      <c r="CG235" s="7"/>
      <c r="CH235" t="s">
        <v>4640</v>
      </c>
      <c r="CI235" t="s">
        <v>4640</v>
      </c>
      <c r="CJ235" s="7"/>
      <c r="CK235" t="s">
        <v>4640</v>
      </c>
      <c r="CL235" t="s">
        <v>4640</v>
      </c>
      <c r="CM235" t="s">
        <v>4640</v>
      </c>
      <c r="CN235" s="15"/>
      <c r="CO235" s="15"/>
      <c r="CP235" t="s">
        <v>4642</v>
      </c>
      <c r="CQ235" t="s">
        <v>4643</v>
      </c>
      <c r="CR235" t="s">
        <v>8356</v>
      </c>
      <c r="CS235" t="s">
        <v>4640</v>
      </c>
      <c r="CT235" t="s">
        <v>8358</v>
      </c>
      <c r="CU235" t="s">
        <v>4704</v>
      </c>
      <c r="CV235" t="s">
        <v>8359</v>
      </c>
      <c r="CW235" t="s">
        <v>7161</v>
      </c>
      <c r="CX235" t="s">
        <v>8360</v>
      </c>
      <c r="CY235" t="s">
        <v>4640</v>
      </c>
      <c r="CZ235" t="s">
        <v>4640</v>
      </c>
      <c r="DA235" t="s">
        <v>8361</v>
      </c>
      <c r="DB235" t="s">
        <v>4640</v>
      </c>
      <c r="DC235" t="s">
        <v>8362</v>
      </c>
      <c r="DD235" t="s">
        <v>8363</v>
      </c>
      <c r="DE235" t="s">
        <v>4991</v>
      </c>
      <c r="DF235" t="s">
        <v>4642</v>
      </c>
      <c r="DG235" t="s">
        <v>8364</v>
      </c>
      <c r="DH235" t="s">
        <v>4643</v>
      </c>
      <c r="DI235" t="s">
        <v>4653</v>
      </c>
      <c r="DJ235">
        <v>0</v>
      </c>
      <c r="DK235" t="s">
        <v>4634</v>
      </c>
      <c r="DL235">
        <v>0</v>
      </c>
      <c r="DM235" t="s">
        <v>4640</v>
      </c>
      <c r="DN235" t="s">
        <v>4640</v>
      </c>
      <c r="DO235" t="s">
        <v>4769</v>
      </c>
      <c r="DP235" t="s">
        <v>4655</v>
      </c>
      <c r="DQ235">
        <v>0</v>
      </c>
      <c r="DR235" t="s">
        <v>4656</v>
      </c>
      <c r="DS235">
        <v>100</v>
      </c>
      <c r="DU235">
        <v>100</v>
      </c>
      <c r="DV235">
        <v>100</v>
      </c>
      <c r="DW235">
        <v>100</v>
      </c>
      <c r="DX235">
        <v>0</v>
      </c>
      <c r="DZ235">
        <v>0</v>
      </c>
      <c r="EA235">
        <v>0</v>
      </c>
      <c r="EB235">
        <v>0</v>
      </c>
      <c r="EC235" t="s">
        <v>17</v>
      </c>
      <c r="ED235" t="s">
        <v>4640</v>
      </c>
      <c r="EE235" t="s">
        <v>4640</v>
      </c>
      <c r="EF235" t="s">
        <v>4714</v>
      </c>
      <c r="EG235" t="s">
        <v>4752</v>
      </c>
      <c r="EH235" t="s">
        <v>4731</v>
      </c>
      <c r="EI235" t="s">
        <v>4658</v>
      </c>
      <c r="EJ235" t="s">
        <v>8365</v>
      </c>
      <c r="EK235" t="s">
        <v>4714</v>
      </c>
      <c r="EL235" t="b">
        <v>1</v>
      </c>
      <c r="EM235" s="15">
        <v>73050</v>
      </c>
      <c r="EN235" s="15">
        <v>46586</v>
      </c>
      <c r="EO235" s="15">
        <v>46586</v>
      </c>
      <c r="EP235" s="15">
        <v>46721</v>
      </c>
      <c r="EQ235" s="15">
        <v>46751</v>
      </c>
      <c r="ER235" t="s">
        <v>4753</v>
      </c>
      <c r="ES235" s="15">
        <v>42921</v>
      </c>
      <c r="ET235" t="s">
        <v>4661</v>
      </c>
      <c r="EU235" t="s">
        <v>8358</v>
      </c>
      <c r="EV235" t="s">
        <v>8366</v>
      </c>
      <c r="EW235" t="b">
        <v>0</v>
      </c>
      <c r="EX235" t="b">
        <v>0</v>
      </c>
      <c r="EY235" t="s">
        <v>4640</v>
      </c>
      <c r="EZ235" t="s">
        <v>4640</v>
      </c>
      <c r="FA235" t="s">
        <v>4663</v>
      </c>
      <c r="FC235" t="s">
        <v>8366</v>
      </c>
      <c r="FD235" t="s">
        <v>8361</v>
      </c>
      <c r="FE235" t="s">
        <v>4640</v>
      </c>
      <c r="FF235" t="s">
        <v>4640</v>
      </c>
      <c r="FG235" t="s">
        <v>4640</v>
      </c>
      <c r="FH235" t="s">
        <v>4640</v>
      </c>
      <c r="FI235" t="s">
        <v>8363</v>
      </c>
      <c r="FJ235" t="s">
        <v>4693</v>
      </c>
      <c r="FK235" t="s">
        <v>4991</v>
      </c>
      <c r="FL235" t="s">
        <v>8362</v>
      </c>
      <c r="FM235" t="s">
        <v>4773</v>
      </c>
      <c r="FN235" t="b">
        <v>0</v>
      </c>
      <c r="FO235" t="s">
        <v>4773</v>
      </c>
      <c r="FP235" t="s">
        <v>5233</v>
      </c>
    </row>
    <row r="236" spans="1:172">
      <c r="A236" s="15">
        <v>45821.557766203703</v>
      </c>
      <c r="B236">
        <v>3538</v>
      </c>
      <c r="C236" t="s">
        <v>8367</v>
      </c>
      <c r="D236" t="s">
        <v>4633</v>
      </c>
      <c r="E236">
        <v>3538</v>
      </c>
      <c r="F236" t="s">
        <v>4643</v>
      </c>
      <c r="G236" t="s">
        <v>4635</v>
      </c>
      <c r="H236" t="s">
        <v>8368</v>
      </c>
      <c r="I236" t="s">
        <v>4634</v>
      </c>
      <c r="J236">
        <v>14707.56</v>
      </c>
      <c r="K236">
        <v>0</v>
      </c>
      <c r="L236">
        <v>113925.85</v>
      </c>
      <c r="M236">
        <v>362</v>
      </c>
      <c r="N236">
        <v>0</v>
      </c>
      <c r="O236">
        <v>0</v>
      </c>
      <c r="P236" t="s">
        <v>4637</v>
      </c>
      <c r="Q236" t="s">
        <v>4638</v>
      </c>
      <c r="R236" t="s">
        <v>4639</v>
      </c>
      <c r="S236" t="s">
        <v>4640</v>
      </c>
      <c r="T236">
        <v>145893.46</v>
      </c>
      <c r="U236">
        <v>28328.33</v>
      </c>
      <c r="V236">
        <v>78435.19</v>
      </c>
      <c r="W236">
        <v>124056.24</v>
      </c>
      <c r="X236">
        <v>145893.46</v>
      </c>
      <c r="Y236">
        <v>218.16</v>
      </c>
      <c r="Z236">
        <v>180.13</v>
      </c>
      <c r="AA236">
        <v>211.9</v>
      </c>
      <c r="AB236">
        <v>220.77</v>
      </c>
      <c r="AC236">
        <v>218.16</v>
      </c>
      <c r="AD236" t="s">
        <v>4640</v>
      </c>
      <c r="AE236" t="s">
        <v>4640</v>
      </c>
      <c r="AF236" t="s">
        <v>4640</v>
      </c>
      <c r="AG236" t="s">
        <v>4640</v>
      </c>
      <c r="AH236" t="s">
        <v>4640</v>
      </c>
      <c r="AI236">
        <v>683</v>
      </c>
      <c r="AJ236">
        <v>159</v>
      </c>
      <c r="AK236">
        <v>376</v>
      </c>
      <c r="AL236">
        <v>576</v>
      </c>
      <c r="AM236">
        <v>683</v>
      </c>
      <c r="AN236">
        <v>99.54</v>
      </c>
      <c r="AO236">
        <v>100</v>
      </c>
      <c r="AP236">
        <v>100</v>
      </c>
      <c r="AQ236">
        <v>99.6</v>
      </c>
      <c r="AR236">
        <v>99.54</v>
      </c>
      <c r="AS236">
        <v>1.72</v>
      </c>
      <c r="AT236">
        <v>1.02</v>
      </c>
      <c r="AU236">
        <v>1.62</v>
      </c>
      <c r="AV236">
        <v>1.99</v>
      </c>
      <c r="AW236">
        <v>1.72</v>
      </c>
      <c r="AX236">
        <v>1.37</v>
      </c>
      <c r="AY236">
        <v>0.51</v>
      </c>
      <c r="AZ236">
        <v>0.81</v>
      </c>
      <c r="BA236">
        <v>1.59</v>
      </c>
      <c r="BB236">
        <v>1.37</v>
      </c>
      <c r="BC236">
        <v>0</v>
      </c>
      <c r="BD236">
        <v>0</v>
      </c>
      <c r="BE236">
        <v>0</v>
      </c>
      <c r="BF236">
        <v>0</v>
      </c>
      <c r="BG236">
        <v>0</v>
      </c>
      <c r="BH236">
        <v>0.87</v>
      </c>
      <c r="BI236">
        <v>0</v>
      </c>
      <c r="BJ236">
        <v>0</v>
      </c>
      <c r="BK236">
        <v>1.04</v>
      </c>
      <c r="BL236">
        <v>0.87</v>
      </c>
      <c r="BM236">
        <v>1955</v>
      </c>
      <c r="BN236">
        <v>138</v>
      </c>
      <c r="BO236">
        <v>140</v>
      </c>
      <c r="BP236">
        <v>1246</v>
      </c>
      <c r="BQ236">
        <v>1955</v>
      </c>
      <c r="BR236">
        <v>34444</v>
      </c>
      <c r="BS236">
        <v>28430</v>
      </c>
      <c r="BT236">
        <v>31265</v>
      </c>
      <c r="BU236">
        <v>28892</v>
      </c>
      <c r="BV236">
        <v>34444</v>
      </c>
      <c r="BW236">
        <v>3600</v>
      </c>
      <c r="BY236">
        <v>3600</v>
      </c>
      <c r="BZ236">
        <v>3600</v>
      </c>
      <c r="CA236">
        <v>3600</v>
      </c>
      <c r="CB236">
        <v>687</v>
      </c>
      <c r="CC236">
        <v>159</v>
      </c>
      <c r="CD236">
        <v>376</v>
      </c>
      <c r="CE236">
        <v>579</v>
      </c>
      <c r="CF236">
        <v>687</v>
      </c>
      <c r="CG236" s="7"/>
      <c r="CH236" t="s">
        <v>4640</v>
      </c>
      <c r="CI236" t="s">
        <v>4640</v>
      </c>
      <c r="CJ236" s="7"/>
      <c r="CK236" t="s">
        <v>4640</v>
      </c>
      <c r="CL236" t="s">
        <v>4640</v>
      </c>
      <c r="CM236" t="s">
        <v>4640</v>
      </c>
      <c r="CN236" s="15"/>
      <c r="CO236" s="15"/>
      <c r="CP236" t="s">
        <v>4642</v>
      </c>
      <c r="CQ236" t="s">
        <v>4643</v>
      </c>
      <c r="CR236" t="s">
        <v>8367</v>
      </c>
      <c r="CS236" t="s">
        <v>8369</v>
      </c>
      <c r="CT236" t="s">
        <v>8369</v>
      </c>
      <c r="CU236" t="s">
        <v>4704</v>
      </c>
      <c r="CV236" t="s">
        <v>8370</v>
      </c>
      <c r="CW236" t="s">
        <v>8371</v>
      </c>
      <c r="CX236" t="s">
        <v>8372</v>
      </c>
      <c r="CY236" t="s">
        <v>4640</v>
      </c>
      <c r="CZ236" t="s">
        <v>4640</v>
      </c>
      <c r="DA236" t="s">
        <v>8373</v>
      </c>
      <c r="DB236" t="s">
        <v>4640</v>
      </c>
      <c r="DC236" t="s">
        <v>8374</v>
      </c>
      <c r="DD236" t="s">
        <v>8375</v>
      </c>
      <c r="DE236" t="s">
        <v>8376</v>
      </c>
      <c r="DF236" t="s">
        <v>4642</v>
      </c>
      <c r="DG236" t="s">
        <v>8377</v>
      </c>
      <c r="DH236" t="s">
        <v>4643</v>
      </c>
      <c r="DI236" t="s">
        <v>4653</v>
      </c>
      <c r="DJ236">
        <v>0</v>
      </c>
      <c r="DK236" t="s">
        <v>4634</v>
      </c>
      <c r="DL236">
        <v>0</v>
      </c>
      <c r="DM236" t="s">
        <v>4640</v>
      </c>
      <c r="DN236" t="s">
        <v>4640</v>
      </c>
      <c r="DO236" t="s">
        <v>4686</v>
      </c>
      <c r="DP236" t="s">
        <v>4655</v>
      </c>
      <c r="DQ236">
        <v>0</v>
      </c>
      <c r="DR236" t="s">
        <v>4656</v>
      </c>
      <c r="DS236">
        <v>92.7</v>
      </c>
      <c r="DT236">
        <v>97.81</v>
      </c>
      <c r="DU236">
        <v>92.4</v>
      </c>
      <c r="DV236">
        <v>92.7</v>
      </c>
      <c r="DW236">
        <v>92.7</v>
      </c>
      <c r="DX236">
        <v>7.67</v>
      </c>
      <c r="DY236">
        <v>12.18</v>
      </c>
      <c r="DZ236">
        <v>10.34</v>
      </c>
      <c r="EA236">
        <v>8.36</v>
      </c>
      <c r="EB236">
        <v>7.67</v>
      </c>
      <c r="EC236" t="s">
        <v>17</v>
      </c>
      <c r="ED236" t="s">
        <v>4640</v>
      </c>
      <c r="EE236" t="s">
        <v>4640</v>
      </c>
      <c r="EF236" t="s">
        <v>4657</v>
      </c>
      <c r="EG236" t="s">
        <v>4640</v>
      </c>
      <c r="EH236" t="s">
        <v>4640</v>
      </c>
      <c r="EI236" t="s">
        <v>4658</v>
      </c>
      <c r="EJ236" t="s">
        <v>4659</v>
      </c>
      <c r="EK236" t="s">
        <v>4714</v>
      </c>
      <c r="EL236" t="b">
        <v>1</v>
      </c>
      <c r="EM236" s="15">
        <v>45782</v>
      </c>
      <c r="EN236" s="15">
        <v>46337</v>
      </c>
      <c r="EO236" s="15">
        <v>46337</v>
      </c>
      <c r="EP236" s="15">
        <v>46337</v>
      </c>
      <c r="EQ236" s="15">
        <v>46191</v>
      </c>
      <c r="ER236" t="s">
        <v>5112</v>
      </c>
      <c r="ES236" s="15">
        <v>37411</v>
      </c>
      <c r="ET236" t="s">
        <v>4661</v>
      </c>
      <c r="EU236" t="s">
        <v>8369</v>
      </c>
      <c r="EV236" t="s">
        <v>8367</v>
      </c>
      <c r="EW236" t="b">
        <v>1</v>
      </c>
      <c r="EX236" t="b">
        <v>0</v>
      </c>
      <c r="EY236" t="s">
        <v>4640</v>
      </c>
      <c r="EZ236" t="s">
        <v>4640</v>
      </c>
      <c r="FA236" t="s">
        <v>4663</v>
      </c>
      <c r="FC236" t="s">
        <v>8378</v>
      </c>
      <c r="FD236" t="s">
        <v>8379</v>
      </c>
      <c r="FE236" t="s">
        <v>8380</v>
      </c>
      <c r="FF236" t="s">
        <v>4640</v>
      </c>
      <c r="FG236" t="s">
        <v>4640</v>
      </c>
      <c r="FH236" t="s">
        <v>4640</v>
      </c>
      <c r="FI236" t="s">
        <v>8375</v>
      </c>
      <c r="FJ236" t="s">
        <v>4693</v>
      </c>
      <c r="FK236" t="s">
        <v>8376</v>
      </c>
      <c r="FL236" t="s">
        <v>8374</v>
      </c>
      <c r="FM236" t="s">
        <v>5211</v>
      </c>
      <c r="FN236" t="b">
        <v>0</v>
      </c>
      <c r="FO236" t="s">
        <v>8381</v>
      </c>
      <c r="FP236" t="s">
        <v>6309</v>
      </c>
    </row>
    <row r="237" spans="1:172">
      <c r="A237" s="15">
        <v>45821.58997685185</v>
      </c>
      <c r="B237">
        <v>3539</v>
      </c>
      <c r="C237" t="s">
        <v>8382</v>
      </c>
      <c r="D237" t="s">
        <v>4633</v>
      </c>
      <c r="E237">
        <v>3539</v>
      </c>
      <c r="F237" t="s">
        <v>4634</v>
      </c>
      <c r="G237" t="s">
        <v>4635</v>
      </c>
      <c r="H237" t="s">
        <v>8383</v>
      </c>
      <c r="I237" t="s">
        <v>4634</v>
      </c>
      <c r="J237">
        <v>223.39</v>
      </c>
      <c r="K237">
        <v>0</v>
      </c>
      <c r="L237">
        <v>27212.799999999999</v>
      </c>
      <c r="M237">
        <v>4</v>
      </c>
      <c r="N237">
        <v>0</v>
      </c>
      <c r="O237">
        <v>0</v>
      </c>
      <c r="P237" t="s">
        <v>4637</v>
      </c>
      <c r="Q237" t="s">
        <v>4638</v>
      </c>
      <c r="R237" t="s">
        <v>4639</v>
      </c>
      <c r="S237" t="s">
        <v>4640</v>
      </c>
      <c r="T237">
        <v>33459.440000000002</v>
      </c>
      <c r="U237">
        <v>868.27</v>
      </c>
      <c r="V237">
        <v>4865.92</v>
      </c>
      <c r="W237">
        <v>11823.57</v>
      </c>
      <c r="X237">
        <v>26722.16</v>
      </c>
      <c r="Y237">
        <v>86.01</v>
      </c>
      <c r="Z237">
        <v>86.83</v>
      </c>
      <c r="AA237">
        <v>97.32</v>
      </c>
      <c r="AB237">
        <v>95.35</v>
      </c>
      <c r="AC237">
        <v>84.3</v>
      </c>
      <c r="AD237" t="s">
        <v>4640</v>
      </c>
      <c r="AE237" t="s">
        <v>4640</v>
      </c>
      <c r="AF237" t="s">
        <v>4640</v>
      </c>
      <c r="AG237" t="s">
        <v>4640</v>
      </c>
      <c r="AH237" t="s">
        <v>4640</v>
      </c>
      <c r="AI237">
        <v>389</v>
      </c>
      <c r="AJ237">
        <v>10</v>
      </c>
      <c r="AK237">
        <v>50</v>
      </c>
      <c r="AL237">
        <v>124</v>
      </c>
      <c r="AM237">
        <v>317</v>
      </c>
      <c r="AN237">
        <v>100</v>
      </c>
      <c r="AO237">
        <v>100</v>
      </c>
      <c r="AP237">
        <v>100</v>
      </c>
      <c r="AQ237">
        <v>100</v>
      </c>
      <c r="AR237">
        <v>100</v>
      </c>
      <c r="AS237">
        <v>0.25</v>
      </c>
      <c r="AT237">
        <v>0</v>
      </c>
      <c r="AU237">
        <v>0</v>
      </c>
      <c r="AV237">
        <v>0</v>
      </c>
      <c r="AW237">
        <v>0.31</v>
      </c>
      <c r="AX237">
        <v>0</v>
      </c>
      <c r="AY237">
        <v>0</v>
      </c>
      <c r="AZ237">
        <v>0</v>
      </c>
      <c r="BA237">
        <v>0</v>
      </c>
      <c r="BB237">
        <v>0</v>
      </c>
      <c r="BC237">
        <v>0</v>
      </c>
      <c r="BD237">
        <v>0</v>
      </c>
      <c r="BE237">
        <v>0</v>
      </c>
      <c r="BF237">
        <v>0</v>
      </c>
      <c r="BG237">
        <v>0</v>
      </c>
      <c r="BH237">
        <v>2.31</v>
      </c>
      <c r="BI237">
        <v>0</v>
      </c>
      <c r="BJ237">
        <v>4</v>
      </c>
      <c r="BK237">
        <v>5.65</v>
      </c>
      <c r="BL237">
        <v>2.84</v>
      </c>
      <c r="BM237">
        <v>466</v>
      </c>
      <c r="BN237">
        <v>278</v>
      </c>
      <c r="BO237">
        <v>411</v>
      </c>
      <c r="BP237">
        <v>465</v>
      </c>
      <c r="BQ237">
        <v>490</v>
      </c>
      <c r="BR237">
        <v>17846</v>
      </c>
      <c r="BS237">
        <v>15380</v>
      </c>
      <c r="BT237">
        <v>18647</v>
      </c>
      <c r="BU237">
        <v>24544</v>
      </c>
      <c r="BV237">
        <v>18942</v>
      </c>
      <c r="CB237">
        <v>389</v>
      </c>
      <c r="CC237">
        <v>10</v>
      </c>
      <c r="CD237">
        <v>50</v>
      </c>
      <c r="CE237">
        <v>124</v>
      </c>
      <c r="CF237">
        <v>317</v>
      </c>
      <c r="CG237" s="7"/>
      <c r="CH237" t="s">
        <v>4640</v>
      </c>
      <c r="CI237" t="s">
        <v>4640</v>
      </c>
      <c r="CJ237" s="7">
        <v>46206</v>
      </c>
      <c r="CK237" t="s">
        <v>4641</v>
      </c>
      <c r="CL237" t="s">
        <v>4640</v>
      </c>
      <c r="CM237" t="s">
        <v>4640</v>
      </c>
      <c r="CN237" s="15"/>
      <c r="CO237" s="15"/>
      <c r="CP237" t="s">
        <v>4642</v>
      </c>
      <c r="CQ237" t="s">
        <v>4643</v>
      </c>
      <c r="CR237" t="s">
        <v>8382</v>
      </c>
      <c r="CS237" t="s">
        <v>8384</v>
      </c>
      <c r="CT237" t="s">
        <v>8384</v>
      </c>
      <c r="CU237" t="s">
        <v>4676</v>
      </c>
      <c r="CV237" t="s">
        <v>8385</v>
      </c>
      <c r="CW237" t="s">
        <v>8386</v>
      </c>
      <c r="CX237" t="s">
        <v>8387</v>
      </c>
      <c r="CY237" t="s">
        <v>4640</v>
      </c>
      <c r="CZ237" t="s">
        <v>4640</v>
      </c>
      <c r="DA237" t="s">
        <v>8388</v>
      </c>
      <c r="DB237" t="s">
        <v>4640</v>
      </c>
      <c r="DC237" t="s">
        <v>8389</v>
      </c>
      <c r="DD237" t="s">
        <v>8390</v>
      </c>
      <c r="DE237" t="s">
        <v>5364</v>
      </c>
      <c r="DF237" t="s">
        <v>4642</v>
      </c>
      <c r="DG237" t="s">
        <v>8391</v>
      </c>
      <c r="DH237" t="s">
        <v>4643</v>
      </c>
      <c r="DI237" t="s">
        <v>4653</v>
      </c>
      <c r="DJ237">
        <v>0</v>
      </c>
      <c r="DK237" t="s">
        <v>4634</v>
      </c>
      <c r="DL237">
        <v>0</v>
      </c>
      <c r="DM237" t="s">
        <v>4640</v>
      </c>
      <c r="DN237" t="s">
        <v>4640</v>
      </c>
      <c r="DO237" t="s">
        <v>4769</v>
      </c>
      <c r="DP237" t="s">
        <v>4655</v>
      </c>
      <c r="DQ237">
        <v>0</v>
      </c>
      <c r="DR237" t="s">
        <v>4656</v>
      </c>
      <c r="DS237">
        <v>100</v>
      </c>
      <c r="DT237">
        <v>100</v>
      </c>
      <c r="DU237">
        <v>100</v>
      </c>
      <c r="DV237">
        <v>100</v>
      </c>
      <c r="DW237">
        <v>100</v>
      </c>
      <c r="DX237">
        <v>0.25</v>
      </c>
      <c r="DY237">
        <v>0</v>
      </c>
      <c r="DZ237">
        <v>0</v>
      </c>
      <c r="EA237">
        <v>0</v>
      </c>
      <c r="EB237">
        <v>0.31</v>
      </c>
      <c r="EC237" t="s">
        <v>17</v>
      </c>
      <c r="ED237" t="s">
        <v>4640</v>
      </c>
      <c r="EE237" t="s">
        <v>4640</v>
      </c>
      <c r="EF237" t="s">
        <v>4657</v>
      </c>
      <c r="EG237" t="s">
        <v>4640</v>
      </c>
      <c r="EH237" t="s">
        <v>4640</v>
      </c>
      <c r="EI237" t="s">
        <v>4658</v>
      </c>
      <c r="EJ237" t="s">
        <v>4659</v>
      </c>
      <c r="EK237" t="s">
        <v>4657</v>
      </c>
      <c r="EL237" t="b">
        <v>1</v>
      </c>
      <c r="EM237" s="15">
        <v>73050</v>
      </c>
      <c r="EN237" s="15">
        <v>46186</v>
      </c>
      <c r="EO237" s="15">
        <v>46186</v>
      </c>
      <c r="EP237" s="15">
        <v>46186</v>
      </c>
      <c r="EQ237" s="15">
        <v>46186</v>
      </c>
      <c r="ER237" t="s">
        <v>5247</v>
      </c>
      <c r="ES237" s="15">
        <v>34515</v>
      </c>
      <c r="ET237" t="s">
        <v>4661</v>
      </c>
      <c r="EU237" t="s">
        <v>8384</v>
      </c>
      <c r="EV237" t="s">
        <v>8382</v>
      </c>
      <c r="EW237" t="b">
        <v>1</v>
      </c>
      <c r="EX237" t="b">
        <v>0</v>
      </c>
      <c r="EY237" t="s">
        <v>4993</v>
      </c>
      <c r="EZ237" t="s">
        <v>4640</v>
      </c>
      <c r="FA237" t="s">
        <v>4663</v>
      </c>
      <c r="FC237" t="s">
        <v>8382</v>
      </c>
      <c r="FD237" t="s">
        <v>8392</v>
      </c>
      <c r="FE237" t="s">
        <v>4640</v>
      </c>
      <c r="FF237" t="s">
        <v>4640</v>
      </c>
      <c r="FG237" t="s">
        <v>4640</v>
      </c>
      <c r="FH237" t="s">
        <v>4640</v>
      </c>
      <c r="FI237" t="s">
        <v>8390</v>
      </c>
      <c r="FJ237" t="s">
        <v>5560</v>
      </c>
      <c r="FK237" t="s">
        <v>5364</v>
      </c>
      <c r="FL237" t="s">
        <v>8389</v>
      </c>
      <c r="FM237" t="s">
        <v>6216</v>
      </c>
      <c r="FN237" t="b">
        <v>1</v>
      </c>
      <c r="FO237" t="s">
        <v>4885</v>
      </c>
      <c r="FP237" t="s">
        <v>8393</v>
      </c>
    </row>
    <row r="238" spans="1:172">
      <c r="A238" s="15">
        <v>45821.693784722222</v>
      </c>
      <c r="B238">
        <v>3540</v>
      </c>
      <c r="C238" t="s">
        <v>8394</v>
      </c>
      <c r="D238" t="s">
        <v>4633</v>
      </c>
      <c r="E238">
        <v>3540</v>
      </c>
      <c r="F238" t="s">
        <v>4634</v>
      </c>
      <c r="G238" t="s">
        <v>4635</v>
      </c>
      <c r="H238" t="s">
        <v>8395</v>
      </c>
      <c r="I238" t="s">
        <v>4634</v>
      </c>
      <c r="J238">
        <v>0</v>
      </c>
      <c r="K238">
        <v>0</v>
      </c>
      <c r="L238">
        <v>548.25</v>
      </c>
      <c r="M238">
        <v>0</v>
      </c>
      <c r="N238">
        <v>0</v>
      </c>
      <c r="O238">
        <v>0</v>
      </c>
      <c r="P238" t="s">
        <v>4637</v>
      </c>
      <c r="Q238" t="s">
        <v>4638</v>
      </c>
      <c r="R238" t="s">
        <v>4639</v>
      </c>
      <c r="S238" t="s">
        <v>4640</v>
      </c>
      <c r="T238">
        <v>645</v>
      </c>
      <c r="U238">
        <v>0</v>
      </c>
      <c r="V238">
        <v>240</v>
      </c>
      <c r="W238">
        <v>330</v>
      </c>
      <c r="X238">
        <v>570</v>
      </c>
      <c r="Y238">
        <v>92.14</v>
      </c>
      <c r="AA238">
        <v>240</v>
      </c>
      <c r="AB238">
        <v>165</v>
      </c>
      <c r="AC238">
        <v>95</v>
      </c>
      <c r="AD238" t="s">
        <v>4640</v>
      </c>
      <c r="AE238" t="s">
        <v>4640</v>
      </c>
      <c r="AF238" t="s">
        <v>4640</v>
      </c>
      <c r="AG238" t="s">
        <v>4640</v>
      </c>
      <c r="AH238" t="s">
        <v>4640</v>
      </c>
      <c r="AI238">
        <v>7</v>
      </c>
      <c r="AJ238">
        <v>0</v>
      </c>
      <c r="AK238">
        <v>1</v>
      </c>
      <c r="AL238">
        <v>2</v>
      </c>
      <c r="AM238">
        <v>6</v>
      </c>
      <c r="AN238">
        <v>87.5</v>
      </c>
      <c r="AP238">
        <v>100</v>
      </c>
      <c r="AQ238">
        <v>100</v>
      </c>
      <c r="AR238">
        <v>85.71</v>
      </c>
      <c r="AS238">
        <v>0</v>
      </c>
      <c r="AU238">
        <v>0</v>
      </c>
      <c r="AV238">
        <v>0</v>
      </c>
      <c r="AW238">
        <v>0</v>
      </c>
      <c r="AX238">
        <v>0</v>
      </c>
      <c r="AZ238">
        <v>0</v>
      </c>
      <c r="BA238">
        <v>0</v>
      </c>
      <c r="BB238">
        <v>0</v>
      </c>
      <c r="BC238">
        <v>0</v>
      </c>
      <c r="BE238">
        <v>0</v>
      </c>
      <c r="BF238">
        <v>0</v>
      </c>
      <c r="BG238">
        <v>0</v>
      </c>
      <c r="BH238">
        <v>12.5</v>
      </c>
      <c r="BJ238">
        <v>0</v>
      </c>
      <c r="BK238">
        <v>0</v>
      </c>
      <c r="BL238">
        <v>14.29</v>
      </c>
      <c r="BM238">
        <v>29615</v>
      </c>
      <c r="BO238">
        <v>17604</v>
      </c>
      <c r="BP238">
        <v>8802</v>
      </c>
      <c r="BQ238">
        <v>16465</v>
      </c>
      <c r="BR238">
        <v>126332</v>
      </c>
      <c r="BT238">
        <v>13183</v>
      </c>
      <c r="BU238">
        <v>6592</v>
      </c>
      <c r="BV238">
        <v>121835</v>
      </c>
      <c r="CB238">
        <v>8</v>
      </c>
      <c r="CC238">
        <v>0</v>
      </c>
      <c r="CD238">
        <v>1</v>
      </c>
      <c r="CE238">
        <v>2</v>
      </c>
      <c r="CF238">
        <v>7</v>
      </c>
      <c r="CG238" s="7"/>
      <c r="CH238" t="s">
        <v>4640</v>
      </c>
      <c r="CI238" t="s">
        <v>4640</v>
      </c>
      <c r="CJ238" s="7"/>
      <c r="CK238" t="s">
        <v>4640</v>
      </c>
      <c r="CL238" t="s">
        <v>4640</v>
      </c>
      <c r="CM238" t="s">
        <v>4640</v>
      </c>
      <c r="CN238" s="15"/>
      <c r="CO238" s="15"/>
      <c r="CP238" t="s">
        <v>4642</v>
      </c>
      <c r="CQ238" t="s">
        <v>4643</v>
      </c>
      <c r="CR238" t="s">
        <v>8396</v>
      </c>
      <c r="CS238" t="s">
        <v>4640</v>
      </c>
      <c r="CT238" t="s">
        <v>8397</v>
      </c>
      <c r="CU238" t="s">
        <v>4704</v>
      </c>
      <c r="CV238" t="s">
        <v>7325</v>
      </c>
      <c r="CW238" t="s">
        <v>6464</v>
      </c>
      <c r="CX238" t="s">
        <v>8398</v>
      </c>
      <c r="CY238" t="s">
        <v>4640</v>
      </c>
      <c r="CZ238" t="s">
        <v>4640</v>
      </c>
      <c r="DA238" t="s">
        <v>8399</v>
      </c>
      <c r="DB238" t="s">
        <v>4640</v>
      </c>
      <c r="DC238" t="s">
        <v>8400</v>
      </c>
      <c r="DD238" t="s">
        <v>8401</v>
      </c>
      <c r="DE238" t="s">
        <v>5300</v>
      </c>
      <c r="DF238" t="s">
        <v>4642</v>
      </c>
      <c r="DG238" t="s">
        <v>8402</v>
      </c>
      <c r="DH238" t="s">
        <v>4643</v>
      </c>
      <c r="DI238" t="s">
        <v>4653</v>
      </c>
      <c r="DJ238">
        <v>0</v>
      </c>
      <c r="DK238" t="s">
        <v>4634</v>
      </c>
      <c r="DL238">
        <v>0</v>
      </c>
      <c r="DM238" t="s">
        <v>4640</v>
      </c>
      <c r="DN238" t="s">
        <v>4640</v>
      </c>
      <c r="DO238" t="s">
        <v>4654</v>
      </c>
      <c r="DP238" t="s">
        <v>4655</v>
      </c>
      <c r="DQ238">
        <v>0</v>
      </c>
      <c r="DR238" t="s">
        <v>4656</v>
      </c>
      <c r="DX238">
        <v>14.29</v>
      </c>
      <c r="DZ238">
        <v>0</v>
      </c>
      <c r="EA238">
        <v>0</v>
      </c>
      <c r="EB238">
        <v>16.670000000000002</v>
      </c>
      <c r="EC238" t="s">
        <v>17</v>
      </c>
      <c r="ED238" t="s">
        <v>4640</v>
      </c>
      <c r="EE238" t="s">
        <v>4640</v>
      </c>
      <c r="EF238" t="s">
        <v>4714</v>
      </c>
      <c r="EG238" t="s">
        <v>4854</v>
      </c>
      <c r="EH238" t="s">
        <v>4731</v>
      </c>
      <c r="EI238" t="s">
        <v>4658</v>
      </c>
      <c r="EJ238" t="s">
        <v>4732</v>
      </c>
      <c r="EK238" t="s">
        <v>4714</v>
      </c>
      <c r="EL238" t="b">
        <v>1</v>
      </c>
      <c r="EM238" s="15">
        <v>73050</v>
      </c>
      <c r="EN238" s="15">
        <v>45978</v>
      </c>
      <c r="EO238" s="15">
        <v>45901</v>
      </c>
      <c r="EP238" s="15">
        <v>45966</v>
      </c>
      <c r="EQ238" s="15">
        <v>46174</v>
      </c>
      <c r="ER238" t="s">
        <v>4753</v>
      </c>
      <c r="ES238" s="15">
        <v>44767</v>
      </c>
      <c r="ET238" t="s">
        <v>4661</v>
      </c>
      <c r="EU238" t="s">
        <v>8397</v>
      </c>
      <c r="EV238" t="s">
        <v>8394</v>
      </c>
      <c r="EW238" t="b">
        <v>0</v>
      </c>
      <c r="EX238" t="b">
        <v>1</v>
      </c>
      <c r="EY238" t="s">
        <v>5044</v>
      </c>
      <c r="EZ238" t="s">
        <v>4640</v>
      </c>
      <c r="FA238" t="s">
        <v>4663</v>
      </c>
      <c r="FC238" t="s">
        <v>8403</v>
      </c>
      <c r="FD238" t="s">
        <v>8404</v>
      </c>
      <c r="FE238" t="s">
        <v>4640</v>
      </c>
      <c r="FF238" t="s">
        <v>4640</v>
      </c>
      <c r="FG238" t="s">
        <v>4640</v>
      </c>
      <c r="FH238" t="s">
        <v>4640</v>
      </c>
      <c r="FI238" t="s">
        <v>6866</v>
      </c>
      <c r="FJ238" t="s">
        <v>4642</v>
      </c>
      <c r="FK238" t="s">
        <v>5300</v>
      </c>
      <c r="FL238" t="s">
        <v>6865</v>
      </c>
      <c r="FM238" t="s">
        <v>8405</v>
      </c>
      <c r="FN238" t="b">
        <v>1</v>
      </c>
      <c r="FO238" t="s">
        <v>4903</v>
      </c>
      <c r="FP238" t="s">
        <v>8406</v>
      </c>
    </row>
    <row r="239" spans="1:172">
      <c r="A239" s="15">
        <v>45824.676782407405</v>
      </c>
      <c r="B239">
        <v>3541</v>
      </c>
      <c r="C239" t="s">
        <v>8407</v>
      </c>
      <c r="D239" t="s">
        <v>4633</v>
      </c>
      <c r="E239">
        <v>3541</v>
      </c>
      <c r="F239" t="s">
        <v>4634</v>
      </c>
      <c r="G239" t="s">
        <v>4635</v>
      </c>
      <c r="H239" t="s">
        <v>8408</v>
      </c>
      <c r="I239" t="s">
        <v>4634</v>
      </c>
      <c r="J239">
        <v>0</v>
      </c>
      <c r="K239">
        <v>0</v>
      </c>
      <c r="L239">
        <v>801.07</v>
      </c>
      <c r="M239">
        <v>6</v>
      </c>
      <c r="N239">
        <v>0</v>
      </c>
      <c r="O239">
        <v>0</v>
      </c>
      <c r="P239" t="s">
        <v>4637</v>
      </c>
      <c r="Q239" t="s">
        <v>4638</v>
      </c>
      <c r="R239" t="s">
        <v>4639</v>
      </c>
      <c r="S239" t="s">
        <v>4640</v>
      </c>
      <c r="T239">
        <v>976.92</v>
      </c>
      <c r="U239">
        <v>136.88</v>
      </c>
      <c r="V239">
        <v>488.46</v>
      </c>
      <c r="W239">
        <v>630.03</v>
      </c>
      <c r="X239">
        <v>976.92</v>
      </c>
      <c r="Y239">
        <v>69.78</v>
      </c>
      <c r="Z239">
        <v>45.63</v>
      </c>
      <c r="AA239">
        <v>69.78</v>
      </c>
      <c r="AB239">
        <v>70</v>
      </c>
      <c r="AC239">
        <v>69.78</v>
      </c>
      <c r="AD239" t="s">
        <v>4640</v>
      </c>
      <c r="AE239" t="s">
        <v>4640</v>
      </c>
      <c r="AF239" t="s">
        <v>4640</v>
      </c>
      <c r="AG239" t="s">
        <v>4640</v>
      </c>
      <c r="AH239" t="s">
        <v>4640</v>
      </c>
      <c r="AI239">
        <v>14</v>
      </c>
      <c r="AJ239">
        <v>3</v>
      </c>
      <c r="AK239">
        <v>7</v>
      </c>
      <c r="AL239">
        <v>9</v>
      </c>
      <c r="AM239">
        <v>14</v>
      </c>
      <c r="AN239">
        <v>100</v>
      </c>
      <c r="AO239">
        <v>100</v>
      </c>
      <c r="AP239">
        <v>100</v>
      </c>
      <c r="AQ239">
        <v>100</v>
      </c>
      <c r="AR239">
        <v>100</v>
      </c>
      <c r="AS239">
        <v>0</v>
      </c>
      <c r="AT239">
        <v>0</v>
      </c>
      <c r="AU239">
        <v>0</v>
      </c>
      <c r="AV239">
        <v>0</v>
      </c>
      <c r="AW239">
        <v>0</v>
      </c>
      <c r="AX239">
        <v>0</v>
      </c>
      <c r="AY239">
        <v>0</v>
      </c>
      <c r="AZ239">
        <v>0</v>
      </c>
      <c r="BA239">
        <v>0</v>
      </c>
      <c r="BB239">
        <v>0</v>
      </c>
      <c r="BC239">
        <v>0</v>
      </c>
      <c r="BD239">
        <v>0</v>
      </c>
      <c r="BE239">
        <v>0</v>
      </c>
      <c r="BF239">
        <v>0</v>
      </c>
      <c r="BG239">
        <v>0</v>
      </c>
      <c r="BH239">
        <v>14.29</v>
      </c>
      <c r="BI239">
        <v>0</v>
      </c>
      <c r="BJ239">
        <v>0</v>
      </c>
      <c r="BK239">
        <v>0</v>
      </c>
      <c r="BL239">
        <v>14.29</v>
      </c>
      <c r="BM239">
        <v>43112</v>
      </c>
      <c r="BN239">
        <v>42936</v>
      </c>
      <c r="BO239">
        <v>59100</v>
      </c>
      <c r="BP239">
        <v>50890</v>
      </c>
      <c r="BQ239">
        <v>43112</v>
      </c>
      <c r="BR239">
        <v>78667</v>
      </c>
      <c r="BS239">
        <v>27751</v>
      </c>
      <c r="BT239">
        <v>22591</v>
      </c>
      <c r="BU239">
        <v>28116</v>
      </c>
      <c r="BV239">
        <v>78667</v>
      </c>
      <c r="CB239">
        <v>14</v>
      </c>
      <c r="CC239">
        <v>3</v>
      </c>
      <c r="CD239">
        <v>7</v>
      </c>
      <c r="CE239">
        <v>9</v>
      </c>
      <c r="CF239">
        <v>14</v>
      </c>
      <c r="CG239" s="7"/>
      <c r="CH239" t="s">
        <v>4640</v>
      </c>
      <c r="CI239" t="s">
        <v>4640</v>
      </c>
      <c r="CJ239" s="7"/>
      <c r="CK239" t="s">
        <v>4640</v>
      </c>
      <c r="CL239" t="s">
        <v>4640</v>
      </c>
      <c r="CM239" t="s">
        <v>4640</v>
      </c>
      <c r="CN239" s="15"/>
      <c r="CO239" s="15"/>
      <c r="CP239" t="s">
        <v>4642</v>
      </c>
      <c r="CQ239" t="s">
        <v>4643</v>
      </c>
      <c r="CR239" t="s">
        <v>8407</v>
      </c>
      <c r="CS239" t="s">
        <v>8409</v>
      </c>
      <c r="CT239" t="s">
        <v>8410</v>
      </c>
      <c r="CU239" t="s">
        <v>4704</v>
      </c>
      <c r="CV239" t="s">
        <v>5538</v>
      </c>
      <c r="CW239" t="s">
        <v>8411</v>
      </c>
      <c r="CX239" t="s">
        <v>8412</v>
      </c>
      <c r="CY239" t="s">
        <v>4640</v>
      </c>
      <c r="CZ239" t="s">
        <v>8413</v>
      </c>
      <c r="DA239" t="s">
        <v>8414</v>
      </c>
      <c r="DB239" t="s">
        <v>4640</v>
      </c>
      <c r="DC239" t="s">
        <v>8415</v>
      </c>
      <c r="DD239" t="s">
        <v>8416</v>
      </c>
      <c r="DE239" t="s">
        <v>6770</v>
      </c>
      <c r="DF239" t="s">
        <v>4642</v>
      </c>
      <c r="DG239" t="s">
        <v>8417</v>
      </c>
      <c r="DH239" t="s">
        <v>4643</v>
      </c>
      <c r="DI239" t="s">
        <v>4653</v>
      </c>
      <c r="DJ239">
        <v>0</v>
      </c>
      <c r="DK239" t="s">
        <v>4634</v>
      </c>
      <c r="DL239">
        <v>0</v>
      </c>
      <c r="DM239" t="s">
        <v>4640</v>
      </c>
      <c r="DN239" t="s">
        <v>4640</v>
      </c>
      <c r="DO239" t="s">
        <v>4769</v>
      </c>
      <c r="DP239" t="s">
        <v>4655</v>
      </c>
      <c r="DQ239">
        <v>0</v>
      </c>
      <c r="DR239" t="s">
        <v>4656</v>
      </c>
      <c r="DS239">
        <v>100</v>
      </c>
      <c r="DT239">
        <v>100</v>
      </c>
      <c r="DU239">
        <v>100</v>
      </c>
      <c r="DV239">
        <v>100</v>
      </c>
      <c r="DW239">
        <v>100</v>
      </c>
      <c r="DX239">
        <v>0</v>
      </c>
      <c r="DY239">
        <v>0</v>
      </c>
      <c r="DZ239">
        <v>0</v>
      </c>
      <c r="EA239">
        <v>0</v>
      </c>
      <c r="EB239">
        <v>0</v>
      </c>
      <c r="EC239" t="s">
        <v>7462</v>
      </c>
      <c r="ED239" t="s">
        <v>4640</v>
      </c>
      <c r="EE239" t="s">
        <v>4640</v>
      </c>
      <c r="EF239" t="s">
        <v>4657</v>
      </c>
      <c r="EG239" t="s">
        <v>4640</v>
      </c>
      <c r="EH239" t="s">
        <v>4640</v>
      </c>
      <c r="EI239" t="s">
        <v>4658</v>
      </c>
      <c r="EJ239" t="s">
        <v>4659</v>
      </c>
      <c r="EK239" t="s">
        <v>4714</v>
      </c>
      <c r="EL239" t="b">
        <v>1</v>
      </c>
      <c r="EM239" s="15">
        <v>73050</v>
      </c>
      <c r="EN239" s="15">
        <v>45870</v>
      </c>
      <c r="EO239" s="15">
        <v>45870</v>
      </c>
      <c r="EP239" s="15">
        <v>45870</v>
      </c>
      <c r="EQ239" s="15">
        <v>45870</v>
      </c>
      <c r="ER239" t="s">
        <v>4856</v>
      </c>
      <c r="ES239" s="15">
        <v>19955</v>
      </c>
      <c r="ET239" t="s">
        <v>4661</v>
      </c>
      <c r="EU239" t="s">
        <v>8410</v>
      </c>
      <c r="EV239" t="s">
        <v>8407</v>
      </c>
      <c r="EW239" t="b">
        <v>0</v>
      </c>
      <c r="EX239" t="b">
        <v>1</v>
      </c>
      <c r="EY239" t="s">
        <v>4640</v>
      </c>
      <c r="EZ239" t="s">
        <v>4640</v>
      </c>
      <c r="FA239" t="s">
        <v>4663</v>
      </c>
      <c r="FB239" t="b">
        <v>1</v>
      </c>
      <c r="FC239" t="s">
        <v>8407</v>
      </c>
      <c r="FD239" t="s">
        <v>8414</v>
      </c>
      <c r="FE239" t="s">
        <v>4640</v>
      </c>
      <c r="FF239" t="s">
        <v>4640</v>
      </c>
      <c r="FG239" t="s">
        <v>4640</v>
      </c>
      <c r="FH239" t="s">
        <v>4640</v>
      </c>
      <c r="FI239" t="s">
        <v>8416</v>
      </c>
      <c r="FJ239" t="s">
        <v>4693</v>
      </c>
      <c r="FK239" t="s">
        <v>6770</v>
      </c>
      <c r="FL239" t="s">
        <v>8415</v>
      </c>
      <c r="FM239" t="s">
        <v>6174</v>
      </c>
      <c r="FN239" t="b">
        <v>1</v>
      </c>
      <c r="FO239" t="s">
        <v>4669</v>
      </c>
      <c r="FP239" t="s">
        <v>4670</v>
      </c>
    </row>
    <row r="240" spans="1:172">
      <c r="A240" s="15">
        <v>45825.694768518515</v>
      </c>
      <c r="B240">
        <v>3542</v>
      </c>
      <c r="C240" t="s">
        <v>8418</v>
      </c>
      <c r="D240" t="s">
        <v>4633</v>
      </c>
      <c r="E240">
        <v>3542</v>
      </c>
      <c r="F240" t="s">
        <v>4634</v>
      </c>
      <c r="G240" t="s">
        <v>4635</v>
      </c>
      <c r="H240" t="s">
        <v>8419</v>
      </c>
      <c r="I240" t="s">
        <v>4634</v>
      </c>
      <c r="J240">
        <v>0</v>
      </c>
      <c r="K240">
        <v>0</v>
      </c>
      <c r="L240">
        <v>2656.8</v>
      </c>
      <c r="M240">
        <v>0</v>
      </c>
      <c r="N240">
        <v>0</v>
      </c>
      <c r="O240">
        <v>0</v>
      </c>
      <c r="P240" t="s">
        <v>4637</v>
      </c>
      <c r="Q240" t="s">
        <v>4638</v>
      </c>
      <c r="R240" t="s">
        <v>4639</v>
      </c>
      <c r="S240" t="s">
        <v>4640</v>
      </c>
      <c r="T240">
        <v>3240</v>
      </c>
      <c r="U240">
        <v>0</v>
      </c>
      <c r="V240">
        <v>0</v>
      </c>
      <c r="W240">
        <v>1800</v>
      </c>
      <c r="X240">
        <v>3240</v>
      </c>
      <c r="Y240">
        <v>170.53</v>
      </c>
      <c r="AB240">
        <v>225</v>
      </c>
      <c r="AC240">
        <v>170.53</v>
      </c>
      <c r="AD240" t="s">
        <v>4640</v>
      </c>
      <c r="AE240" t="s">
        <v>4640</v>
      </c>
      <c r="AF240" t="s">
        <v>4640</v>
      </c>
      <c r="AG240" t="s">
        <v>4640</v>
      </c>
      <c r="AH240" t="s">
        <v>4640</v>
      </c>
      <c r="AI240">
        <v>19</v>
      </c>
      <c r="AJ240">
        <v>0</v>
      </c>
      <c r="AK240">
        <v>0</v>
      </c>
      <c r="AL240">
        <v>8</v>
      </c>
      <c r="AM240">
        <v>19</v>
      </c>
      <c r="AN240">
        <v>95</v>
      </c>
      <c r="AQ240">
        <v>100</v>
      </c>
      <c r="AR240">
        <v>95</v>
      </c>
      <c r="AS240">
        <v>0</v>
      </c>
      <c r="AV240">
        <v>0</v>
      </c>
      <c r="AW240">
        <v>0</v>
      </c>
      <c r="AX240">
        <v>0</v>
      </c>
      <c r="BA240">
        <v>0</v>
      </c>
      <c r="BB240">
        <v>0</v>
      </c>
      <c r="BC240">
        <v>0</v>
      </c>
      <c r="BF240">
        <v>0</v>
      </c>
      <c r="BG240">
        <v>0</v>
      </c>
      <c r="BH240">
        <v>60</v>
      </c>
      <c r="BK240">
        <v>62.5</v>
      </c>
      <c r="BL240">
        <v>60</v>
      </c>
      <c r="BM240">
        <v>42991</v>
      </c>
      <c r="BP240">
        <v>66209</v>
      </c>
      <c r="BQ240">
        <v>42991</v>
      </c>
      <c r="BR240">
        <v>245120</v>
      </c>
      <c r="BU240">
        <v>165624</v>
      </c>
      <c r="BV240">
        <v>245120</v>
      </c>
      <c r="CB240">
        <v>20</v>
      </c>
      <c r="CC240">
        <v>0</v>
      </c>
      <c r="CD240">
        <v>0</v>
      </c>
      <c r="CE240">
        <v>8</v>
      </c>
      <c r="CF240">
        <v>20</v>
      </c>
      <c r="CG240" s="7"/>
      <c r="CH240" t="s">
        <v>4640</v>
      </c>
      <c r="CI240" t="s">
        <v>4640</v>
      </c>
      <c r="CJ240" s="7"/>
      <c r="CK240" t="s">
        <v>4640</v>
      </c>
      <c r="CL240" t="s">
        <v>4640</v>
      </c>
      <c r="CM240" t="s">
        <v>4640</v>
      </c>
      <c r="CN240" s="15"/>
      <c r="CO240" s="15"/>
      <c r="CP240" t="s">
        <v>4642</v>
      </c>
      <c r="CQ240" t="s">
        <v>4643</v>
      </c>
      <c r="CR240" t="s">
        <v>8418</v>
      </c>
      <c r="CS240" t="s">
        <v>8420</v>
      </c>
      <c r="CT240" t="s">
        <v>8420</v>
      </c>
      <c r="CU240" t="s">
        <v>4646</v>
      </c>
      <c r="CV240" t="s">
        <v>8421</v>
      </c>
      <c r="CW240" t="s">
        <v>8422</v>
      </c>
      <c r="CX240" t="s">
        <v>4640</v>
      </c>
      <c r="CY240" t="s">
        <v>4640</v>
      </c>
      <c r="CZ240" t="s">
        <v>4640</v>
      </c>
      <c r="DA240" t="s">
        <v>8423</v>
      </c>
      <c r="DB240" t="s">
        <v>4952</v>
      </c>
      <c r="DC240" t="s">
        <v>8424</v>
      </c>
      <c r="DD240" t="s">
        <v>5867</v>
      </c>
      <c r="DE240" t="s">
        <v>5868</v>
      </c>
      <c r="DF240" t="s">
        <v>4642</v>
      </c>
      <c r="DG240" t="s">
        <v>8425</v>
      </c>
      <c r="DH240" t="s">
        <v>4643</v>
      </c>
      <c r="DI240" t="s">
        <v>4653</v>
      </c>
      <c r="DJ240">
        <v>0</v>
      </c>
      <c r="DK240" t="s">
        <v>4634</v>
      </c>
      <c r="DL240">
        <v>0</v>
      </c>
      <c r="DM240" t="s">
        <v>4640</v>
      </c>
      <c r="DN240" t="s">
        <v>4640</v>
      </c>
      <c r="DO240" t="s">
        <v>4769</v>
      </c>
      <c r="DP240" t="s">
        <v>4655</v>
      </c>
      <c r="DQ240">
        <v>0</v>
      </c>
      <c r="DR240" t="s">
        <v>4656</v>
      </c>
      <c r="DX240">
        <v>0</v>
      </c>
      <c r="EA240">
        <v>0</v>
      </c>
      <c r="EB240">
        <v>0</v>
      </c>
      <c r="EC240" t="s">
        <v>7462</v>
      </c>
      <c r="ED240" t="s">
        <v>4640</v>
      </c>
      <c r="EE240" t="s">
        <v>4640</v>
      </c>
      <c r="EF240" t="s">
        <v>4657</v>
      </c>
      <c r="EG240" t="s">
        <v>4640</v>
      </c>
      <c r="EH240" t="s">
        <v>4640</v>
      </c>
      <c r="EI240" t="s">
        <v>4658</v>
      </c>
      <c r="EJ240" t="s">
        <v>4659</v>
      </c>
      <c r="EK240" t="s">
        <v>4714</v>
      </c>
      <c r="EL240" t="b">
        <v>1</v>
      </c>
      <c r="EM240" s="15">
        <v>72866</v>
      </c>
      <c r="EN240" s="15">
        <v>46184</v>
      </c>
      <c r="EO240" s="15">
        <v>46184</v>
      </c>
      <c r="EP240" s="15">
        <v>45829</v>
      </c>
      <c r="EQ240" s="15">
        <v>46022</v>
      </c>
      <c r="ER240" t="s">
        <v>4770</v>
      </c>
      <c r="ES240" s="15">
        <v>45138</v>
      </c>
      <c r="ET240" t="s">
        <v>4661</v>
      </c>
      <c r="EU240" t="s">
        <v>8420</v>
      </c>
      <c r="EV240" t="s">
        <v>4640</v>
      </c>
      <c r="EW240" t="b">
        <v>0</v>
      </c>
      <c r="EX240" t="b">
        <v>0</v>
      </c>
      <c r="EY240" t="s">
        <v>4640</v>
      </c>
      <c r="EZ240" t="s">
        <v>4640</v>
      </c>
      <c r="FA240" t="s">
        <v>4663</v>
      </c>
      <c r="FB240" t="b">
        <v>1</v>
      </c>
      <c r="FC240" t="s">
        <v>8426</v>
      </c>
      <c r="FD240" t="s">
        <v>8427</v>
      </c>
      <c r="FE240" t="s">
        <v>4640</v>
      </c>
      <c r="FF240" t="s">
        <v>4640</v>
      </c>
      <c r="FG240" t="s">
        <v>4640</v>
      </c>
      <c r="FH240" t="s">
        <v>4640</v>
      </c>
      <c r="FI240" t="s">
        <v>8428</v>
      </c>
      <c r="FJ240" t="s">
        <v>4693</v>
      </c>
      <c r="FK240" t="s">
        <v>5061</v>
      </c>
      <c r="FL240" t="s">
        <v>8429</v>
      </c>
      <c r="FM240" t="s">
        <v>5172</v>
      </c>
      <c r="FN240" t="b">
        <v>0</v>
      </c>
      <c r="FO240" t="s">
        <v>4669</v>
      </c>
      <c r="FP240" t="s">
        <v>4670</v>
      </c>
    </row>
    <row r="241" spans="1:172">
      <c r="A241" s="15">
        <v>45825.73909722222</v>
      </c>
      <c r="B241">
        <v>3543</v>
      </c>
      <c r="C241" t="s">
        <v>8430</v>
      </c>
      <c r="D241" t="s">
        <v>4943</v>
      </c>
      <c r="E241">
        <v>3543</v>
      </c>
      <c r="F241" t="s">
        <v>4634</v>
      </c>
      <c r="G241" t="s">
        <v>4635</v>
      </c>
      <c r="H241" t="s">
        <v>8431</v>
      </c>
      <c r="I241" t="s">
        <v>4634</v>
      </c>
      <c r="J241">
        <v>0</v>
      </c>
      <c r="K241">
        <v>0</v>
      </c>
      <c r="L241">
        <v>0</v>
      </c>
      <c r="M241">
        <v>0</v>
      </c>
      <c r="N241">
        <v>0</v>
      </c>
      <c r="O241">
        <v>0</v>
      </c>
      <c r="P241" t="s">
        <v>4637</v>
      </c>
      <c r="Q241" t="s">
        <v>4638</v>
      </c>
      <c r="R241" t="s">
        <v>4639</v>
      </c>
      <c r="S241" t="s">
        <v>4640</v>
      </c>
      <c r="T241">
        <v>0</v>
      </c>
      <c r="U241">
        <v>0</v>
      </c>
      <c r="V241">
        <v>0</v>
      </c>
      <c r="W241">
        <v>0</v>
      </c>
      <c r="X241">
        <v>0</v>
      </c>
      <c r="AD241" t="s">
        <v>4640</v>
      </c>
      <c r="AE241" t="s">
        <v>4640</v>
      </c>
      <c r="AF241" t="s">
        <v>4640</v>
      </c>
      <c r="AG241" t="s">
        <v>4640</v>
      </c>
      <c r="AH241" t="s">
        <v>4640</v>
      </c>
      <c r="AI241">
        <v>0</v>
      </c>
      <c r="AJ241">
        <v>0</v>
      </c>
      <c r="AK241">
        <v>0</v>
      </c>
      <c r="AL241">
        <v>0</v>
      </c>
      <c r="AM241">
        <v>0</v>
      </c>
      <c r="CB241">
        <v>0</v>
      </c>
      <c r="CC241">
        <v>0</v>
      </c>
      <c r="CD241">
        <v>0</v>
      </c>
      <c r="CE241">
        <v>0</v>
      </c>
      <c r="CF241">
        <v>0</v>
      </c>
      <c r="CG241" s="7">
        <v>46226</v>
      </c>
      <c r="CH241" t="s">
        <v>4700</v>
      </c>
      <c r="CI241" t="s">
        <v>4640</v>
      </c>
      <c r="CJ241" s="7"/>
      <c r="CK241" t="s">
        <v>4640</v>
      </c>
      <c r="CL241" t="s">
        <v>4640</v>
      </c>
      <c r="CM241" t="s">
        <v>4640</v>
      </c>
      <c r="CN241" s="15">
        <v>45829</v>
      </c>
      <c r="CO241" s="15">
        <v>45830.999988425923</v>
      </c>
      <c r="CP241" t="s">
        <v>4642</v>
      </c>
      <c r="CQ241" t="s">
        <v>4643</v>
      </c>
      <c r="CR241" t="s">
        <v>8432</v>
      </c>
      <c r="CS241" t="s">
        <v>8433</v>
      </c>
      <c r="CT241" t="s">
        <v>8433</v>
      </c>
      <c r="CU241" t="s">
        <v>4704</v>
      </c>
      <c r="CV241" t="s">
        <v>8434</v>
      </c>
      <c r="CW241" t="s">
        <v>8435</v>
      </c>
      <c r="CX241" t="s">
        <v>8436</v>
      </c>
      <c r="CY241" t="s">
        <v>8437</v>
      </c>
      <c r="CZ241" t="s">
        <v>4640</v>
      </c>
      <c r="DA241" t="s">
        <v>8438</v>
      </c>
      <c r="DB241" t="s">
        <v>4640</v>
      </c>
      <c r="DC241" t="s">
        <v>8439</v>
      </c>
      <c r="DD241" t="s">
        <v>8440</v>
      </c>
      <c r="DE241" t="s">
        <v>4797</v>
      </c>
      <c r="DF241" t="s">
        <v>4642</v>
      </c>
      <c r="DG241" t="s">
        <v>8441</v>
      </c>
      <c r="DH241" t="s">
        <v>4643</v>
      </c>
      <c r="DI241" t="s">
        <v>4653</v>
      </c>
      <c r="DJ241">
        <v>0</v>
      </c>
      <c r="DK241" t="s">
        <v>4634</v>
      </c>
      <c r="DL241">
        <v>0</v>
      </c>
      <c r="DM241" t="s">
        <v>4640</v>
      </c>
      <c r="DN241" t="s">
        <v>4640</v>
      </c>
      <c r="DO241" t="s">
        <v>4769</v>
      </c>
      <c r="DP241" t="s">
        <v>4655</v>
      </c>
      <c r="DQ241">
        <v>0</v>
      </c>
      <c r="DR241" t="s">
        <v>4656</v>
      </c>
      <c r="EC241" t="s">
        <v>17</v>
      </c>
      <c r="ED241" t="s">
        <v>4640</v>
      </c>
      <c r="EE241" t="s">
        <v>4640</v>
      </c>
      <c r="EF241" t="s">
        <v>4657</v>
      </c>
      <c r="EG241" t="s">
        <v>4640</v>
      </c>
      <c r="EH241" t="s">
        <v>4640</v>
      </c>
      <c r="EI241" t="s">
        <v>4658</v>
      </c>
      <c r="EJ241" t="s">
        <v>4659</v>
      </c>
      <c r="EK241" t="s">
        <v>4714</v>
      </c>
      <c r="EL241" t="b">
        <v>1</v>
      </c>
      <c r="EM241" s="15">
        <v>46555</v>
      </c>
      <c r="EN241" s="15">
        <v>46190</v>
      </c>
      <c r="EO241" s="15">
        <v>46190</v>
      </c>
      <c r="EP241" s="15">
        <v>46190</v>
      </c>
      <c r="EQ241" s="15">
        <v>46190</v>
      </c>
      <c r="ER241" t="s">
        <v>4898</v>
      </c>
      <c r="ES241" s="15">
        <v>46190</v>
      </c>
      <c r="ET241" t="s">
        <v>4661</v>
      </c>
      <c r="EU241" t="s">
        <v>8433</v>
      </c>
      <c r="EV241" t="s">
        <v>8432</v>
      </c>
      <c r="EW241" t="b">
        <v>1</v>
      </c>
      <c r="EX241" t="b">
        <v>1</v>
      </c>
      <c r="EY241" t="s">
        <v>5685</v>
      </c>
      <c r="EZ241" t="s">
        <v>4640</v>
      </c>
      <c r="FA241" t="s">
        <v>4663</v>
      </c>
      <c r="FC241" t="s">
        <v>8432</v>
      </c>
      <c r="FD241" t="s">
        <v>8438</v>
      </c>
      <c r="FE241" t="s">
        <v>4640</v>
      </c>
      <c r="FF241" t="s">
        <v>4640</v>
      </c>
      <c r="FG241" t="s">
        <v>4640</v>
      </c>
      <c r="FH241" t="s">
        <v>4640</v>
      </c>
      <c r="FI241" t="s">
        <v>8440</v>
      </c>
      <c r="FJ241" t="s">
        <v>4693</v>
      </c>
      <c r="FK241" t="s">
        <v>4797</v>
      </c>
      <c r="FL241" t="s">
        <v>8439</v>
      </c>
      <c r="FM241" t="s">
        <v>5812</v>
      </c>
      <c r="FN241" t="b">
        <v>1</v>
      </c>
      <c r="FO241" t="s">
        <v>8442</v>
      </c>
      <c r="FP241" t="s">
        <v>8443</v>
      </c>
    </row>
    <row r="242" spans="1:172">
      <c r="A242" s="15">
        <v>45825.774155092593</v>
      </c>
      <c r="B242">
        <v>3544</v>
      </c>
      <c r="C242" t="s">
        <v>8444</v>
      </c>
      <c r="D242" t="s">
        <v>4943</v>
      </c>
      <c r="E242">
        <v>3544</v>
      </c>
      <c r="F242" t="s">
        <v>4634</v>
      </c>
      <c r="G242" t="s">
        <v>4635</v>
      </c>
      <c r="H242" t="s">
        <v>8445</v>
      </c>
      <c r="I242" t="s">
        <v>4643</v>
      </c>
      <c r="J242">
        <v>0</v>
      </c>
      <c r="K242">
        <v>0</v>
      </c>
      <c r="L242">
        <v>0</v>
      </c>
      <c r="M242">
        <v>0</v>
      </c>
      <c r="N242">
        <v>0</v>
      </c>
      <c r="O242">
        <v>0</v>
      </c>
      <c r="P242" t="s">
        <v>4637</v>
      </c>
      <c r="Q242" t="s">
        <v>4638</v>
      </c>
      <c r="R242" t="s">
        <v>4639</v>
      </c>
      <c r="S242" t="s">
        <v>4640</v>
      </c>
      <c r="T242">
        <v>0</v>
      </c>
      <c r="U242">
        <v>0</v>
      </c>
      <c r="V242">
        <v>0</v>
      </c>
      <c r="W242">
        <v>0</v>
      </c>
      <c r="X242">
        <v>0</v>
      </c>
      <c r="AD242" t="s">
        <v>4640</v>
      </c>
      <c r="AE242" t="s">
        <v>4640</v>
      </c>
      <c r="AF242" t="s">
        <v>4640</v>
      </c>
      <c r="AG242" t="s">
        <v>4640</v>
      </c>
      <c r="AH242" t="s">
        <v>4640</v>
      </c>
      <c r="AI242">
        <v>0</v>
      </c>
      <c r="AJ242">
        <v>0</v>
      </c>
      <c r="AK242">
        <v>0</v>
      </c>
      <c r="AL242">
        <v>0</v>
      </c>
      <c r="AM242">
        <v>0</v>
      </c>
      <c r="CB242">
        <v>0</v>
      </c>
      <c r="CC242">
        <v>0</v>
      </c>
      <c r="CD242">
        <v>0</v>
      </c>
      <c r="CE242">
        <v>0</v>
      </c>
      <c r="CF242">
        <v>0</v>
      </c>
      <c r="CG242" s="7">
        <v>45825</v>
      </c>
      <c r="CH242" t="s">
        <v>5073</v>
      </c>
      <c r="CI242" t="s">
        <v>4640</v>
      </c>
      <c r="CJ242" s="7"/>
      <c r="CK242" t="s">
        <v>4640</v>
      </c>
      <c r="CL242" t="s">
        <v>4640</v>
      </c>
      <c r="CM242" t="s">
        <v>4640</v>
      </c>
      <c r="CN242" s="15"/>
      <c r="CO242" s="15"/>
      <c r="CP242" t="s">
        <v>4640</v>
      </c>
      <c r="CQ242" t="s">
        <v>4643</v>
      </c>
      <c r="CR242" t="s">
        <v>8446</v>
      </c>
      <c r="CS242" t="s">
        <v>8447</v>
      </c>
      <c r="CT242" t="s">
        <v>8447</v>
      </c>
      <c r="CU242" t="s">
        <v>4704</v>
      </c>
      <c r="CV242" t="s">
        <v>5312</v>
      </c>
      <c r="CW242" t="s">
        <v>6901</v>
      </c>
      <c r="CX242" t="s">
        <v>8448</v>
      </c>
      <c r="CY242" t="s">
        <v>4640</v>
      </c>
      <c r="CZ242" t="s">
        <v>4640</v>
      </c>
      <c r="DA242" t="s">
        <v>8449</v>
      </c>
      <c r="DB242" t="s">
        <v>4640</v>
      </c>
      <c r="DC242" t="s">
        <v>4989</v>
      </c>
      <c r="DD242" t="s">
        <v>8450</v>
      </c>
      <c r="DE242" t="s">
        <v>6564</v>
      </c>
      <c r="DF242" t="s">
        <v>4642</v>
      </c>
      <c r="DG242" t="s">
        <v>8451</v>
      </c>
      <c r="DH242" t="s">
        <v>4643</v>
      </c>
      <c r="DI242" t="s">
        <v>4653</v>
      </c>
      <c r="DJ242">
        <v>0</v>
      </c>
      <c r="DK242" t="s">
        <v>4634</v>
      </c>
      <c r="DL242">
        <v>0</v>
      </c>
      <c r="DM242" t="s">
        <v>4640</v>
      </c>
      <c r="DN242" t="s">
        <v>4640</v>
      </c>
      <c r="DO242" t="s">
        <v>4769</v>
      </c>
      <c r="DP242" t="s">
        <v>4655</v>
      </c>
      <c r="DQ242">
        <v>0</v>
      </c>
      <c r="DR242" t="s">
        <v>4656</v>
      </c>
      <c r="EC242" t="s">
        <v>7462</v>
      </c>
      <c r="ED242" t="s">
        <v>4640</v>
      </c>
      <c r="EE242" t="s">
        <v>4640</v>
      </c>
      <c r="EF242" t="s">
        <v>4657</v>
      </c>
      <c r="EG242" t="s">
        <v>4640</v>
      </c>
      <c r="EH242" t="s">
        <v>4640</v>
      </c>
      <c r="EI242" t="s">
        <v>4791</v>
      </c>
      <c r="EJ242" t="s">
        <v>4659</v>
      </c>
      <c r="EK242" t="s">
        <v>4659</v>
      </c>
      <c r="EL242" t="b">
        <v>1</v>
      </c>
      <c r="EM242" s="15">
        <v>46143</v>
      </c>
      <c r="EN242" s="15">
        <v>46023</v>
      </c>
      <c r="EO242" s="15">
        <v>46023</v>
      </c>
      <c r="EP242" s="15">
        <v>46023</v>
      </c>
      <c r="EQ242" s="15">
        <v>46023</v>
      </c>
      <c r="ER242" t="s">
        <v>4792</v>
      </c>
      <c r="ES242" s="15">
        <v>44856</v>
      </c>
      <c r="ET242" t="s">
        <v>4661</v>
      </c>
      <c r="EU242" t="s">
        <v>8447</v>
      </c>
      <c r="EV242" t="s">
        <v>8444</v>
      </c>
      <c r="EW242" t="b">
        <v>0</v>
      </c>
      <c r="EX242" t="b">
        <v>1</v>
      </c>
      <c r="EY242" t="s">
        <v>4993</v>
      </c>
      <c r="EZ242" t="s">
        <v>4640</v>
      </c>
      <c r="FA242" t="s">
        <v>4663</v>
      </c>
      <c r="FB242" t="b">
        <v>1</v>
      </c>
      <c r="FC242" t="s">
        <v>8452</v>
      </c>
      <c r="FD242" t="s">
        <v>8453</v>
      </c>
      <c r="FE242" t="s">
        <v>4640</v>
      </c>
      <c r="FF242" t="s">
        <v>4640</v>
      </c>
      <c r="FG242" t="s">
        <v>4640</v>
      </c>
      <c r="FH242" t="s">
        <v>4640</v>
      </c>
      <c r="FI242" t="s">
        <v>8320</v>
      </c>
      <c r="FJ242" t="s">
        <v>6563</v>
      </c>
      <c r="FK242" t="s">
        <v>4991</v>
      </c>
      <c r="FL242" t="s">
        <v>7107</v>
      </c>
      <c r="FM242" t="s">
        <v>8454</v>
      </c>
      <c r="FN242" t="b">
        <v>1</v>
      </c>
      <c r="FO242" t="s">
        <v>8455</v>
      </c>
      <c r="FP242" t="s">
        <v>4670</v>
      </c>
    </row>
    <row r="243" spans="1:172">
      <c r="A243" s="15">
        <v>45826.49386574074</v>
      </c>
      <c r="B243">
        <v>3545</v>
      </c>
      <c r="C243" t="s">
        <v>8456</v>
      </c>
      <c r="D243" t="s">
        <v>4633</v>
      </c>
      <c r="E243">
        <v>3545</v>
      </c>
      <c r="F243" t="s">
        <v>4634</v>
      </c>
      <c r="G243" t="s">
        <v>4635</v>
      </c>
      <c r="H243" t="s">
        <v>8457</v>
      </c>
      <c r="I243" t="s">
        <v>4634</v>
      </c>
      <c r="J243">
        <v>0</v>
      </c>
      <c r="K243">
        <v>0</v>
      </c>
      <c r="L243">
        <v>0</v>
      </c>
      <c r="M243">
        <v>3</v>
      </c>
      <c r="N243">
        <v>0</v>
      </c>
      <c r="O243">
        <v>0</v>
      </c>
      <c r="P243" t="s">
        <v>4637</v>
      </c>
      <c r="Q243" t="s">
        <v>4638</v>
      </c>
      <c r="R243" t="s">
        <v>4639</v>
      </c>
      <c r="S243" t="s">
        <v>4640</v>
      </c>
      <c r="T243">
        <v>0</v>
      </c>
      <c r="U243">
        <v>0</v>
      </c>
      <c r="V243">
        <v>0</v>
      </c>
      <c r="W243">
        <v>0</v>
      </c>
      <c r="X243">
        <v>0</v>
      </c>
      <c r="AD243" t="s">
        <v>4640</v>
      </c>
      <c r="AE243" t="s">
        <v>4640</v>
      </c>
      <c r="AF243" t="s">
        <v>4640</v>
      </c>
      <c r="AG243" t="s">
        <v>4640</v>
      </c>
      <c r="AH243" t="s">
        <v>4640</v>
      </c>
      <c r="AI243">
        <v>0</v>
      </c>
      <c r="AJ243">
        <v>0</v>
      </c>
      <c r="AK243">
        <v>0</v>
      </c>
      <c r="AL243">
        <v>0</v>
      </c>
      <c r="AM243">
        <v>0</v>
      </c>
      <c r="CB243">
        <v>0</v>
      </c>
      <c r="CC243">
        <v>0</v>
      </c>
      <c r="CD243">
        <v>0</v>
      </c>
      <c r="CE243">
        <v>0</v>
      </c>
      <c r="CF243">
        <v>0</v>
      </c>
      <c r="CG243" s="7"/>
      <c r="CH243" t="s">
        <v>4640</v>
      </c>
      <c r="CI243" t="s">
        <v>4640</v>
      </c>
      <c r="CJ243" s="7"/>
      <c r="CK243" t="s">
        <v>4640</v>
      </c>
      <c r="CL243" t="s">
        <v>4640</v>
      </c>
      <c r="CM243" t="s">
        <v>4640</v>
      </c>
      <c r="CN243" s="15"/>
      <c r="CO243" s="15"/>
      <c r="CP243" t="s">
        <v>4640</v>
      </c>
      <c r="CQ243" t="s">
        <v>4643</v>
      </c>
      <c r="CR243" t="s">
        <v>8456</v>
      </c>
      <c r="CS243" t="s">
        <v>8458</v>
      </c>
      <c r="CT243" t="s">
        <v>8458</v>
      </c>
      <c r="CU243" t="s">
        <v>4704</v>
      </c>
      <c r="CV243" t="s">
        <v>4705</v>
      </c>
      <c r="CW243" t="s">
        <v>8459</v>
      </c>
      <c r="CX243" t="s">
        <v>8460</v>
      </c>
      <c r="CY243" t="s">
        <v>4640</v>
      </c>
      <c r="CZ243" t="s">
        <v>4640</v>
      </c>
      <c r="DA243" t="s">
        <v>8461</v>
      </c>
      <c r="DB243" t="s">
        <v>4640</v>
      </c>
      <c r="DC243" t="s">
        <v>8462</v>
      </c>
      <c r="DD243" t="s">
        <v>8463</v>
      </c>
      <c r="DE243" t="s">
        <v>5009</v>
      </c>
      <c r="DF243" t="s">
        <v>4642</v>
      </c>
      <c r="DG243" t="s">
        <v>8464</v>
      </c>
      <c r="DH243" t="s">
        <v>4643</v>
      </c>
      <c r="DI243" t="s">
        <v>4653</v>
      </c>
      <c r="DJ243">
        <v>0</v>
      </c>
      <c r="DK243" t="s">
        <v>4634</v>
      </c>
      <c r="DL243">
        <v>0</v>
      </c>
      <c r="DM243" t="s">
        <v>4640</v>
      </c>
      <c r="DN243" t="s">
        <v>4640</v>
      </c>
      <c r="DO243" t="s">
        <v>4769</v>
      </c>
      <c r="DP243" t="s">
        <v>4655</v>
      </c>
      <c r="DQ243">
        <v>0</v>
      </c>
      <c r="DR243" t="s">
        <v>4656</v>
      </c>
      <c r="EC243" t="s">
        <v>17</v>
      </c>
      <c r="ED243" t="s">
        <v>4640</v>
      </c>
      <c r="EE243" t="s">
        <v>4640</v>
      </c>
      <c r="EF243" t="s">
        <v>4714</v>
      </c>
      <c r="EG243" t="s">
        <v>4790</v>
      </c>
      <c r="EH243" t="s">
        <v>4640</v>
      </c>
      <c r="EI243" t="s">
        <v>4659</v>
      </c>
      <c r="EJ243" t="s">
        <v>4732</v>
      </c>
      <c r="EK243" t="s">
        <v>4714</v>
      </c>
      <c r="EL243" t="b">
        <v>1</v>
      </c>
      <c r="EM243" s="15">
        <v>73050</v>
      </c>
      <c r="EN243" s="15">
        <v>45905</v>
      </c>
      <c r="EO243" s="15">
        <v>45905</v>
      </c>
      <c r="EP243" s="15">
        <v>45905</v>
      </c>
      <c r="EQ243" s="15">
        <v>45905</v>
      </c>
      <c r="ER243" t="s">
        <v>4753</v>
      </c>
      <c r="ES243" s="15">
        <v>45358</v>
      </c>
      <c r="ET243" t="s">
        <v>4687</v>
      </c>
      <c r="EU243" t="s">
        <v>8458</v>
      </c>
      <c r="EV243" t="s">
        <v>8456</v>
      </c>
      <c r="EW243" t="b">
        <v>0</v>
      </c>
      <c r="EX243" t="b">
        <v>0</v>
      </c>
      <c r="EY243" t="s">
        <v>4640</v>
      </c>
      <c r="EZ243" t="s">
        <v>4640</v>
      </c>
      <c r="FA243" t="s">
        <v>4663</v>
      </c>
      <c r="FC243" t="s">
        <v>8456</v>
      </c>
      <c r="FD243" t="s">
        <v>8465</v>
      </c>
      <c r="FE243" t="s">
        <v>4640</v>
      </c>
      <c r="FF243" t="s">
        <v>4640</v>
      </c>
      <c r="FG243" t="s">
        <v>4640</v>
      </c>
      <c r="FH243" t="s">
        <v>4640</v>
      </c>
      <c r="FI243" t="s">
        <v>8463</v>
      </c>
      <c r="FJ243" t="s">
        <v>4642</v>
      </c>
      <c r="FK243" t="s">
        <v>5009</v>
      </c>
      <c r="FL243" t="s">
        <v>8462</v>
      </c>
      <c r="FM243" t="s">
        <v>8466</v>
      </c>
      <c r="FN243" t="b">
        <v>0</v>
      </c>
      <c r="FO243" t="s">
        <v>6093</v>
      </c>
      <c r="FP243" t="s">
        <v>8467</v>
      </c>
    </row>
    <row r="244" spans="1:172">
      <c r="A244" s="15">
        <v>45826.612638888888</v>
      </c>
      <c r="B244">
        <v>3546</v>
      </c>
      <c r="C244" t="s">
        <v>8468</v>
      </c>
      <c r="D244" t="s">
        <v>785</v>
      </c>
      <c r="E244">
        <v>3546</v>
      </c>
      <c r="F244" t="s">
        <v>4643</v>
      </c>
      <c r="G244" t="s">
        <v>4635</v>
      </c>
      <c r="H244" t="s">
        <v>8469</v>
      </c>
      <c r="I244" t="s">
        <v>4634</v>
      </c>
      <c r="J244">
        <v>0</v>
      </c>
      <c r="K244">
        <v>0</v>
      </c>
      <c r="L244">
        <v>2455.52</v>
      </c>
      <c r="M244">
        <v>0</v>
      </c>
      <c r="N244">
        <v>0</v>
      </c>
      <c r="O244">
        <v>0</v>
      </c>
      <c r="P244" t="s">
        <v>4637</v>
      </c>
      <c r="Q244" t="s">
        <v>4638</v>
      </c>
      <c r="R244" t="s">
        <v>4639</v>
      </c>
      <c r="S244" t="s">
        <v>4640</v>
      </c>
      <c r="T244">
        <v>2889.02</v>
      </c>
      <c r="U244">
        <v>59.98</v>
      </c>
      <c r="V244">
        <v>539.82000000000005</v>
      </c>
      <c r="W244">
        <v>1559.47</v>
      </c>
      <c r="X244">
        <v>2529.14</v>
      </c>
      <c r="Y244">
        <v>44.45</v>
      </c>
      <c r="Z244">
        <v>29.99</v>
      </c>
      <c r="AA244">
        <v>35.99</v>
      </c>
      <c r="AB244">
        <v>42.15</v>
      </c>
      <c r="AC244">
        <v>44.37</v>
      </c>
      <c r="AD244" t="s">
        <v>4640</v>
      </c>
      <c r="AE244" t="s">
        <v>4640</v>
      </c>
      <c r="AF244" t="s">
        <v>4640</v>
      </c>
      <c r="AG244" t="s">
        <v>4640</v>
      </c>
      <c r="AH244" t="s">
        <v>4640</v>
      </c>
      <c r="AI244">
        <v>65</v>
      </c>
      <c r="AJ244">
        <v>2</v>
      </c>
      <c r="AK244">
        <v>15</v>
      </c>
      <c r="AL244">
        <v>37</v>
      </c>
      <c r="AM244">
        <v>57</v>
      </c>
      <c r="AN244">
        <v>100</v>
      </c>
      <c r="AO244">
        <v>100</v>
      </c>
      <c r="AP244">
        <v>100</v>
      </c>
      <c r="AQ244">
        <v>100</v>
      </c>
      <c r="AR244">
        <v>100</v>
      </c>
      <c r="AS244">
        <v>0</v>
      </c>
      <c r="AT244">
        <v>0</v>
      </c>
      <c r="AU244">
        <v>0</v>
      </c>
      <c r="AV244">
        <v>0</v>
      </c>
      <c r="AW244">
        <v>0</v>
      </c>
      <c r="AX244">
        <v>0</v>
      </c>
      <c r="AY244">
        <v>0</v>
      </c>
      <c r="AZ244">
        <v>0</v>
      </c>
      <c r="BA244">
        <v>0</v>
      </c>
      <c r="BB244">
        <v>0</v>
      </c>
      <c r="BC244">
        <v>0</v>
      </c>
      <c r="BD244">
        <v>0</v>
      </c>
      <c r="BE244">
        <v>0</v>
      </c>
      <c r="BF244">
        <v>0</v>
      </c>
      <c r="BG244">
        <v>0</v>
      </c>
      <c r="BH244">
        <v>3.08</v>
      </c>
      <c r="BI244">
        <v>0</v>
      </c>
      <c r="BJ244">
        <v>0</v>
      </c>
      <c r="BK244">
        <v>0</v>
      </c>
      <c r="BL244">
        <v>1.75</v>
      </c>
      <c r="BM244">
        <v>450</v>
      </c>
      <c r="BN244">
        <v>162</v>
      </c>
      <c r="BO244">
        <v>132</v>
      </c>
      <c r="BP244">
        <v>190</v>
      </c>
      <c r="BQ244">
        <v>202</v>
      </c>
      <c r="BR244">
        <v>26471</v>
      </c>
      <c r="BS244">
        <v>40215</v>
      </c>
      <c r="BT244">
        <v>32715</v>
      </c>
      <c r="BU244">
        <v>28886</v>
      </c>
      <c r="BV244">
        <v>26911</v>
      </c>
      <c r="CB244">
        <v>65</v>
      </c>
      <c r="CC244">
        <v>2</v>
      </c>
      <c r="CD244">
        <v>15</v>
      </c>
      <c r="CE244">
        <v>37</v>
      </c>
      <c r="CF244">
        <v>57</v>
      </c>
      <c r="CG244" s="7"/>
      <c r="CH244" t="s">
        <v>4640</v>
      </c>
      <c r="CI244" t="s">
        <v>4640</v>
      </c>
      <c r="CJ244" s="7"/>
      <c r="CK244" t="s">
        <v>4640</v>
      </c>
      <c r="CL244" t="s">
        <v>4640</v>
      </c>
      <c r="CM244" t="s">
        <v>4640</v>
      </c>
      <c r="CN244" s="15">
        <v>46268</v>
      </c>
      <c r="CO244" s="15"/>
      <c r="CP244" t="s">
        <v>4642</v>
      </c>
      <c r="CQ244" t="s">
        <v>4643</v>
      </c>
      <c r="CR244" t="s">
        <v>8470</v>
      </c>
      <c r="CS244" t="s">
        <v>8471</v>
      </c>
      <c r="CT244" t="s">
        <v>8472</v>
      </c>
      <c r="CU244" t="s">
        <v>4704</v>
      </c>
      <c r="CV244" t="s">
        <v>8473</v>
      </c>
      <c r="CW244" t="s">
        <v>8474</v>
      </c>
      <c r="CX244" t="s">
        <v>8475</v>
      </c>
      <c r="CY244" t="s">
        <v>4640</v>
      </c>
      <c r="CZ244" t="s">
        <v>4640</v>
      </c>
      <c r="DA244" t="s">
        <v>8476</v>
      </c>
      <c r="DB244" t="s">
        <v>7876</v>
      </c>
      <c r="DC244" t="s">
        <v>7330</v>
      </c>
      <c r="DD244" t="s">
        <v>6165</v>
      </c>
      <c r="DE244" t="s">
        <v>5061</v>
      </c>
      <c r="DF244" t="s">
        <v>4642</v>
      </c>
      <c r="DG244" t="s">
        <v>8477</v>
      </c>
      <c r="DH244" t="s">
        <v>4643</v>
      </c>
      <c r="DI244" t="s">
        <v>4653</v>
      </c>
      <c r="DJ244">
        <v>0</v>
      </c>
      <c r="DK244" t="s">
        <v>4634</v>
      </c>
      <c r="DL244">
        <v>0</v>
      </c>
      <c r="DM244" t="s">
        <v>4640</v>
      </c>
      <c r="DN244" t="s">
        <v>4640</v>
      </c>
      <c r="DO244" t="s">
        <v>4654</v>
      </c>
      <c r="DP244" t="s">
        <v>4655</v>
      </c>
      <c r="DQ244">
        <v>0</v>
      </c>
      <c r="DR244" t="s">
        <v>4656</v>
      </c>
      <c r="DS244">
        <v>100</v>
      </c>
      <c r="DT244">
        <v>100</v>
      </c>
      <c r="DU244">
        <v>100</v>
      </c>
      <c r="DV244">
        <v>100</v>
      </c>
      <c r="DW244">
        <v>100</v>
      </c>
      <c r="DX244">
        <v>0</v>
      </c>
      <c r="DY244">
        <v>0</v>
      </c>
      <c r="DZ244">
        <v>0</v>
      </c>
      <c r="EA244">
        <v>0</v>
      </c>
      <c r="EB244">
        <v>0</v>
      </c>
      <c r="EC244" t="s">
        <v>7462</v>
      </c>
      <c r="ED244" t="s">
        <v>4640</v>
      </c>
      <c r="EE244" t="s">
        <v>4640</v>
      </c>
      <c r="EF244" t="s">
        <v>4714</v>
      </c>
      <c r="EG244" t="s">
        <v>4752</v>
      </c>
      <c r="EH244" t="s">
        <v>4640</v>
      </c>
      <c r="EI244" t="s">
        <v>4659</v>
      </c>
      <c r="EJ244" t="s">
        <v>4659</v>
      </c>
      <c r="EK244" t="s">
        <v>4714</v>
      </c>
      <c r="EL244" t="b">
        <v>1</v>
      </c>
      <c r="EM244" s="15">
        <v>46182</v>
      </c>
      <c r="EN244" s="15">
        <v>46349</v>
      </c>
      <c r="EO244" s="15">
        <v>46349</v>
      </c>
      <c r="EP244" s="15">
        <v>46349</v>
      </c>
      <c r="EQ244" s="15">
        <v>46204</v>
      </c>
      <c r="ER244" t="s">
        <v>8478</v>
      </c>
      <c r="ES244" s="15">
        <v>44293</v>
      </c>
      <c r="ET244" t="s">
        <v>4661</v>
      </c>
      <c r="EU244" t="s">
        <v>8472</v>
      </c>
      <c r="EV244" t="s">
        <v>4640</v>
      </c>
      <c r="EW244" t="b">
        <v>0</v>
      </c>
      <c r="EX244" t="b">
        <v>0</v>
      </c>
      <c r="EY244" t="s">
        <v>4640</v>
      </c>
      <c r="EZ244" t="s">
        <v>4640</v>
      </c>
      <c r="FA244" t="s">
        <v>4663</v>
      </c>
      <c r="FB244" t="b">
        <v>1</v>
      </c>
      <c r="FC244" t="s">
        <v>8468</v>
      </c>
      <c r="FD244" t="s">
        <v>8476</v>
      </c>
      <c r="FE244" t="s">
        <v>4961</v>
      </c>
      <c r="FF244" t="s">
        <v>4640</v>
      </c>
      <c r="FG244" t="s">
        <v>4640</v>
      </c>
      <c r="FH244" t="s">
        <v>4640</v>
      </c>
      <c r="FI244" t="s">
        <v>6165</v>
      </c>
      <c r="FJ244" t="s">
        <v>4693</v>
      </c>
      <c r="FK244" t="s">
        <v>5300</v>
      </c>
      <c r="FL244" t="s">
        <v>7330</v>
      </c>
      <c r="FM244" t="s">
        <v>8479</v>
      </c>
      <c r="FN244" t="b">
        <v>1</v>
      </c>
      <c r="FO244" t="s">
        <v>5392</v>
      </c>
      <c r="FP244" t="s">
        <v>4670</v>
      </c>
    </row>
    <row r="245" spans="1:172">
      <c r="A245" s="15">
        <v>45831.627997685187</v>
      </c>
      <c r="B245">
        <v>3547</v>
      </c>
      <c r="C245" t="s">
        <v>8480</v>
      </c>
      <c r="D245" t="s">
        <v>4943</v>
      </c>
      <c r="E245">
        <v>3547</v>
      </c>
      <c r="F245" t="s">
        <v>4634</v>
      </c>
      <c r="G245" t="s">
        <v>4635</v>
      </c>
      <c r="H245" t="s">
        <v>8481</v>
      </c>
      <c r="I245" t="s">
        <v>4634</v>
      </c>
      <c r="J245">
        <v>0</v>
      </c>
      <c r="K245">
        <v>0</v>
      </c>
      <c r="L245">
        <v>176.47</v>
      </c>
      <c r="M245">
        <v>0</v>
      </c>
      <c r="N245">
        <v>0</v>
      </c>
      <c r="O245">
        <v>0</v>
      </c>
      <c r="P245" t="s">
        <v>4637</v>
      </c>
      <c r="Q245" t="s">
        <v>4638</v>
      </c>
      <c r="R245" t="s">
        <v>4639</v>
      </c>
      <c r="S245" t="s">
        <v>4640</v>
      </c>
      <c r="T245">
        <v>215.2</v>
      </c>
      <c r="U245">
        <v>0</v>
      </c>
      <c r="V245">
        <v>0</v>
      </c>
      <c r="W245">
        <v>0</v>
      </c>
      <c r="X245">
        <v>172.16</v>
      </c>
      <c r="Y245">
        <v>71.73</v>
      </c>
      <c r="AC245">
        <v>86.08</v>
      </c>
      <c r="AD245" t="s">
        <v>4640</v>
      </c>
      <c r="AE245" t="s">
        <v>4640</v>
      </c>
      <c r="AF245" t="s">
        <v>4640</v>
      </c>
      <c r="AG245" t="s">
        <v>4640</v>
      </c>
      <c r="AH245" t="s">
        <v>4640</v>
      </c>
      <c r="AI245">
        <v>3</v>
      </c>
      <c r="AJ245">
        <v>0</v>
      </c>
      <c r="AK245">
        <v>0</v>
      </c>
      <c r="AL245">
        <v>0</v>
      </c>
      <c r="AM245">
        <v>2</v>
      </c>
      <c r="AN245">
        <v>100</v>
      </c>
      <c r="AR245">
        <v>100</v>
      </c>
      <c r="AS245">
        <v>0</v>
      </c>
      <c r="AW245">
        <v>0</v>
      </c>
      <c r="AX245">
        <v>0</v>
      </c>
      <c r="BB245">
        <v>0</v>
      </c>
      <c r="BC245">
        <v>0</v>
      </c>
      <c r="BG245">
        <v>0</v>
      </c>
      <c r="BH245">
        <v>0</v>
      </c>
      <c r="BL245">
        <v>0</v>
      </c>
      <c r="BM245">
        <v>99</v>
      </c>
      <c r="BQ245">
        <v>0</v>
      </c>
      <c r="BR245">
        <v>44821</v>
      </c>
      <c r="BV245">
        <v>54593</v>
      </c>
      <c r="CB245">
        <v>3</v>
      </c>
      <c r="CC245">
        <v>0</v>
      </c>
      <c r="CD245">
        <v>0</v>
      </c>
      <c r="CE245">
        <v>0</v>
      </c>
      <c r="CF245">
        <v>2</v>
      </c>
      <c r="CG245" s="7">
        <v>46090</v>
      </c>
      <c r="CH245" t="s">
        <v>4700</v>
      </c>
      <c r="CI245" t="s">
        <v>4640</v>
      </c>
      <c r="CJ245" s="7"/>
      <c r="CK245" t="s">
        <v>4640</v>
      </c>
      <c r="CL245" t="s">
        <v>4640</v>
      </c>
      <c r="CM245" t="s">
        <v>4640</v>
      </c>
      <c r="CN245" s="15"/>
      <c r="CO245" s="15"/>
      <c r="CP245" t="s">
        <v>4642</v>
      </c>
      <c r="CQ245" t="s">
        <v>4643</v>
      </c>
      <c r="CR245" t="s">
        <v>8482</v>
      </c>
      <c r="CS245" t="s">
        <v>8483</v>
      </c>
      <c r="CT245" t="s">
        <v>8484</v>
      </c>
      <c r="CU245" t="s">
        <v>4845</v>
      </c>
      <c r="CV245" t="s">
        <v>8485</v>
      </c>
      <c r="CW245" t="s">
        <v>8486</v>
      </c>
      <c r="CX245" t="s">
        <v>8487</v>
      </c>
      <c r="CY245" t="s">
        <v>4640</v>
      </c>
      <c r="CZ245" t="s">
        <v>4640</v>
      </c>
      <c r="DA245" t="s">
        <v>8488</v>
      </c>
      <c r="DB245" t="s">
        <v>4640</v>
      </c>
      <c r="DC245" t="s">
        <v>5540</v>
      </c>
      <c r="DD245" t="s">
        <v>5541</v>
      </c>
      <c r="DE245" t="s">
        <v>4815</v>
      </c>
      <c r="DF245" t="s">
        <v>4642</v>
      </c>
      <c r="DG245" t="s">
        <v>8489</v>
      </c>
      <c r="DH245" t="s">
        <v>4643</v>
      </c>
      <c r="DI245" t="s">
        <v>4653</v>
      </c>
      <c r="DJ245">
        <v>0</v>
      </c>
      <c r="DK245" t="s">
        <v>4634</v>
      </c>
      <c r="DL245">
        <v>0</v>
      </c>
      <c r="DM245" t="s">
        <v>4640</v>
      </c>
      <c r="DN245" t="s">
        <v>4640</v>
      </c>
      <c r="DO245" t="s">
        <v>4769</v>
      </c>
      <c r="DP245" t="s">
        <v>4655</v>
      </c>
      <c r="DQ245">
        <v>0</v>
      </c>
      <c r="DR245" t="s">
        <v>4656</v>
      </c>
      <c r="DX245">
        <v>0</v>
      </c>
      <c r="EB245">
        <v>0</v>
      </c>
      <c r="EC245" t="s">
        <v>7462</v>
      </c>
      <c r="ED245" t="s">
        <v>4640</v>
      </c>
      <c r="EE245" t="s">
        <v>4640</v>
      </c>
      <c r="EF245" t="s">
        <v>4657</v>
      </c>
      <c r="EG245" t="s">
        <v>4640</v>
      </c>
      <c r="EH245" t="s">
        <v>4640</v>
      </c>
      <c r="EI245" t="s">
        <v>4791</v>
      </c>
      <c r="EJ245" t="s">
        <v>4659</v>
      </c>
      <c r="EK245" t="s">
        <v>4714</v>
      </c>
      <c r="EL245" t="b">
        <v>1</v>
      </c>
      <c r="EM245" s="15">
        <v>73050</v>
      </c>
      <c r="EN245" s="15">
        <v>45965</v>
      </c>
      <c r="EO245" s="15">
        <v>45965</v>
      </c>
      <c r="EP245" s="15">
        <v>45965</v>
      </c>
      <c r="EQ245" s="15">
        <v>45992</v>
      </c>
      <c r="ER245" t="s">
        <v>5083</v>
      </c>
      <c r="ES245" s="15">
        <v>44727</v>
      </c>
      <c r="ET245" t="s">
        <v>4661</v>
      </c>
      <c r="EU245" t="s">
        <v>8484</v>
      </c>
      <c r="EV245" t="s">
        <v>8482</v>
      </c>
      <c r="EW245" t="b">
        <v>0</v>
      </c>
      <c r="EX245" t="b">
        <v>0</v>
      </c>
      <c r="EY245" t="s">
        <v>4734</v>
      </c>
      <c r="EZ245" t="s">
        <v>4640</v>
      </c>
      <c r="FA245" t="s">
        <v>4663</v>
      </c>
      <c r="FB245" t="b">
        <v>1</v>
      </c>
      <c r="FC245" t="s">
        <v>8480</v>
      </c>
      <c r="FD245" t="s">
        <v>8490</v>
      </c>
      <c r="FE245" t="s">
        <v>8491</v>
      </c>
      <c r="FF245" t="s">
        <v>4640</v>
      </c>
      <c r="FG245" t="s">
        <v>4640</v>
      </c>
      <c r="FH245" t="s">
        <v>4640</v>
      </c>
      <c r="FI245" t="s">
        <v>5527</v>
      </c>
      <c r="FJ245" t="s">
        <v>4693</v>
      </c>
      <c r="FK245" t="s">
        <v>4767</v>
      </c>
      <c r="FL245" t="s">
        <v>8492</v>
      </c>
      <c r="FM245" t="s">
        <v>4773</v>
      </c>
      <c r="FN245" t="b">
        <v>0</v>
      </c>
      <c r="FO245" t="s">
        <v>493</v>
      </c>
      <c r="FP245" t="s">
        <v>4670</v>
      </c>
    </row>
    <row r="246" spans="1:172">
      <c r="A246" s="15">
        <v>45832.688993055555</v>
      </c>
      <c r="B246">
        <v>3548</v>
      </c>
      <c r="C246" t="s">
        <v>8493</v>
      </c>
      <c r="D246" t="s">
        <v>4633</v>
      </c>
      <c r="E246">
        <v>3548</v>
      </c>
      <c r="F246" t="s">
        <v>4634</v>
      </c>
      <c r="G246" t="s">
        <v>4635</v>
      </c>
      <c r="H246" t="s">
        <v>8494</v>
      </c>
      <c r="I246" t="s">
        <v>4634</v>
      </c>
      <c r="J246">
        <v>0</v>
      </c>
      <c r="K246">
        <v>0</v>
      </c>
      <c r="L246">
        <v>127.5</v>
      </c>
      <c r="M246">
        <v>9</v>
      </c>
      <c r="N246">
        <v>0</v>
      </c>
      <c r="O246">
        <v>0</v>
      </c>
      <c r="P246" t="s">
        <v>4637</v>
      </c>
      <c r="Q246" t="s">
        <v>4638</v>
      </c>
      <c r="R246" t="s">
        <v>4639</v>
      </c>
      <c r="S246" t="s">
        <v>4640</v>
      </c>
      <c r="T246">
        <v>150</v>
      </c>
      <c r="U246">
        <v>0</v>
      </c>
      <c r="V246">
        <v>0</v>
      </c>
      <c r="W246">
        <v>150</v>
      </c>
      <c r="X246">
        <v>150</v>
      </c>
      <c r="Y246">
        <v>150</v>
      </c>
      <c r="AB246">
        <v>150</v>
      </c>
      <c r="AC246">
        <v>150</v>
      </c>
      <c r="AD246" t="s">
        <v>4640</v>
      </c>
      <c r="AE246" t="s">
        <v>4640</v>
      </c>
      <c r="AF246" t="s">
        <v>4640</v>
      </c>
      <c r="AG246" t="s">
        <v>4640</v>
      </c>
      <c r="AH246" t="s">
        <v>4640</v>
      </c>
      <c r="AI246">
        <v>1</v>
      </c>
      <c r="AJ246">
        <v>0</v>
      </c>
      <c r="AK246">
        <v>0</v>
      </c>
      <c r="AL246">
        <v>1</v>
      </c>
      <c r="AM246">
        <v>1</v>
      </c>
      <c r="AN246">
        <v>100</v>
      </c>
      <c r="AQ246">
        <v>100</v>
      </c>
      <c r="AR246">
        <v>100</v>
      </c>
      <c r="AS246">
        <v>0</v>
      </c>
      <c r="AV246">
        <v>0</v>
      </c>
      <c r="AW246">
        <v>0</v>
      </c>
      <c r="AX246">
        <v>0</v>
      </c>
      <c r="BA246">
        <v>0</v>
      </c>
      <c r="BB246">
        <v>0</v>
      </c>
      <c r="BC246">
        <v>0</v>
      </c>
      <c r="BF246">
        <v>0</v>
      </c>
      <c r="BG246">
        <v>0</v>
      </c>
      <c r="BH246">
        <v>100</v>
      </c>
      <c r="BK246">
        <v>100</v>
      </c>
      <c r="BL246">
        <v>100</v>
      </c>
      <c r="BM246">
        <v>25200</v>
      </c>
      <c r="BP246">
        <v>25200</v>
      </c>
      <c r="BQ246">
        <v>25200</v>
      </c>
      <c r="BR246">
        <v>165855</v>
      </c>
      <c r="BU246">
        <v>165855</v>
      </c>
      <c r="BV246">
        <v>165855</v>
      </c>
      <c r="CB246">
        <v>1</v>
      </c>
      <c r="CC246">
        <v>0</v>
      </c>
      <c r="CD246">
        <v>0</v>
      </c>
      <c r="CE246">
        <v>1</v>
      </c>
      <c r="CF246">
        <v>1</v>
      </c>
      <c r="CG246" s="7"/>
      <c r="CH246" t="s">
        <v>4640</v>
      </c>
      <c r="CI246" t="s">
        <v>4640</v>
      </c>
      <c r="CJ246" s="7"/>
      <c r="CK246" t="s">
        <v>4640</v>
      </c>
      <c r="CL246" t="s">
        <v>4640</v>
      </c>
      <c r="CM246" t="s">
        <v>4640</v>
      </c>
      <c r="CN246" s="15"/>
      <c r="CO246" s="15"/>
      <c r="CP246" t="s">
        <v>4642</v>
      </c>
      <c r="CQ246" t="s">
        <v>4643</v>
      </c>
      <c r="CR246" t="s">
        <v>8495</v>
      </c>
      <c r="CS246" t="s">
        <v>8496</v>
      </c>
      <c r="CT246" t="s">
        <v>8496</v>
      </c>
      <c r="CU246" t="s">
        <v>4646</v>
      </c>
      <c r="CV246" t="s">
        <v>8497</v>
      </c>
      <c r="CW246" t="s">
        <v>8498</v>
      </c>
      <c r="CX246" t="s">
        <v>8499</v>
      </c>
      <c r="CY246" t="s">
        <v>4640</v>
      </c>
      <c r="CZ246" t="s">
        <v>4640</v>
      </c>
      <c r="DA246" t="s">
        <v>8500</v>
      </c>
      <c r="DB246" t="s">
        <v>8501</v>
      </c>
      <c r="DC246" t="s">
        <v>8502</v>
      </c>
      <c r="DD246" t="s">
        <v>8503</v>
      </c>
      <c r="DE246" t="s">
        <v>5061</v>
      </c>
      <c r="DF246" t="s">
        <v>4642</v>
      </c>
      <c r="DG246" t="s">
        <v>8504</v>
      </c>
      <c r="DH246" t="s">
        <v>4643</v>
      </c>
      <c r="DI246" t="s">
        <v>4653</v>
      </c>
      <c r="DJ246">
        <v>0</v>
      </c>
      <c r="DK246" t="s">
        <v>4634</v>
      </c>
      <c r="DL246">
        <v>0</v>
      </c>
      <c r="DM246" t="s">
        <v>4640</v>
      </c>
      <c r="DN246" t="s">
        <v>4640</v>
      </c>
      <c r="DO246" t="s">
        <v>4751</v>
      </c>
      <c r="DP246" t="s">
        <v>4655</v>
      </c>
      <c r="DQ246">
        <v>0</v>
      </c>
      <c r="DR246" t="s">
        <v>4656</v>
      </c>
      <c r="DX246">
        <v>0</v>
      </c>
      <c r="EA246">
        <v>0</v>
      </c>
      <c r="EB246">
        <v>0</v>
      </c>
      <c r="EC246" t="s">
        <v>7462</v>
      </c>
      <c r="ED246" t="s">
        <v>4640</v>
      </c>
      <c r="EE246" t="s">
        <v>4640</v>
      </c>
      <c r="EF246" t="s">
        <v>4714</v>
      </c>
      <c r="EG246" t="s">
        <v>4730</v>
      </c>
      <c r="EH246" t="s">
        <v>4731</v>
      </c>
      <c r="EI246" t="s">
        <v>4791</v>
      </c>
      <c r="EJ246" t="s">
        <v>4732</v>
      </c>
      <c r="EK246" t="s">
        <v>4714</v>
      </c>
      <c r="EL246" t="b">
        <v>1</v>
      </c>
      <c r="EM246" s="15">
        <v>46203</v>
      </c>
      <c r="EN246" s="15">
        <v>46072</v>
      </c>
      <c r="EO246" s="15">
        <v>46072</v>
      </c>
      <c r="EP246" s="15">
        <v>46072</v>
      </c>
      <c r="EQ246" s="15">
        <v>46166</v>
      </c>
      <c r="ER246" t="s">
        <v>4792</v>
      </c>
      <c r="ES246" s="15">
        <v>42552</v>
      </c>
      <c r="ET246" t="s">
        <v>4661</v>
      </c>
      <c r="EU246" t="s">
        <v>8505</v>
      </c>
      <c r="EV246" t="s">
        <v>8495</v>
      </c>
      <c r="EW246" t="b">
        <v>0</v>
      </c>
      <c r="EX246" t="b">
        <v>1</v>
      </c>
      <c r="EY246" t="s">
        <v>5130</v>
      </c>
      <c r="EZ246" t="s">
        <v>4640</v>
      </c>
      <c r="FA246" t="s">
        <v>4663</v>
      </c>
      <c r="FB246" t="b">
        <v>1</v>
      </c>
      <c r="FC246" t="s">
        <v>8506</v>
      </c>
      <c r="FD246" t="s">
        <v>8500</v>
      </c>
      <c r="FE246" t="s">
        <v>8501</v>
      </c>
      <c r="FF246" t="s">
        <v>4640</v>
      </c>
      <c r="FG246" t="s">
        <v>4640</v>
      </c>
      <c r="FH246" t="s">
        <v>4640</v>
      </c>
      <c r="FI246" t="s">
        <v>8503</v>
      </c>
      <c r="FJ246" t="s">
        <v>4693</v>
      </c>
      <c r="FK246" t="s">
        <v>5061</v>
      </c>
      <c r="FL246" t="s">
        <v>8502</v>
      </c>
      <c r="FM246" t="s">
        <v>4773</v>
      </c>
      <c r="FN246" t="b">
        <v>1</v>
      </c>
      <c r="FO246" t="s">
        <v>4669</v>
      </c>
      <c r="FP246" t="s">
        <v>4963</v>
      </c>
    </row>
    <row r="247" spans="1:172">
      <c r="A247" s="15">
        <v>45832.826840277776</v>
      </c>
      <c r="B247">
        <v>3549</v>
      </c>
      <c r="C247" t="s">
        <v>8507</v>
      </c>
      <c r="D247" t="s">
        <v>4633</v>
      </c>
      <c r="E247">
        <v>3549</v>
      </c>
      <c r="F247" t="s">
        <v>4634</v>
      </c>
      <c r="G247" t="s">
        <v>4635</v>
      </c>
      <c r="H247" t="s">
        <v>8508</v>
      </c>
      <c r="I247" t="s">
        <v>4634</v>
      </c>
      <c r="J247">
        <v>0</v>
      </c>
      <c r="K247">
        <v>0</v>
      </c>
      <c r="L247">
        <v>6127.94</v>
      </c>
      <c r="M247">
        <v>0</v>
      </c>
      <c r="N247">
        <v>0</v>
      </c>
      <c r="O247">
        <v>0</v>
      </c>
      <c r="P247" t="s">
        <v>4637</v>
      </c>
      <c r="Q247" t="s">
        <v>4638</v>
      </c>
      <c r="R247" t="s">
        <v>4639</v>
      </c>
      <c r="S247" t="s">
        <v>4640</v>
      </c>
      <c r="T247">
        <v>7473.13</v>
      </c>
      <c r="U247">
        <v>0</v>
      </c>
      <c r="V247">
        <v>0</v>
      </c>
      <c r="W247">
        <v>925.77</v>
      </c>
      <c r="X247">
        <v>6295.57</v>
      </c>
      <c r="Y247">
        <v>90.04</v>
      </c>
      <c r="AA247">
        <v>0</v>
      </c>
      <c r="AB247">
        <v>71.209999999999994</v>
      </c>
      <c r="AC247">
        <v>86.24</v>
      </c>
      <c r="AD247" t="s">
        <v>4640</v>
      </c>
      <c r="AE247" t="s">
        <v>4640</v>
      </c>
      <c r="AF247" t="s">
        <v>4640</v>
      </c>
      <c r="AG247" t="s">
        <v>4640</v>
      </c>
      <c r="AH247" t="s">
        <v>4640</v>
      </c>
      <c r="AI247">
        <v>83</v>
      </c>
      <c r="AJ247">
        <v>0</v>
      </c>
      <c r="AK247">
        <v>1</v>
      </c>
      <c r="AL247">
        <v>13</v>
      </c>
      <c r="AM247">
        <v>73</v>
      </c>
      <c r="AN247">
        <v>98.81</v>
      </c>
      <c r="AP247">
        <v>100</v>
      </c>
      <c r="AQ247">
        <v>100</v>
      </c>
      <c r="AR247">
        <v>98.65</v>
      </c>
      <c r="AS247">
        <v>0</v>
      </c>
      <c r="AU247">
        <v>0</v>
      </c>
      <c r="AV247">
        <v>0</v>
      </c>
      <c r="AW247">
        <v>0</v>
      </c>
      <c r="AX247">
        <v>0</v>
      </c>
      <c r="AZ247">
        <v>0</v>
      </c>
      <c r="BA247">
        <v>0</v>
      </c>
      <c r="BB247">
        <v>0</v>
      </c>
      <c r="BC247">
        <v>1.19</v>
      </c>
      <c r="BE247">
        <v>0</v>
      </c>
      <c r="BF247">
        <v>0</v>
      </c>
      <c r="BG247">
        <v>1.35</v>
      </c>
      <c r="BH247">
        <v>23.81</v>
      </c>
      <c r="BJ247">
        <v>0</v>
      </c>
      <c r="BK247">
        <v>30.77</v>
      </c>
      <c r="BL247">
        <v>25.68</v>
      </c>
      <c r="BM247">
        <v>26581</v>
      </c>
      <c r="BO247">
        <v>114863</v>
      </c>
      <c r="BP247">
        <v>27516</v>
      </c>
      <c r="BQ247">
        <v>28211</v>
      </c>
      <c r="BR247">
        <v>126190</v>
      </c>
      <c r="BU247">
        <v>136618</v>
      </c>
      <c r="BV247">
        <v>132245</v>
      </c>
      <c r="CB247">
        <v>84</v>
      </c>
      <c r="CC247">
        <v>0</v>
      </c>
      <c r="CD247">
        <v>1</v>
      </c>
      <c r="CE247">
        <v>13</v>
      </c>
      <c r="CF247">
        <v>74</v>
      </c>
      <c r="CG247" s="7"/>
      <c r="CH247" t="s">
        <v>4640</v>
      </c>
      <c r="CI247" t="s">
        <v>4640</v>
      </c>
      <c r="CJ247" s="7"/>
      <c r="CK247" t="s">
        <v>4640</v>
      </c>
      <c r="CL247" t="s">
        <v>4640</v>
      </c>
      <c r="CM247" t="s">
        <v>4640</v>
      </c>
      <c r="CN247" s="15"/>
      <c r="CO247" s="15"/>
      <c r="CP247" t="s">
        <v>4642</v>
      </c>
      <c r="CQ247" t="s">
        <v>4634</v>
      </c>
      <c r="CR247" t="s">
        <v>4640</v>
      </c>
      <c r="CS247" t="s">
        <v>4640</v>
      </c>
      <c r="CT247" t="s">
        <v>4640</v>
      </c>
      <c r="CU247" t="s">
        <v>4704</v>
      </c>
      <c r="CV247" t="s">
        <v>8509</v>
      </c>
      <c r="CW247" t="s">
        <v>8510</v>
      </c>
      <c r="CX247" t="s">
        <v>8511</v>
      </c>
      <c r="CY247" t="s">
        <v>4640</v>
      </c>
      <c r="CZ247" t="s">
        <v>4640</v>
      </c>
      <c r="DA247" t="s">
        <v>8512</v>
      </c>
      <c r="DB247" t="s">
        <v>8512</v>
      </c>
      <c r="DC247" t="s">
        <v>8513</v>
      </c>
      <c r="DD247" t="s">
        <v>8514</v>
      </c>
      <c r="DE247" t="s">
        <v>4921</v>
      </c>
      <c r="DF247" t="s">
        <v>4642</v>
      </c>
      <c r="DG247" t="s">
        <v>8515</v>
      </c>
      <c r="DH247" t="s">
        <v>4643</v>
      </c>
      <c r="DI247" t="s">
        <v>4653</v>
      </c>
      <c r="DJ247">
        <v>0</v>
      </c>
      <c r="DK247" t="s">
        <v>4634</v>
      </c>
      <c r="DL247">
        <v>0</v>
      </c>
      <c r="DM247" t="s">
        <v>4640</v>
      </c>
      <c r="DN247" t="s">
        <v>4640</v>
      </c>
      <c r="DO247" t="s">
        <v>4769</v>
      </c>
      <c r="DP247" t="s">
        <v>4655</v>
      </c>
      <c r="DQ247">
        <v>0</v>
      </c>
      <c r="DR247" t="s">
        <v>4656</v>
      </c>
      <c r="DX247">
        <v>1.2</v>
      </c>
      <c r="DZ247">
        <v>0</v>
      </c>
      <c r="EA247">
        <v>0</v>
      </c>
      <c r="EB247">
        <v>1.37</v>
      </c>
      <c r="EC247" t="s">
        <v>7462</v>
      </c>
      <c r="ED247" t="s">
        <v>4640</v>
      </c>
      <c r="EE247" t="s">
        <v>4640</v>
      </c>
      <c r="EF247" t="s">
        <v>4657</v>
      </c>
      <c r="EG247" t="s">
        <v>4640</v>
      </c>
      <c r="EH247" t="s">
        <v>4640</v>
      </c>
      <c r="EI247" t="s">
        <v>4658</v>
      </c>
      <c r="EJ247" t="s">
        <v>4732</v>
      </c>
      <c r="EK247" t="s">
        <v>4714</v>
      </c>
      <c r="EL247" t="b">
        <v>1</v>
      </c>
      <c r="EM247" s="15">
        <v>45784</v>
      </c>
      <c r="EN247" s="15">
        <v>46324</v>
      </c>
      <c r="EO247" s="15">
        <v>46324</v>
      </c>
      <c r="EP247" s="15">
        <v>46324</v>
      </c>
      <c r="EQ247" s="15">
        <v>46324</v>
      </c>
      <c r="ER247" t="s">
        <v>4753</v>
      </c>
      <c r="ES247" s="15">
        <v>45223</v>
      </c>
      <c r="ET247" t="s">
        <v>4687</v>
      </c>
      <c r="EU247" t="s">
        <v>8516</v>
      </c>
      <c r="EV247" t="s">
        <v>8517</v>
      </c>
      <c r="EW247" t="b">
        <v>0</v>
      </c>
      <c r="EX247" t="b">
        <v>0</v>
      </c>
      <c r="EY247" t="s">
        <v>4640</v>
      </c>
      <c r="EZ247" t="s">
        <v>4640</v>
      </c>
      <c r="FA247" t="s">
        <v>4663</v>
      </c>
      <c r="FB247" t="b">
        <v>1</v>
      </c>
      <c r="FC247" t="s">
        <v>8518</v>
      </c>
      <c r="FD247" t="s">
        <v>7734</v>
      </c>
      <c r="FE247" t="s">
        <v>4640</v>
      </c>
      <c r="FF247" t="s">
        <v>4640</v>
      </c>
      <c r="FG247" t="s">
        <v>4640</v>
      </c>
      <c r="FH247" t="s">
        <v>4640</v>
      </c>
      <c r="FI247" t="s">
        <v>5434</v>
      </c>
      <c r="FJ247" t="s">
        <v>4693</v>
      </c>
      <c r="FK247" t="s">
        <v>5364</v>
      </c>
      <c r="FL247" t="s">
        <v>6630</v>
      </c>
      <c r="FM247" t="s">
        <v>5337</v>
      </c>
      <c r="FN247" t="b">
        <v>1</v>
      </c>
      <c r="FO247" t="s">
        <v>6473</v>
      </c>
      <c r="FP247" t="s">
        <v>4670</v>
      </c>
    </row>
    <row r="248" spans="1:172">
      <c r="A248" s="15">
        <v>45833.552245370367</v>
      </c>
      <c r="B248">
        <v>3550</v>
      </c>
      <c r="C248" t="s">
        <v>8519</v>
      </c>
      <c r="D248" t="s">
        <v>4633</v>
      </c>
      <c r="E248">
        <v>3550</v>
      </c>
      <c r="F248" t="s">
        <v>4634</v>
      </c>
      <c r="G248" t="s">
        <v>4635</v>
      </c>
      <c r="H248" t="s">
        <v>8520</v>
      </c>
      <c r="I248" t="s">
        <v>4634</v>
      </c>
      <c r="J248">
        <v>89.18</v>
      </c>
      <c r="K248">
        <v>0</v>
      </c>
      <c r="L248">
        <v>2365.9699999999998</v>
      </c>
      <c r="M248">
        <v>5</v>
      </c>
      <c r="N248">
        <v>0</v>
      </c>
      <c r="O248">
        <v>0</v>
      </c>
      <c r="P248" t="s">
        <v>4637</v>
      </c>
      <c r="Q248" t="s">
        <v>4638</v>
      </c>
      <c r="R248" t="s">
        <v>4639</v>
      </c>
      <c r="S248" t="s">
        <v>4640</v>
      </c>
      <c r="T248">
        <v>2992.48</v>
      </c>
      <c r="U248">
        <v>264.7</v>
      </c>
      <c r="V248">
        <v>1066</v>
      </c>
      <c r="W248">
        <v>2146.4</v>
      </c>
      <c r="X248">
        <v>2853.34</v>
      </c>
      <c r="Y248">
        <v>69.59</v>
      </c>
      <c r="Z248">
        <v>66.180000000000007</v>
      </c>
      <c r="AA248">
        <v>71.069999999999993</v>
      </c>
      <c r="AB248">
        <v>74.010000000000005</v>
      </c>
      <c r="AC248">
        <v>71.33</v>
      </c>
      <c r="AD248" t="s">
        <v>4640</v>
      </c>
      <c r="AE248" t="s">
        <v>4640</v>
      </c>
      <c r="AF248" t="s">
        <v>4640</v>
      </c>
      <c r="AG248" t="s">
        <v>4640</v>
      </c>
      <c r="AH248" t="s">
        <v>4640</v>
      </c>
      <c r="AI248">
        <v>43</v>
      </c>
      <c r="AJ248">
        <v>4</v>
      </c>
      <c r="AK248">
        <v>15</v>
      </c>
      <c r="AL248">
        <v>29</v>
      </c>
      <c r="AM248">
        <v>40</v>
      </c>
      <c r="AN248">
        <v>100</v>
      </c>
      <c r="AO248">
        <v>100</v>
      </c>
      <c r="AP248">
        <v>100</v>
      </c>
      <c r="AQ248">
        <v>100</v>
      </c>
      <c r="AR248">
        <v>100</v>
      </c>
      <c r="AS248">
        <v>0</v>
      </c>
      <c r="AT248">
        <v>0</v>
      </c>
      <c r="AU248">
        <v>0</v>
      </c>
      <c r="AV248">
        <v>0</v>
      </c>
      <c r="AW248">
        <v>0</v>
      </c>
      <c r="AX248">
        <v>0</v>
      </c>
      <c r="AY248">
        <v>0</v>
      </c>
      <c r="AZ248">
        <v>0</v>
      </c>
      <c r="BA248">
        <v>0</v>
      </c>
      <c r="BB248">
        <v>0</v>
      </c>
      <c r="BC248">
        <v>0</v>
      </c>
      <c r="BD248">
        <v>0</v>
      </c>
      <c r="BE248">
        <v>0</v>
      </c>
      <c r="BF248">
        <v>0</v>
      </c>
      <c r="BG248">
        <v>0</v>
      </c>
      <c r="BH248">
        <v>20.93</v>
      </c>
      <c r="BI248">
        <v>50</v>
      </c>
      <c r="BJ248">
        <v>26.67</v>
      </c>
      <c r="BK248">
        <v>20.69</v>
      </c>
      <c r="BL248">
        <v>20</v>
      </c>
      <c r="BM248">
        <v>50789</v>
      </c>
      <c r="BN248">
        <v>99380</v>
      </c>
      <c r="BO248">
        <v>46910</v>
      </c>
      <c r="BP248">
        <v>48037</v>
      </c>
      <c r="BQ248">
        <v>50685</v>
      </c>
      <c r="BR248">
        <v>111640</v>
      </c>
      <c r="BS248">
        <v>117333</v>
      </c>
      <c r="BT248">
        <v>126857</v>
      </c>
      <c r="BU248">
        <v>113293</v>
      </c>
      <c r="BV248">
        <v>109949</v>
      </c>
      <c r="CB248">
        <v>43</v>
      </c>
      <c r="CC248">
        <v>4</v>
      </c>
      <c r="CD248">
        <v>15</v>
      </c>
      <c r="CE248">
        <v>29</v>
      </c>
      <c r="CF248">
        <v>40</v>
      </c>
      <c r="CG248" s="7"/>
      <c r="CH248" t="s">
        <v>4640</v>
      </c>
      <c r="CI248" t="s">
        <v>4640</v>
      </c>
      <c r="CJ248" s="7">
        <v>46190</v>
      </c>
      <c r="CK248" t="s">
        <v>4641</v>
      </c>
      <c r="CL248" t="s">
        <v>4640</v>
      </c>
      <c r="CM248" t="s">
        <v>4640</v>
      </c>
      <c r="CN248" s="15"/>
      <c r="CO248" s="15"/>
      <c r="CP248" t="s">
        <v>4642</v>
      </c>
      <c r="CQ248" t="s">
        <v>4643</v>
      </c>
      <c r="CR248" t="s">
        <v>8521</v>
      </c>
      <c r="CS248" t="s">
        <v>4640</v>
      </c>
      <c r="CT248" t="s">
        <v>8522</v>
      </c>
      <c r="CU248" t="s">
        <v>4704</v>
      </c>
      <c r="CV248" t="s">
        <v>8523</v>
      </c>
      <c r="CW248" t="s">
        <v>8524</v>
      </c>
      <c r="CX248" t="s">
        <v>4640</v>
      </c>
      <c r="CY248" t="s">
        <v>4640</v>
      </c>
      <c r="CZ248" t="s">
        <v>4640</v>
      </c>
      <c r="DA248" t="s">
        <v>8525</v>
      </c>
      <c r="DB248" t="s">
        <v>8526</v>
      </c>
      <c r="DC248" t="s">
        <v>8527</v>
      </c>
      <c r="DD248" t="s">
        <v>5434</v>
      </c>
      <c r="DE248" t="s">
        <v>5364</v>
      </c>
      <c r="DF248" t="s">
        <v>4642</v>
      </c>
      <c r="DG248" t="s">
        <v>8528</v>
      </c>
      <c r="DH248" t="s">
        <v>4643</v>
      </c>
      <c r="DI248" t="s">
        <v>4653</v>
      </c>
      <c r="DJ248">
        <v>0</v>
      </c>
      <c r="DK248" t="s">
        <v>4634</v>
      </c>
      <c r="DL248">
        <v>0</v>
      </c>
      <c r="DM248" t="s">
        <v>4640</v>
      </c>
      <c r="DN248" t="s">
        <v>4640</v>
      </c>
      <c r="DO248" t="s">
        <v>4769</v>
      </c>
      <c r="DP248" t="s">
        <v>4655</v>
      </c>
      <c r="DQ248">
        <v>0</v>
      </c>
      <c r="DR248" t="s">
        <v>4656</v>
      </c>
      <c r="DS248">
        <v>100</v>
      </c>
      <c r="DT248">
        <v>100</v>
      </c>
      <c r="DU248">
        <v>100</v>
      </c>
      <c r="DV248">
        <v>100</v>
      </c>
      <c r="DW248">
        <v>100</v>
      </c>
      <c r="DX248">
        <v>0</v>
      </c>
      <c r="DY248">
        <v>0</v>
      </c>
      <c r="DZ248">
        <v>0</v>
      </c>
      <c r="EA248">
        <v>0</v>
      </c>
      <c r="EB248">
        <v>0</v>
      </c>
      <c r="EC248" t="s">
        <v>7462</v>
      </c>
      <c r="ED248" t="s">
        <v>4640</v>
      </c>
      <c r="EE248" t="s">
        <v>4640</v>
      </c>
      <c r="EF248" t="s">
        <v>4714</v>
      </c>
      <c r="EG248" t="s">
        <v>4790</v>
      </c>
      <c r="EH248" t="s">
        <v>4640</v>
      </c>
      <c r="EI248" t="s">
        <v>4658</v>
      </c>
      <c r="EJ248" t="s">
        <v>4659</v>
      </c>
      <c r="EK248" t="s">
        <v>4714</v>
      </c>
      <c r="EL248" t="b">
        <v>1</v>
      </c>
      <c r="EM248" s="15">
        <v>73050</v>
      </c>
      <c r="EN248" s="15">
        <v>46048</v>
      </c>
      <c r="EO248" s="15">
        <v>46048</v>
      </c>
      <c r="EP248" s="15">
        <v>46048</v>
      </c>
      <c r="EQ248" s="15">
        <v>46048</v>
      </c>
      <c r="ER248" t="s">
        <v>4770</v>
      </c>
      <c r="ES248" s="15">
        <v>44562</v>
      </c>
      <c r="ET248" t="s">
        <v>4661</v>
      </c>
      <c r="EU248" t="s">
        <v>8522</v>
      </c>
      <c r="EV248" t="s">
        <v>4640</v>
      </c>
      <c r="EW248" t="b">
        <v>0</v>
      </c>
      <c r="EX248" t="b">
        <v>0</v>
      </c>
      <c r="EY248" t="s">
        <v>4640</v>
      </c>
      <c r="EZ248" t="s">
        <v>4640</v>
      </c>
      <c r="FA248" t="s">
        <v>4663</v>
      </c>
      <c r="FB248" t="b">
        <v>1</v>
      </c>
      <c r="FC248" t="s">
        <v>8529</v>
      </c>
      <c r="FD248" t="s">
        <v>8530</v>
      </c>
      <c r="FE248" t="s">
        <v>4640</v>
      </c>
      <c r="FF248" t="s">
        <v>4640</v>
      </c>
      <c r="FG248" t="s">
        <v>4640</v>
      </c>
      <c r="FH248" t="s">
        <v>4640</v>
      </c>
      <c r="FI248" t="s">
        <v>8531</v>
      </c>
      <c r="FJ248" t="s">
        <v>4642</v>
      </c>
      <c r="FK248" t="s">
        <v>4767</v>
      </c>
      <c r="FL248" t="s">
        <v>8532</v>
      </c>
      <c r="FM248" t="s">
        <v>5606</v>
      </c>
      <c r="FN248" t="b">
        <v>0</v>
      </c>
      <c r="FO248" t="s">
        <v>8533</v>
      </c>
      <c r="FP248" t="s">
        <v>4963</v>
      </c>
    </row>
    <row r="249" spans="1:172">
      <c r="A249" s="15">
        <v>45839.686145833337</v>
      </c>
      <c r="B249">
        <v>3551</v>
      </c>
      <c r="C249" t="s">
        <v>8534</v>
      </c>
      <c r="D249" t="s">
        <v>4943</v>
      </c>
      <c r="E249">
        <v>3551</v>
      </c>
      <c r="F249" t="s">
        <v>4634</v>
      </c>
      <c r="G249" t="s">
        <v>4635</v>
      </c>
      <c r="H249" t="s">
        <v>8535</v>
      </c>
      <c r="I249" t="s">
        <v>4634</v>
      </c>
      <c r="J249">
        <v>0</v>
      </c>
      <c r="K249">
        <v>0</v>
      </c>
      <c r="L249">
        <v>0</v>
      </c>
      <c r="M249">
        <v>0</v>
      </c>
      <c r="N249">
        <v>0</v>
      </c>
      <c r="O249">
        <v>0</v>
      </c>
      <c r="P249" t="s">
        <v>4637</v>
      </c>
      <c r="Q249" t="s">
        <v>4638</v>
      </c>
      <c r="R249" t="s">
        <v>4639</v>
      </c>
      <c r="S249" t="s">
        <v>4640</v>
      </c>
      <c r="T249">
        <v>0</v>
      </c>
      <c r="U249">
        <v>0</v>
      </c>
      <c r="V249">
        <v>0</v>
      </c>
      <c r="W249">
        <v>0</v>
      </c>
      <c r="X249">
        <v>0</v>
      </c>
      <c r="AD249" t="s">
        <v>4640</v>
      </c>
      <c r="AE249" t="s">
        <v>4640</v>
      </c>
      <c r="AF249" t="s">
        <v>4640</v>
      </c>
      <c r="AG249" t="s">
        <v>4640</v>
      </c>
      <c r="AH249" t="s">
        <v>4640</v>
      </c>
      <c r="AI249">
        <v>0</v>
      </c>
      <c r="AJ249">
        <v>0</v>
      </c>
      <c r="AK249">
        <v>0</v>
      </c>
      <c r="AL249">
        <v>0</v>
      </c>
      <c r="AM249">
        <v>0</v>
      </c>
      <c r="CB249">
        <v>0</v>
      </c>
      <c r="CC249">
        <v>0</v>
      </c>
      <c r="CD249">
        <v>0</v>
      </c>
      <c r="CE249">
        <v>0</v>
      </c>
      <c r="CF249">
        <v>0</v>
      </c>
      <c r="CG249" s="7">
        <v>45932</v>
      </c>
      <c r="CH249" t="s">
        <v>4700</v>
      </c>
      <c r="CI249" t="s">
        <v>4640</v>
      </c>
      <c r="CJ249" s="7"/>
      <c r="CK249" t="s">
        <v>4640</v>
      </c>
      <c r="CL249" t="s">
        <v>4640</v>
      </c>
      <c r="CM249" t="s">
        <v>4640</v>
      </c>
      <c r="CN249" s="15"/>
      <c r="CO249" s="15"/>
      <c r="CP249" t="s">
        <v>4642</v>
      </c>
      <c r="CQ249" t="s">
        <v>4643</v>
      </c>
      <c r="CR249" t="s">
        <v>8536</v>
      </c>
      <c r="CS249" t="s">
        <v>4640</v>
      </c>
      <c r="CT249" t="s">
        <v>8537</v>
      </c>
      <c r="CU249" t="s">
        <v>4704</v>
      </c>
      <c r="CV249" t="s">
        <v>8538</v>
      </c>
      <c r="CW249" t="s">
        <v>8539</v>
      </c>
      <c r="CX249" t="s">
        <v>8540</v>
      </c>
      <c r="CY249" t="s">
        <v>4640</v>
      </c>
      <c r="CZ249" t="s">
        <v>4640</v>
      </c>
      <c r="DA249" t="s">
        <v>8541</v>
      </c>
      <c r="DB249" t="s">
        <v>4640</v>
      </c>
      <c r="DC249" t="s">
        <v>8542</v>
      </c>
      <c r="DD249" t="s">
        <v>8543</v>
      </c>
      <c r="DE249" t="s">
        <v>4797</v>
      </c>
      <c r="DF249" t="s">
        <v>4642</v>
      </c>
      <c r="DG249" t="s">
        <v>4640</v>
      </c>
      <c r="DH249" t="s">
        <v>4643</v>
      </c>
      <c r="DI249" t="s">
        <v>4653</v>
      </c>
      <c r="DJ249">
        <v>0</v>
      </c>
      <c r="DK249" t="s">
        <v>4634</v>
      </c>
      <c r="DL249">
        <v>0</v>
      </c>
      <c r="DM249" t="s">
        <v>4640</v>
      </c>
      <c r="DN249" t="s">
        <v>4640</v>
      </c>
      <c r="DO249" t="s">
        <v>4769</v>
      </c>
      <c r="DP249" t="s">
        <v>4655</v>
      </c>
      <c r="DQ249">
        <v>0</v>
      </c>
      <c r="DR249" t="s">
        <v>4656</v>
      </c>
      <c r="EC249" t="s">
        <v>17</v>
      </c>
      <c r="ED249" t="s">
        <v>4640</v>
      </c>
      <c r="EE249" t="s">
        <v>4640</v>
      </c>
      <c r="EF249" t="s">
        <v>4657</v>
      </c>
      <c r="EG249" t="s">
        <v>4640</v>
      </c>
      <c r="EH249" t="s">
        <v>4640</v>
      </c>
      <c r="EI249" t="s">
        <v>4658</v>
      </c>
      <c r="EJ249" t="s">
        <v>4732</v>
      </c>
      <c r="EK249" t="s">
        <v>4714</v>
      </c>
      <c r="EL249" t="b">
        <v>1</v>
      </c>
      <c r="EM249" s="15">
        <v>73050</v>
      </c>
      <c r="EN249" s="15">
        <v>46296</v>
      </c>
      <c r="EO249" s="15">
        <v>46296</v>
      </c>
      <c r="EP249" s="15">
        <v>46357</v>
      </c>
      <c r="EQ249" s="15">
        <v>46296</v>
      </c>
      <c r="ER249" t="s">
        <v>4898</v>
      </c>
      <c r="ES249" s="15">
        <v>45831</v>
      </c>
      <c r="ET249" t="s">
        <v>4661</v>
      </c>
      <c r="EU249" t="s">
        <v>8537</v>
      </c>
      <c r="EV249" t="s">
        <v>8544</v>
      </c>
      <c r="EW249" t="b">
        <v>0</v>
      </c>
      <c r="EX249" t="b">
        <v>0</v>
      </c>
      <c r="EY249" t="s">
        <v>4640</v>
      </c>
      <c r="EZ249" t="s">
        <v>4640</v>
      </c>
      <c r="FA249" t="s">
        <v>4663</v>
      </c>
      <c r="FC249" t="s">
        <v>8534</v>
      </c>
      <c r="FD249" t="s">
        <v>8541</v>
      </c>
      <c r="FE249" t="s">
        <v>4640</v>
      </c>
      <c r="FF249" t="s">
        <v>4640</v>
      </c>
      <c r="FG249" t="s">
        <v>4640</v>
      </c>
      <c r="FH249" t="s">
        <v>4640</v>
      </c>
      <c r="FI249" t="s">
        <v>8543</v>
      </c>
      <c r="FJ249" t="s">
        <v>4693</v>
      </c>
      <c r="FK249" t="s">
        <v>4797</v>
      </c>
      <c r="FL249" t="s">
        <v>8542</v>
      </c>
      <c r="FM249" t="s">
        <v>5068</v>
      </c>
      <c r="FN249" t="b">
        <v>0</v>
      </c>
      <c r="FO249" t="s">
        <v>4669</v>
      </c>
      <c r="FP249" t="s">
        <v>4670</v>
      </c>
    </row>
    <row r="250" spans="1:172">
      <c r="A250" s="15">
        <v>45840.399513888886</v>
      </c>
      <c r="B250">
        <v>3552</v>
      </c>
      <c r="C250" t="s">
        <v>8545</v>
      </c>
      <c r="D250" t="s">
        <v>4633</v>
      </c>
      <c r="E250">
        <v>3552</v>
      </c>
      <c r="F250" t="s">
        <v>4634</v>
      </c>
      <c r="G250" t="s">
        <v>4635</v>
      </c>
      <c r="H250" t="s">
        <v>8546</v>
      </c>
      <c r="I250" t="s">
        <v>4634</v>
      </c>
      <c r="J250">
        <v>272</v>
      </c>
      <c r="K250">
        <v>0</v>
      </c>
      <c r="L250">
        <v>2499</v>
      </c>
      <c r="M250">
        <v>15</v>
      </c>
      <c r="N250">
        <v>0</v>
      </c>
      <c r="O250">
        <v>0</v>
      </c>
      <c r="P250" t="s">
        <v>4637</v>
      </c>
      <c r="Q250" t="s">
        <v>4638</v>
      </c>
      <c r="R250" t="s">
        <v>4639</v>
      </c>
      <c r="S250" t="s">
        <v>4640</v>
      </c>
      <c r="T250">
        <v>3260</v>
      </c>
      <c r="U250">
        <v>320</v>
      </c>
      <c r="V250">
        <v>860</v>
      </c>
      <c r="W250">
        <v>1880</v>
      </c>
      <c r="X250">
        <v>3260</v>
      </c>
      <c r="Y250">
        <v>362.22</v>
      </c>
      <c r="Z250">
        <v>320</v>
      </c>
      <c r="AA250">
        <v>430</v>
      </c>
      <c r="AB250">
        <v>470</v>
      </c>
      <c r="AC250">
        <v>362.22</v>
      </c>
      <c r="AD250" t="s">
        <v>4640</v>
      </c>
      <c r="AE250" t="s">
        <v>4640</v>
      </c>
      <c r="AF250" t="s">
        <v>4640</v>
      </c>
      <c r="AG250" t="s">
        <v>4640</v>
      </c>
      <c r="AH250" t="s">
        <v>4640</v>
      </c>
      <c r="AI250">
        <v>9</v>
      </c>
      <c r="AJ250">
        <v>1</v>
      </c>
      <c r="AK250">
        <v>2</v>
      </c>
      <c r="AL250">
        <v>4</v>
      </c>
      <c r="AM250">
        <v>9</v>
      </c>
      <c r="AN250">
        <v>90.91</v>
      </c>
      <c r="AO250">
        <v>100</v>
      </c>
      <c r="AP250">
        <v>100</v>
      </c>
      <c r="AQ250">
        <v>83.33</v>
      </c>
      <c r="AR250">
        <v>90.91</v>
      </c>
      <c r="AS250">
        <v>10</v>
      </c>
      <c r="AT250">
        <v>0</v>
      </c>
      <c r="AU250">
        <v>0</v>
      </c>
      <c r="AV250">
        <v>20</v>
      </c>
      <c r="AW250">
        <v>10</v>
      </c>
      <c r="AX250">
        <v>0</v>
      </c>
      <c r="AY250">
        <v>0</v>
      </c>
      <c r="AZ250">
        <v>0</v>
      </c>
      <c r="BA250">
        <v>0</v>
      </c>
      <c r="BB250">
        <v>0</v>
      </c>
      <c r="BC250">
        <v>9.09</v>
      </c>
      <c r="BD250">
        <v>0</v>
      </c>
      <c r="BE250">
        <v>0</v>
      </c>
      <c r="BF250">
        <v>16.670000000000002</v>
      </c>
      <c r="BG250">
        <v>9.09</v>
      </c>
      <c r="BH250">
        <v>0</v>
      </c>
      <c r="BI250">
        <v>0</v>
      </c>
      <c r="BJ250">
        <v>0</v>
      </c>
      <c r="BK250">
        <v>0</v>
      </c>
      <c r="BL250">
        <v>0</v>
      </c>
      <c r="BM250">
        <v>42537</v>
      </c>
      <c r="BN250">
        <v>2820</v>
      </c>
      <c r="BO250">
        <v>7981</v>
      </c>
      <c r="BP250">
        <v>62076</v>
      </c>
      <c r="BQ250">
        <v>42537</v>
      </c>
      <c r="BR250">
        <v>153179</v>
      </c>
      <c r="BS250">
        <v>75561</v>
      </c>
      <c r="BT250">
        <v>37876</v>
      </c>
      <c r="BU250">
        <v>59526</v>
      </c>
      <c r="BV250">
        <v>153179</v>
      </c>
      <c r="CB250">
        <v>10</v>
      </c>
      <c r="CC250">
        <v>1</v>
      </c>
      <c r="CD250">
        <v>2</v>
      </c>
      <c r="CE250">
        <v>5</v>
      </c>
      <c r="CF250">
        <v>10</v>
      </c>
      <c r="CG250" s="7"/>
      <c r="CH250" t="s">
        <v>4640</v>
      </c>
      <c r="CI250" t="s">
        <v>4640</v>
      </c>
      <c r="CJ250" s="7"/>
      <c r="CK250" t="s">
        <v>4640</v>
      </c>
      <c r="CL250" t="s">
        <v>4640</v>
      </c>
      <c r="CM250" t="s">
        <v>4640</v>
      </c>
      <c r="CN250" s="15"/>
      <c r="CO250" s="15"/>
      <c r="CP250" t="s">
        <v>4642</v>
      </c>
      <c r="CQ250" t="s">
        <v>4643</v>
      </c>
      <c r="CR250" t="s">
        <v>8547</v>
      </c>
      <c r="CS250" t="s">
        <v>8548</v>
      </c>
      <c r="CT250" t="s">
        <v>8548</v>
      </c>
      <c r="CU250" t="s">
        <v>4704</v>
      </c>
      <c r="CV250" t="s">
        <v>8549</v>
      </c>
      <c r="CW250" t="s">
        <v>8550</v>
      </c>
      <c r="CX250" t="s">
        <v>8551</v>
      </c>
      <c r="CY250" t="s">
        <v>4640</v>
      </c>
      <c r="CZ250" t="s">
        <v>4640</v>
      </c>
      <c r="DA250" t="s">
        <v>8552</v>
      </c>
      <c r="DB250" t="s">
        <v>4640</v>
      </c>
      <c r="DC250" t="s">
        <v>8553</v>
      </c>
      <c r="DD250" t="s">
        <v>8554</v>
      </c>
      <c r="DE250" t="s">
        <v>4921</v>
      </c>
      <c r="DF250" t="s">
        <v>4642</v>
      </c>
      <c r="DG250" t="s">
        <v>8555</v>
      </c>
      <c r="DH250" t="s">
        <v>4643</v>
      </c>
      <c r="DI250" t="s">
        <v>4653</v>
      </c>
      <c r="DJ250">
        <v>0</v>
      </c>
      <c r="DK250" t="s">
        <v>4634</v>
      </c>
      <c r="DL250">
        <v>0</v>
      </c>
      <c r="DM250" t="s">
        <v>4640</v>
      </c>
      <c r="DN250" t="s">
        <v>4640</v>
      </c>
      <c r="DO250" t="s">
        <v>4654</v>
      </c>
      <c r="DP250" t="s">
        <v>4655</v>
      </c>
      <c r="DQ250">
        <v>0</v>
      </c>
      <c r="DR250" t="s">
        <v>4656</v>
      </c>
      <c r="DS250">
        <v>100</v>
      </c>
      <c r="DT250">
        <v>100</v>
      </c>
      <c r="DU250">
        <v>100</v>
      </c>
      <c r="DV250">
        <v>100</v>
      </c>
      <c r="DW250">
        <v>100</v>
      </c>
      <c r="DX250">
        <v>0</v>
      </c>
      <c r="DY250">
        <v>0</v>
      </c>
      <c r="DZ250">
        <v>0</v>
      </c>
      <c r="EA250">
        <v>0</v>
      </c>
      <c r="EB250">
        <v>0</v>
      </c>
      <c r="EC250" t="s">
        <v>17</v>
      </c>
      <c r="ED250" t="s">
        <v>4640</v>
      </c>
      <c r="EE250" t="s">
        <v>4640</v>
      </c>
      <c r="EF250" t="s">
        <v>4657</v>
      </c>
      <c r="EG250" t="s">
        <v>4640</v>
      </c>
      <c r="EH250" t="s">
        <v>4640</v>
      </c>
      <c r="EI250" t="s">
        <v>4658</v>
      </c>
      <c r="EJ250" t="s">
        <v>4659</v>
      </c>
      <c r="EK250" t="s">
        <v>4714</v>
      </c>
      <c r="EL250" t="b">
        <v>1</v>
      </c>
      <c r="EM250" s="15">
        <v>72867</v>
      </c>
      <c r="EN250" s="15">
        <v>46508</v>
      </c>
      <c r="EO250" s="15">
        <v>46508</v>
      </c>
      <c r="EP250" s="15">
        <v>46418</v>
      </c>
      <c r="EQ250" s="15">
        <v>46296</v>
      </c>
      <c r="ER250" t="s">
        <v>4898</v>
      </c>
      <c r="ES250" s="15">
        <v>42965</v>
      </c>
      <c r="ET250" t="s">
        <v>4661</v>
      </c>
      <c r="EU250" t="s">
        <v>8556</v>
      </c>
      <c r="EV250" t="s">
        <v>4640</v>
      </c>
      <c r="EW250" t="b">
        <v>1</v>
      </c>
      <c r="EX250" t="b">
        <v>0</v>
      </c>
      <c r="EY250" t="s">
        <v>4640</v>
      </c>
      <c r="EZ250" t="s">
        <v>4640</v>
      </c>
      <c r="FA250" t="s">
        <v>4663</v>
      </c>
      <c r="FC250" t="s">
        <v>8545</v>
      </c>
      <c r="FD250" t="s">
        <v>8552</v>
      </c>
      <c r="FE250" t="s">
        <v>4640</v>
      </c>
      <c r="FF250" t="s">
        <v>4640</v>
      </c>
      <c r="FG250" t="s">
        <v>4640</v>
      </c>
      <c r="FH250" t="s">
        <v>4640</v>
      </c>
      <c r="FI250" t="s">
        <v>8554</v>
      </c>
      <c r="FJ250" t="s">
        <v>4693</v>
      </c>
      <c r="FK250" t="s">
        <v>4921</v>
      </c>
      <c r="FL250" t="s">
        <v>8553</v>
      </c>
      <c r="FM250" t="s">
        <v>8557</v>
      </c>
      <c r="FN250" t="b">
        <v>1</v>
      </c>
      <c r="FO250" t="s">
        <v>4669</v>
      </c>
      <c r="FP250" t="s">
        <v>4737</v>
      </c>
    </row>
    <row r="251" spans="1:172">
      <c r="A251" s="15">
        <v>45842.241516203707</v>
      </c>
      <c r="B251">
        <v>3553</v>
      </c>
      <c r="C251" t="s">
        <v>8558</v>
      </c>
      <c r="D251" t="s">
        <v>4943</v>
      </c>
      <c r="E251">
        <v>3553</v>
      </c>
      <c r="F251" t="s">
        <v>4634</v>
      </c>
      <c r="G251" t="s">
        <v>4635</v>
      </c>
      <c r="H251" t="s">
        <v>8559</v>
      </c>
      <c r="I251" t="s">
        <v>4634</v>
      </c>
      <c r="J251">
        <v>0</v>
      </c>
      <c r="K251">
        <v>0</v>
      </c>
      <c r="L251">
        <v>0</v>
      </c>
      <c r="M251">
        <v>0</v>
      </c>
      <c r="N251">
        <v>0</v>
      </c>
      <c r="O251">
        <v>0</v>
      </c>
      <c r="P251" t="s">
        <v>4637</v>
      </c>
      <c r="Q251" t="s">
        <v>4638</v>
      </c>
      <c r="R251" t="s">
        <v>4639</v>
      </c>
      <c r="S251" t="s">
        <v>4640</v>
      </c>
      <c r="T251">
        <v>0</v>
      </c>
      <c r="U251">
        <v>0</v>
      </c>
      <c r="V251">
        <v>0</v>
      </c>
      <c r="W251">
        <v>0</v>
      </c>
      <c r="X251">
        <v>0</v>
      </c>
      <c r="AD251" t="s">
        <v>4640</v>
      </c>
      <c r="AE251" t="s">
        <v>4640</v>
      </c>
      <c r="AF251" t="s">
        <v>4640</v>
      </c>
      <c r="AG251" t="s">
        <v>4640</v>
      </c>
      <c r="AH251" t="s">
        <v>4640</v>
      </c>
      <c r="AI251">
        <v>0</v>
      </c>
      <c r="AJ251">
        <v>0</v>
      </c>
      <c r="AK251">
        <v>0</v>
      </c>
      <c r="AL251">
        <v>0</v>
      </c>
      <c r="AM251">
        <v>0</v>
      </c>
      <c r="CB251">
        <v>0</v>
      </c>
      <c r="CC251">
        <v>0</v>
      </c>
      <c r="CD251">
        <v>0</v>
      </c>
      <c r="CE251">
        <v>0</v>
      </c>
      <c r="CF251">
        <v>0</v>
      </c>
      <c r="CG251" s="7">
        <v>45842</v>
      </c>
      <c r="CH251" t="s">
        <v>5073</v>
      </c>
      <c r="CI251" t="s">
        <v>4640</v>
      </c>
      <c r="CJ251" s="7"/>
      <c r="CK251" t="s">
        <v>4640</v>
      </c>
      <c r="CL251" t="s">
        <v>4640</v>
      </c>
      <c r="CM251" t="s">
        <v>4640</v>
      </c>
      <c r="CN251" s="15"/>
      <c r="CO251" s="15"/>
      <c r="CP251" t="s">
        <v>4640</v>
      </c>
      <c r="CQ251" t="s">
        <v>4643</v>
      </c>
      <c r="CR251" t="s">
        <v>8560</v>
      </c>
      <c r="CS251" t="s">
        <v>8561</v>
      </c>
      <c r="CT251" t="s">
        <v>8562</v>
      </c>
      <c r="CU251" t="s">
        <v>4704</v>
      </c>
      <c r="CV251" t="s">
        <v>8563</v>
      </c>
      <c r="CW251" t="s">
        <v>8564</v>
      </c>
      <c r="CX251" t="s">
        <v>8565</v>
      </c>
      <c r="CY251" t="s">
        <v>4640</v>
      </c>
      <c r="CZ251" t="s">
        <v>4640</v>
      </c>
      <c r="DA251" t="s">
        <v>8566</v>
      </c>
      <c r="DB251" t="s">
        <v>4640</v>
      </c>
      <c r="DC251" t="s">
        <v>8567</v>
      </c>
      <c r="DD251" t="s">
        <v>8568</v>
      </c>
      <c r="DE251" t="s">
        <v>8569</v>
      </c>
      <c r="DF251" t="s">
        <v>8570</v>
      </c>
      <c r="DG251" t="s">
        <v>8571</v>
      </c>
      <c r="DH251" t="s">
        <v>4643</v>
      </c>
      <c r="DI251" t="s">
        <v>4653</v>
      </c>
      <c r="DJ251">
        <v>0</v>
      </c>
      <c r="DK251" t="s">
        <v>4634</v>
      </c>
      <c r="DL251">
        <v>0</v>
      </c>
      <c r="DM251" t="s">
        <v>4640</v>
      </c>
      <c r="DN251" t="s">
        <v>4640</v>
      </c>
      <c r="DO251" t="s">
        <v>4769</v>
      </c>
      <c r="DP251" t="s">
        <v>4655</v>
      </c>
      <c r="DQ251">
        <v>0</v>
      </c>
      <c r="DR251" t="s">
        <v>4656</v>
      </c>
      <c r="EC251" t="s">
        <v>17</v>
      </c>
      <c r="ED251" t="s">
        <v>4640</v>
      </c>
      <c r="EE251" t="s">
        <v>4640</v>
      </c>
      <c r="EF251" t="s">
        <v>4657</v>
      </c>
      <c r="EG251" t="s">
        <v>4640</v>
      </c>
      <c r="EH251" t="s">
        <v>4640</v>
      </c>
      <c r="EI251" t="s">
        <v>4658</v>
      </c>
      <c r="EJ251" t="s">
        <v>4732</v>
      </c>
      <c r="EK251" t="s">
        <v>4714</v>
      </c>
      <c r="EL251" t="b">
        <v>1</v>
      </c>
      <c r="EM251" s="15">
        <v>73050</v>
      </c>
      <c r="EN251" s="15">
        <v>46175</v>
      </c>
      <c r="EO251" s="15">
        <v>46205</v>
      </c>
      <c r="EP251" s="15">
        <v>46175</v>
      </c>
      <c r="EQ251" s="15">
        <v>46175</v>
      </c>
      <c r="ER251" t="s">
        <v>8572</v>
      </c>
      <c r="ES251" s="15">
        <v>45821</v>
      </c>
      <c r="ET251" t="s">
        <v>5225</v>
      </c>
      <c r="EU251" t="s">
        <v>8562</v>
      </c>
      <c r="EV251" t="s">
        <v>8573</v>
      </c>
      <c r="EW251" t="b">
        <v>0</v>
      </c>
      <c r="EX251" t="b">
        <v>0</v>
      </c>
      <c r="EY251" t="s">
        <v>4640</v>
      </c>
      <c r="EZ251" t="s">
        <v>4640</v>
      </c>
      <c r="FA251" t="s">
        <v>4663</v>
      </c>
      <c r="FC251" t="s">
        <v>8558</v>
      </c>
      <c r="FD251" t="s">
        <v>8566</v>
      </c>
      <c r="FE251" t="s">
        <v>4640</v>
      </c>
      <c r="FF251" t="s">
        <v>4640</v>
      </c>
      <c r="FG251" t="s">
        <v>4640</v>
      </c>
      <c r="FH251" t="s">
        <v>4640</v>
      </c>
      <c r="FI251" t="s">
        <v>8574</v>
      </c>
      <c r="FJ251" t="s">
        <v>8575</v>
      </c>
      <c r="FK251" t="s">
        <v>8569</v>
      </c>
      <c r="FL251" t="s">
        <v>8576</v>
      </c>
      <c r="FM251" t="s">
        <v>8577</v>
      </c>
      <c r="FN251" t="b">
        <v>1</v>
      </c>
      <c r="FO251" t="s">
        <v>8577</v>
      </c>
      <c r="FP251" t="s">
        <v>5069</v>
      </c>
    </row>
    <row r="252" spans="1:172">
      <c r="A252" s="15">
        <v>45846.475937499999</v>
      </c>
      <c r="B252">
        <v>3554</v>
      </c>
      <c r="C252" t="s">
        <v>8578</v>
      </c>
      <c r="D252" t="s">
        <v>4633</v>
      </c>
      <c r="E252">
        <v>3554</v>
      </c>
      <c r="F252" t="s">
        <v>4634</v>
      </c>
      <c r="G252" t="s">
        <v>4635</v>
      </c>
      <c r="H252" t="s">
        <v>8579</v>
      </c>
      <c r="I252" t="s">
        <v>4634</v>
      </c>
      <c r="J252">
        <v>81.88</v>
      </c>
      <c r="K252">
        <v>0</v>
      </c>
      <c r="L252">
        <v>2236.94</v>
      </c>
      <c r="M252">
        <v>6</v>
      </c>
      <c r="N252">
        <v>0</v>
      </c>
      <c r="O252">
        <v>0</v>
      </c>
      <c r="P252" t="s">
        <v>4637</v>
      </c>
      <c r="Q252" t="s">
        <v>4638</v>
      </c>
      <c r="R252" t="s">
        <v>4639</v>
      </c>
      <c r="S252" t="s">
        <v>4640</v>
      </c>
      <c r="T252">
        <v>2827.56</v>
      </c>
      <c r="U252">
        <v>199.68</v>
      </c>
      <c r="V252">
        <v>499.2</v>
      </c>
      <c r="W252">
        <v>1275.24</v>
      </c>
      <c r="X252">
        <v>2600.64</v>
      </c>
      <c r="Y252">
        <v>48.42</v>
      </c>
      <c r="Z252">
        <v>39.94</v>
      </c>
      <c r="AA252">
        <v>42.79</v>
      </c>
      <c r="AB252">
        <v>48.33</v>
      </c>
      <c r="AC252">
        <v>52.37</v>
      </c>
      <c r="AD252" t="s">
        <v>4640</v>
      </c>
      <c r="AE252" t="s">
        <v>4640</v>
      </c>
      <c r="AF252" t="s">
        <v>4640</v>
      </c>
      <c r="AG252" t="s">
        <v>4640</v>
      </c>
      <c r="AH252" t="s">
        <v>4640</v>
      </c>
      <c r="AI252">
        <v>62</v>
      </c>
      <c r="AJ252">
        <v>5</v>
      </c>
      <c r="AK252">
        <v>14</v>
      </c>
      <c r="AL252">
        <v>30</v>
      </c>
      <c r="AM252">
        <v>53</v>
      </c>
      <c r="AN252">
        <v>97.22</v>
      </c>
      <c r="AO252">
        <v>72.73</v>
      </c>
      <c r="AP252">
        <v>89.66</v>
      </c>
      <c r="AQ252">
        <v>95.16</v>
      </c>
      <c r="AR252">
        <v>96.97</v>
      </c>
      <c r="AS252">
        <v>5.71</v>
      </c>
      <c r="AT252">
        <v>0</v>
      </c>
      <c r="AU252">
        <v>15.38</v>
      </c>
      <c r="AV252">
        <v>10.17</v>
      </c>
      <c r="AW252">
        <v>6.25</v>
      </c>
      <c r="AX252">
        <v>5.71</v>
      </c>
      <c r="AY252">
        <v>0</v>
      </c>
      <c r="AZ252">
        <v>15.38</v>
      </c>
      <c r="BA252">
        <v>10.17</v>
      </c>
      <c r="BB252">
        <v>6.25</v>
      </c>
      <c r="BC252">
        <v>0</v>
      </c>
      <c r="BD252">
        <v>0</v>
      </c>
      <c r="BE252">
        <v>0</v>
      </c>
      <c r="BF252">
        <v>0</v>
      </c>
      <c r="BG252">
        <v>0</v>
      </c>
      <c r="BH252">
        <v>4.76</v>
      </c>
      <c r="BI252">
        <v>0</v>
      </c>
      <c r="BJ252">
        <v>6.67</v>
      </c>
      <c r="BK252">
        <v>6.45</v>
      </c>
      <c r="BL252">
        <v>5.56</v>
      </c>
      <c r="BM252">
        <v>21534</v>
      </c>
      <c r="BN252">
        <v>14822</v>
      </c>
      <c r="BO252">
        <v>25314</v>
      </c>
      <c r="BP252">
        <v>26180</v>
      </c>
      <c r="BQ252">
        <v>21998</v>
      </c>
      <c r="BR252">
        <v>77466</v>
      </c>
      <c r="BS252">
        <v>31175</v>
      </c>
      <c r="BT252">
        <v>73609</v>
      </c>
      <c r="BU252">
        <v>75273</v>
      </c>
      <c r="BV252">
        <v>83671</v>
      </c>
      <c r="CB252">
        <v>63</v>
      </c>
      <c r="CC252">
        <v>6</v>
      </c>
      <c r="CD252">
        <v>15</v>
      </c>
      <c r="CE252">
        <v>31</v>
      </c>
      <c r="CF252">
        <v>54</v>
      </c>
      <c r="CG252" s="7"/>
      <c r="CH252" t="s">
        <v>4640</v>
      </c>
      <c r="CI252" t="s">
        <v>4640</v>
      </c>
      <c r="CJ252" s="7">
        <v>46223</v>
      </c>
      <c r="CK252" t="s">
        <v>8580</v>
      </c>
      <c r="CL252" t="s">
        <v>4640</v>
      </c>
      <c r="CM252" t="s">
        <v>4640</v>
      </c>
      <c r="CN252" s="15"/>
      <c r="CO252" s="15"/>
      <c r="CP252" t="s">
        <v>4642</v>
      </c>
      <c r="CQ252" t="s">
        <v>4643</v>
      </c>
      <c r="CR252" t="s">
        <v>8581</v>
      </c>
      <c r="CS252" t="s">
        <v>8582</v>
      </c>
      <c r="CT252" t="s">
        <v>8583</v>
      </c>
      <c r="CU252" t="s">
        <v>4845</v>
      </c>
      <c r="CV252" t="s">
        <v>8584</v>
      </c>
      <c r="CW252" t="s">
        <v>6681</v>
      </c>
      <c r="CX252" t="s">
        <v>4640</v>
      </c>
      <c r="CY252" t="s">
        <v>4640</v>
      </c>
      <c r="CZ252" t="s">
        <v>4640</v>
      </c>
      <c r="DA252" t="s">
        <v>8585</v>
      </c>
      <c r="DB252" t="s">
        <v>4640</v>
      </c>
      <c r="DC252" t="s">
        <v>8400</v>
      </c>
      <c r="DD252" t="s">
        <v>8401</v>
      </c>
      <c r="DE252" t="s">
        <v>5061</v>
      </c>
      <c r="DF252" t="s">
        <v>4642</v>
      </c>
      <c r="DG252" t="s">
        <v>4640</v>
      </c>
      <c r="DH252" t="s">
        <v>4643</v>
      </c>
      <c r="DI252" t="s">
        <v>4653</v>
      </c>
      <c r="DJ252">
        <v>0</v>
      </c>
      <c r="DK252" t="s">
        <v>4634</v>
      </c>
      <c r="DL252">
        <v>0</v>
      </c>
      <c r="DM252" t="s">
        <v>4640</v>
      </c>
      <c r="DN252" t="s">
        <v>4640</v>
      </c>
      <c r="DO252" t="s">
        <v>4769</v>
      </c>
      <c r="DP252" t="s">
        <v>4655</v>
      </c>
      <c r="DQ252">
        <v>0</v>
      </c>
      <c r="DR252" t="s">
        <v>4656</v>
      </c>
      <c r="DS252">
        <v>100</v>
      </c>
      <c r="DT252">
        <v>100</v>
      </c>
      <c r="DU252">
        <v>100</v>
      </c>
      <c r="DV252">
        <v>100</v>
      </c>
      <c r="DW252">
        <v>100</v>
      </c>
      <c r="DX252">
        <v>3.81</v>
      </c>
      <c r="DY252">
        <v>0</v>
      </c>
      <c r="DZ252">
        <v>11.54</v>
      </c>
      <c r="EA252">
        <v>5.08</v>
      </c>
      <c r="EB252">
        <v>4.17</v>
      </c>
      <c r="EC252" t="s">
        <v>7462</v>
      </c>
      <c r="ED252" t="s">
        <v>4640</v>
      </c>
      <c r="EE252" t="s">
        <v>4640</v>
      </c>
      <c r="EF252" t="s">
        <v>4659</v>
      </c>
      <c r="EG252" t="s">
        <v>4640</v>
      </c>
      <c r="EH252" t="s">
        <v>4640</v>
      </c>
      <c r="EI252" t="s">
        <v>4659</v>
      </c>
      <c r="EJ252" t="s">
        <v>4659</v>
      </c>
      <c r="EK252" t="s">
        <v>4659</v>
      </c>
      <c r="EL252" t="b">
        <v>0</v>
      </c>
      <c r="EM252" s="15">
        <v>45869</v>
      </c>
      <c r="EN252" s="15">
        <v>46029</v>
      </c>
      <c r="EO252" s="15">
        <v>46029</v>
      </c>
      <c r="EP252" s="15">
        <v>46029</v>
      </c>
      <c r="EQ252" s="15">
        <v>46129</v>
      </c>
      <c r="ER252" t="s">
        <v>5112</v>
      </c>
      <c r="ES252" s="15">
        <v>44743</v>
      </c>
      <c r="ET252" t="s">
        <v>4687</v>
      </c>
      <c r="EU252" t="s">
        <v>8583</v>
      </c>
      <c r="EV252" t="s">
        <v>4640</v>
      </c>
      <c r="EW252" t="b">
        <v>0</v>
      </c>
      <c r="EX252" t="b">
        <v>0</v>
      </c>
      <c r="EY252" t="s">
        <v>4640</v>
      </c>
      <c r="EZ252" t="s">
        <v>4640</v>
      </c>
      <c r="FA252" t="s">
        <v>4663</v>
      </c>
      <c r="FB252" t="b">
        <v>1</v>
      </c>
      <c r="FC252" t="s">
        <v>8578</v>
      </c>
      <c r="FD252" t="s">
        <v>8586</v>
      </c>
      <c r="FE252" t="s">
        <v>4640</v>
      </c>
      <c r="FF252" t="s">
        <v>4640</v>
      </c>
      <c r="FG252" t="s">
        <v>4640</v>
      </c>
      <c r="FH252" t="s">
        <v>4640</v>
      </c>
      <c r="FI252" t="s">
        <v>5133</v>
      </c>
      <c r="FJ252" t="s">
        <v>4693</v>
      </c>
      <c r="FK252" t="s">
        <v>5300</v>
      </c>
      <c r="FL252" t="s">
        <v>5134</v>
      </c>
      <c r="FM252" t="s">
        <v>8587</v>
      </c>
      <c r="FN252" t="b">
        <v>1</v>
      </c>
      <c r="FO252" t="s">
        <v>6473</v>
      </c>
      <c r="FP252" t="s">
        <v>4963</v>
      </c>
    </row>
    <row r="253" spans="1:172">
      <c r="A253" s="15">
        <v>45846.541458333333</v>
      </c>
      <c r="B253">
        <v>3555</v>
      </c>
      <c r="C253" t="s">
        <v>8588</v>
      </c>
      <c r="D253" t="s">
        <v>4633</v>
      </c>
      <c r="E253">
        <v>3555</v>
      </c>
      <c r="F253" t="s">
        <v>4643</v>
      </c>
      <c r="G253" t="s">
        <v>4635</v>
      </c>
      <c r="H253" t="s">
        <v>8589</v>
      </c>
      <c r="I253" t="s">
        <v>4634</v>
      </c>
      <c r="J253">
        <v>1008.01</v>
      </c>
      <c r="K253">
        <v>0</v>
      </c>
      <c r="L253">
        <v>13171.95</v>
      </c>
      <c r="M253">
        <v>11</v>
      </c>
      <c r="N253">
        <v>0</v>
      </c>
      <c r="O253">
        <v>0</v>
      </c>
      <c r="P253" t="s">
        <v>4637</v>
      </c>
      <c r="Q253" t="s">
        <v>4638</v>
      </c>
      <c r="R253" t="s">
        <v>4639</v>
      </c>
      <c r="S253" t="s">
        <v>4640</v>
      </c>
      <c r="T253">
        <v>16757.599999999999</v>
      </c>
      <c r="U253">
        <v>1407.6</v>
      </c>
      <c r="V253">
        <v>3046.6</v>
      </c>
      <c r="W253">
        <v>8718.6</v>
      </c>
      <c r="X253">
        <v>16757.599999999999</v>
      </c>
      <c r="Y253">
        <v>121.01</v>
      </c>
      <c r="Z253">
        <v>201.09</v>
      </c>
      <c r="AA253">
        <v>145.08000000000001</v>
      </c>
      <c r="AB253">
        <v>130.13</v>
      </c>
      <c r="AC253">
        <v>121.01</v>
      </c>
      <c r="AD253" t="s">
        <v>4640</v>
      </c>
      <c r="AE253" t="s">
        <v>4640</v>
      </c>
      <c r="AF253" t="s">
        <v>4640</v>
      </c>
      <c r="AG253" t="s">
        <v>4640</v>
      </c>
      <c r="AH253" t="s">
        <v>4640</v>
      </c>
      <c r="AI253">
        <v>140</v>
      </c>
      <c r="AJ253">
        <v>7</v>
      </c>
      <c r="AK253">
        <v>21</v>
      </c>
      <c r="AL253">
        <v>67</v>
      </c>
      <c r="AM253">
        <v>140</v>
      </c>
      <c r="AN253">
        <v>97.96</v>
      </c>
      <c r="AO253">
        <v>100</v>
      </c>
      <c r="AP253">
        <v>100</v>
      </c>
      <c r="AQ253">
        <v>97.22</v>
      </c>
      <c r="AR253">
        <v>97.96</v>
      </c>
      <c r="AS253">
        <v>2.08</v>
      </c>
      <c r="AT253">
        <v>0</v>
      </c>
      <c r="AU253">
        <v>0</v>
      </c>
      <c r="AV253">
        <v>1.43</v>
      </c>
      <c r="AW253">
        <v>2.08</v>
      </c>
      <c r="AX253">
        <v>1.39</v>
      </c>
      <c r="AY253">
        <v>0</v>
      </c>
      <c r="AZ253">
        <v>0</v>
      </c>
      <c r="BA253">
        <v>0</v>
      </c>
      <c r="BB253">
        <v>1.39</v>
      </c>
      <c r="BC253">
        <v>2.04</v>
      </c>
      <c r="BD253">
        <v>0</v>
      </c>
      <c r="BE253">
        <v>0</v>
      </c>
      <c r="BF253">
        <v>2.78</v>
      </c>
      <c r="BG253">
        <v>2.04</v>
      </c>
      <c r="BH253">
        <v>8.39</v>
      </c>
      <c r="BI253">
        <v>0</v>
      </c>
      <c r="BJ253">
        <v>0</v>
      </c>
      <c r="BK253">
        <v>4.3499999999999996</v>
      </c>
      <c r="BL253">
        <v>8.39</v>
      </c>
      <c r="BM253">
        <v>47672</v>
      </c>
      <c r="BN253">
        <v>53171</v>
      </c>
      <c r="BO253">
        <v>42474</v>
      </c>
      <c r="BP253">
        <v>46343</v>
      </c>
      <c r="BQ253">
        <v>47672</v>
      </c>
      <c r="BR253">
        <v>22950</v>
      </c>
      <c r="BS253">
        <v>103</v>
      </c>
      <c r="BT253">
        <v>2390</v>
      </c>
      <c r="BU253">
        <v>1849</v>
      </c>
      <c r="BV253">
        <v>22950</v>
      </c>
      <c r="BW253">
        <v>7744</v>
      </c>
      <c r="BZ253">
        <v>7744</v>
      </c>
      <c r="CA253">
        <v>7744</v>
      </c>
      <c r="CB253">
        <v>143</v>
      </c>
      <c r="CC253">
        <v>7</v>
      </c>
      <c r="CD253">
        <v>21</v>
      </c>
      <c r="CE253">
        <v>69</v>
      </c>
      <c r="CF253">
        <v>143</v>
      </c>
      <c r="CG253" s="7"/>
      <c r="CH253" t="s">
        <v>4640</v>
      </c>
      <c r="CI253" t="s">
        <v>4640</v>
      </c>
      <c r="CJ253" s="7"/>
      <c r="CK253" t="s">
        <v>4640</v>
      </c>
      <c r="CL253" t="s">
        <v>4640</v>
      </c>
      <c r="CM253" t="s">
        <v>4640</v>
      </c>
      <c r="CN253" s="15"/>
      <c r="CO253" s="15"/>
      <c r="CP253" t="s">
        <v>4642</v>
      </c>
      <c r="CQ253" t="s">
        <v>4643</v>
      </c>
      <c r="CR253" t="s">
        <v>8588</v>
      </c>
      <c r="CS253" t="s">
        <v>8590</v>
      </c>
      <c r="CT253" t="s">
        <v>8590</v>
      </c>
      <c r="CU253" t="s">
        <v>4704</v>
      </c>
      <c r="CV253" t="s">
        <v>8591</v>
      </c>
      <c r="CW253" t="s">
        <v>8592</v>
      </c>
      <c r="CX253" t="s">
        <v>8593</v>
      </c>
      <c r="CY253" t="s">
        <v>4640</v>
      </c>
      <c r="CZ253" t="s">
        <v>4640</v>
      </c>
      <c r="DA253" t="s">
        <v>8594</v>
      </c>
      <c r="DB253" t="s">
        <v>4640</v>
      </c>
      <c r="DC253" t="s">
        <v>8595</v>
      </c>
      <c r="DD253" t="s">
        <v>5251</v>
      </c>
      <c r="DE253" t="s">
        <v>4735</v>
      </c>
      <c r="DF253" t="s">
        <v>4642</v>
      </c>
      <c r="DG253" t="s">
        <v>8596</v>
      </c>
      <c r="DH253" t="s">
        <v>4643</v>
      </c>
      <c r="DI253" t="s">
        <v>4653</v>
      </c>
      <c r="DJ253">
        <v>0</v>
      </c>
      <c r="DK253" t="s">
        <v>4634</v>
      </c>
      <c r="DL253">
        <v>0</v>
      </c>
      <c r="DM253" t="s">
        <v>4640</v>
      </c>
      <c r="DN253" t="s">
        <v>4640</v>
      </c>
      <c r="DO253" t="s">
        <v>5700</v>
      </c>
      <c r="DP253" t="s">
        <v>4655</v>
      </c>
      <c r="DQ253">
        <v>0</v>
      </c>
      <c r="DR253" t="s">
        <v>4656</v>
      </c>
      <c r="DS253">
        <v>100</v>
      </c>
      <c r="DT253">
        <v>100</v>
      </c>
      <c r="DU253">
        <v>100</v>
      </c>
      <c r="DV253">
        <v>100</v>
      </c>
      <c r="DW253">
        <v>100</v>
      </c>
      <c r="DX253">
        <v>0</v>
      </c>
      <c r="DY253">
        <v>0</v>
      </c>
      <c r="DZ253">
        <v>0</v>
      </c>
      <c r="EA253">
        <v>0</v>
      </c>
      <c r="EB253">
        <v>0</v>
      </c>
      <c r="EC253" t="s">
        <v>17</v>
      </c>
      <c r="ED253" t="s">
        <v>4640</v>
      </c>
      <c r="EE253" t="s">
        <v>4640</v>
      </c>
      <c r="EF253" t="s">
        <v>4659</v>
      </c>
      <c r="EG253" t="s">
        <v>4640</v>
      </c>
      <c r="EH253" t="s">
        <v>4640</v>
      </c>
      <c r="EI253" t="s">
        <v>4658</v>
      </c>
      <c r="EJ253" t="s">
        <v>4659</v>
      </c>
      <c r="EK253" t="s">
        <v>4659</v>
      </c>
      <c r="EL253" t="b">
        <v>1</v>
      </c>
      <c r="EM253" s="15">
        <v>73050</v>
      </c>
      <c r="EN253" s="15">
        <v>46162</v>
      </c>
      <c r="EO253" s="15">
        <v>46162</v>
      </c>
      <c r="EP253" s="15">
        <v>46162</v>
      </c>
      <c r="EQ253" s="15">
        <v>46162</v>
      </c>
      <c r="ER253" t="s">
        <v>4753</v>
      </c>
      <c r="ES253" s="15">
        <v>45009</v>
      </c>
      <c r="ET253" t="s">
        <v>4661</v>
      </c>
      <c r="EU253" t="s">
        <v>8590</v>
      </c>
      <c r="EV253" t="s">
        <v>8588</v>
      </c>
      <c r="EW253" t="b">
        <v>0</v>
      </c>
      <c r="EX253" t="b">
        <v>0</v>
      </c>
      <c r="EY253" t="s">
        <v>4640</v>
      </c>
      <c r="EZ253" t="s">
        <v>4640</v>
      </c>
      <c r="FA253" t="s">
        <v>4663</v>
      </c>
      <c r="FC253" t="s">
        <v>8597</v>
      </c>
      <c r="FD253" t="s">
        <v>8598</v>
      </c>
      <c r="FE253" t="s">
        <v>4640</v>
      </c>
      <c r="FF253" t="s">
        <v>4640</v>
      </c>
      <c r="FG253" t="s">
        <v>4640</v>
      </c>
      <c r="FH253" t="s">
        <v>4640</v>
      </c>
      <c r="FI253" t="s">
        <v>5706</v>
      </c>
      <c r="FJ253" t="s">
        <v>4693</v>
      </c>
      <c r="FK253" t="s">
        <v>4921</v>
      </c>
      <c r="FL253" t="s">
        <v>8599</v>
      </c>
      <c r="FM253" t="s">
        <v>6251</v>
      </c>
      <c r="FN253" t="b">
        <v>0</v>
      </c>
      <c r="FO253" t="s">
        <v>4669</v>
      </c>
      <c r="FP253" t="s">
        <v>4737</v>
      </c>
    </row>
    <row r="254" spans="1:172">
      <c r="A254" s="15">
        <v>45846.543449074074</v>
      </c>
      <c r="B254">
        <v>3556</v>
      </c>
      <c r="C254" t="s">
        <v>8600</v>
      </c>
      <c r="D254" t="s">
        <v>4633</v>
      </c>
      <c r="E254">
        <v>3556</v>
      </c>
      <c r="F254" t="s">
        <v>4634</v>
      </c>
      <c r="G254" t="s">
        <v>4635</v>
      </c>
      <c r="H254" t="s">
        <v>8601</v>
      </c>
      <c r="I254" t="s">
        <v>4634</v>
      </c>
      <c r="J254">
        <v>0</v>
      </c>
      <c r="K254">
        <v>0</v>
      </c>
      <c r="L254">
        <v>1433.36</v>
      </c>
      <c r="M254">
        <v>5</v>
      </c>
      <c r="N254">
        <v>0</v>
      </c>
      <c r="O254">
        <v>0</v>
      </c>
      <c r="P254" t="s">
        <v>4637</v>
      </c>
      <c r="Q254" t="s">
        <v>4638</v>
      </c>
      <c r="R254" t="s">
        <v>4639</v>
      </c>
      <c r="S254" t="s">
        <v>4640</v>
      </c>
      <c r="T254">
        <v>1748</v>
      </c>
      <c r="U254">
        <v>0</v>
      </c>
      <c r="V254">
        <v>483</v>
      </c>
      <c r="W254">
        <v>1173</v>
      </c>
      <c r="X254">
        <v>1748</v>
      </c>
      <c r="Y254">
        <v>124.86</v>
      </c>
      <c r="AA254">
        <v>161</v>
      </c>
      <c r="AB254">
        <v>106.64</v>
      </c>
      <c r="AC254">
        <v>124.86</v>
      </c>
      <c r="AD254" t="s">
        <v>4640</v>
      </c>
      <c r="AE254" t="s">
        <v>4640</v>
      </c>
      <c r="AF254" t="s">
        <v>4640</v>
      </c>
      <c r="AG254" t="s">
        <v>4640</v>
      </c>
      <c r="AH254" t="s">
        <v>4640</v>
      </c>
      <c r="AI254">
        <v>14</v>
      </c>
      <c r="AJ254">
        <v>0</v>
      </c>
      <c r="AK254">
        <v>3</v>
      </c>
      <c r="AL254">
        <v>11</v>
      </c>
      <c r="AM254">
        <v>14</v>
      </c>
      <c r="AN254">
        <v>90</v>
      </c>
      <c r="AP254">
        <v>77.78</v>
      </c>
      <c r="AQ254">
        <v>90.91</v>
      </c>
      <c r="AR254">
        <v>90</v>
      </c>
      <c r="AS254">
        <v>0</v>
      </c>
      <c r="AU254">
        <v>0</v>
      </c>
      <c r="AV254">
        <v>0</v>
      </c>
      <c r="AW254">
        <v>0</v>
      </c>
      <c r="AX254">
        <v>0</v>
      </c>
      <c r="AZ254">
        <v>0</v>
      </c>
      <c r="BA254">
        <v>0</v>
      </c>
      <c r="BB254">
        <v>0</v>
      </c>
      <c r="BC254">
        <v>10</v>
      </c>
      <c r="BE254">
        <v>22.22</v>
      </c>
      <c r="BF254">
        <v>9.09</v>
      </c>
      <c r="BG254">
        <v>10</v>
      </c>
      <c r="BH254">
        <v>23.53</v>
      </c>
      <c r="BJ254">
        <v>60</v>
      </c>
      <c r="BK254">
        <v>30.77</v>
      </c>
      <c r="BL254">
        <v>23.53</v>
      </c>
      <c r="BM254">
        <v>145514</v>
      </c>
      <c r="BO254">
        <v>210967</v>
      </c>
      <c r="BP254">
        <v>144727</v>
      </c>
      <c r="BQ254">
        <v>145514</v>
      </c>
      <c r="BR254">
        <v>274781</v>
      </c>
      <c r="BT254">
        <v>618779</v>
      </c>
      <c r="BU254">
        <v>352289</v>
      </c>
      <c r="BV254">
        <v>274781</v>
      </c>
      <c r="CB254">
        <v>17</v>
      </c>
      <c r="CC254">
        <v>0</v>
      </c>
      <c r="CD254">
        <v>5</v>
      </c>
      <c r="CE254">
        <v>13</v>
      </c>
      <c r="CF254">
        <v>17</v>
      </c>
      <c r="CG254" s="7"/>
      <c r="CH254" t="s">
        <v>4640</v>
      </c>
      <c r="CI254" t="s">
        <v>4640</v>
      </c>
      <c r="CJ254" s="7">
        <v>46210</v>
      </c>
      <c r="CK254" t="s">
        <v>5292</v>
      </c>
      <c r="CL254" t="s">
        <v>4640</v>
      </c>
      <c r="CM254" t="s">
        <v>4640</v>
      </c>
      <c r="CN254" s="15">
        <v>45848</v>
      </c>
      <c r="CO254" s="15">
        <v>45851.999988425923</v>
      </c>
      <c r="CP254" t="s">
        <v>4642</v>
      </c>
      <c r="CQ254" t="s">
        <v>4643</v>
      </c>
      <c r="CR254" t="s">
        <v>8600</v>
      </c>
      <c r="CS254" t="s">
        <v>8602</v>
      </c>
      <c r="CT254" t="s">
        <v>8603</v>
      </c>
      <c r="CU254" t="s">
        <v>4646</v>
      </c>
      <c r="CV254" t="s">
        <v>8604</v>
      </c>
      <c r="CW254" t="s">
        <v>8605</v>
      </c>
      <c r="CX254" t="s">
        <v>4640</v>
      </c>
      <c r="CY254" t="s">
        <v>4640</v>
      </c>
      <c r="CZ254" t="s">
        <v>4640</v>
      </c>
      <c r="DA254" t="s">
        <v>8606</v>
      </c>
      <c r="DB254" t="s">
        <v>4640</v>
      </c>
      <c r="DC254" t="s">
        <v>8607</v>
      </c>
      <c r="DD254" t="s">
        <v>8608</v>
      </c>
      <c r="DE254" t="s">
        <v>5061</v>
      </c>
      <c r="DF254" t="s">
        <v>4642</v>
      </c>
      <c r="DG254" t="s">
        <v>8609</v>
      </c>
      <c r="DH254" t="s">
        <v>4643</v>
      </c>
      <c r="DI254" t="s">
        <v>4653</v>
      </c>
      <c r="DJ254">
        <v>0</v>
      </c>
      <c r="DK254" t="s">
        <v>4634</v>
      </c>
      <c r="DL254">
        <v>0</v>
      </c>
      <c r="DM254" t="s">
        <v>4640</v>
      </c>
      <c r="DN254" t="s">
        <v>4640</v>
      </c>
      <c r="DO254" t="s">
        <v>4769</v>
      </c>
      <c r="DP254" t="s">
        <v>4655</v>
      </c>
      <c r="DQ254">
        <v>0</v>
      </c>
      <c r="DR254" t="s">
        <v>4656</v>
      </c>
      <c r="DS254">
        <v>100</v>
      </c>
      <c r="DU254">
        <v>100</v>
      </c>
      <c r="DV254">
        <v>100</v>
      </c>
      <c r="DW254">
        <v>100</v>
      </c>
      <c r="DX254">
        <v>0</v>
      </c>
      <c r="DZ254">
        <v>0</v>
      </c>
      <c r="EA254">
        <v>0</v>
      </c>
      <c r="EB254">
        <v>0</v>
      </c>
      <c r="EC254" t="s">
        <v>7462</v>
      </c>
      <c r="ED254" t="s">
        <v>4640</v>
      </c>
      <c r="EE254" t="s">
        <v>4640</v>
      </c>
      <c r="EF254" t="s">
        <v>4657</v>
      </c>
      <c r="EG254" t="s">
        <v>4640</v>
      </c>
      <c r="EH254" t="s">
        <v>4640</v>
      </c>
      <c r="EI254" t="s">
        <v>4658</v>
      </c>
      <c r="EJ254" t="s">
        <v>4659</v>
      </c>
      <c r="EK254" t="s">
        <v>4714</v>
      </c>
      <c r="EL254" t="b">
        <v>0</v>
      </c>
      <c r="EM254" s="15">
        <v>46128</v>
      </c>
      <c r="EN254" s="15">
        <v>46146</v>
      </c>
      <c r="EO254" s="15">
        <v>46146</v>
      </c>
      <c r="EP254" s="15">
        <v>46146</v>
      </c>
      <c r="EQ254" s="15">
        <v>46146</v>
      </c>
      <c r="ER254" t="s">
        <v>8610</v>
      </c>
      <c r="ES254" s="15">
        <v>44694</v>
      </c>
      <c r="ET254" t="s">
        <v>4661</v>
      </c>
      <c r="EU254" t="s">
        <v>8603</v>
      </c>
      <c r="EV254" t="s">
        <v>4640</v>
      </c>
      <c r="EW254" t="b">
        <v>0</v>
      </c>
      <c r="EX254" t="b">
        <v>0</v>
      </c>
      <c r="EY254" t="s">
        <v>4640</v>
      </c>
      <c r="EZ254" t="s">
        <v>4640</v>
      </c>
      <c r="FA254" t="s">
        <v>4663</v>
      </c>
      <c r="FB254" t="b">
        <v>1</v>
      </c>
      <c r="FC254" t="s">
        <v>8600</v>
      </c>
      <c r="FD254" t="s">
        <v>8611</v>
      </c>
      <c r="FE254" t="s">
        <v>6122</v>
      </c>
      <c r="FF254" t="s">
        <v>4640</v>
      </c>
      <c r="FG254" t="s">
        <v>4640</v>
      </c>
      <c r="FH254" t="s">
        <v>4640</v>
      </c>
      <c r="FI254" t="s">
        <v>5570</v>
      </c>
      <c r="FJ254" t="s">
        <v>4693</v>
      </c>
      <c r="FK254" t="s">
        <v>5202</v>
      </c>
      <c r="FL254" t="s">
        <v>6308</v>
      </c>
      <c r="FM254" t="s">
        <v>8612</v>
      </c>
      <c r="FN254" t="b">
        <v>0</v>
      </c>
      <c r="FO254" t="s">
        <v>4669</v>
      </c>
      <c r="FP254" t="s">
        <v>8613</v>
      </c>
    </row>
    <row r="255" spans="1:172">
      <c r="A255" s="15">
        <v>45846.608796296299</v>
      </c>
      <c r="B255">
        <v>3557</v>
      </c>
      <c r="C255" t="s">
        <v>8614</v>
      </c>
      <c r="D255" t="s">
        <v>4633</v>
      </c>
      <c r="E255">
        <v>3557</v>
      </c>
      <c r="F255" t="s">
        <v>4634</v>
      </c>
      <c r="G255" t="s">
        <v>4635</v>
      </c>
      <c r="H255" t="s">
        <v>8615</v>
      </c>
      <c r="I255" t="s">
        <v>4634</v>
      </c>
      <c r="J255">
        <v>389.46</v>
      </c>
      <c r="K255">
        <v>0</v>
      </c>
      <c r="L255">
        <v>7412.71</v>
      </c>
      <c r="M255">
        <v>22</v>
      </c>
      <c r="N255">
        <v>0</v>
      </c>
      <c r="O255">
        <v>0</v>
      </c>
      <c r="P255" t="s">
        <v>4637</v>
      </c>
      <c r="Q255" t="s">
        <v>4638</v>
      </c>
      <c r="R255" t="s">
        <v>4639</v>
      </c>
      <c r="S255" t="s">
        <v>4640</v>
      </c>
      <c r="T255">
        <v>9514.9500000000007</v>
      </c>
      <c r="U255">
        <v>1139.8800000000001</v>
      </c>
      <c r="V255">
        <v>3039.68</v>
      </c>
      <c r="W255">
        <v>7623.17</v>
      </c>
      <c r="X255">
        <v>9514.9500000000007</v>
      </c>
      <c r="Y255">
        <v>151.03</v>
      </c>
      <c r="Z255">
        <v>227.98</v>
      </c>
      <c r="AA255">
        <v>168.87</v>
      </c>
      <c r="AB255">
        <v>173.25</v>
      </c>
      <c r="AC255">
        <v>151.03</v>
      </c>
      <c r="AD255" t="s">
        <v>4640</v>
      </c>
      <c r="AE255" t="s">
        <v>4640</v>
      </c>
      <c r="AF255" t="s">
        <v>4640</v>
      </c>
      <c r="AG255" t="s">
        <v>4640</v>
      </c>
      <c r="AH255" t="s">
        <v>4640</v>
      </c>
      <c r="AI255">
        <v>63</v>
      </c>
      <c r="AJ255">
        <v>5</v>
      </c>
      <c r="AK255">
        <v>18</v>
      </c>
      <c r="AL255">
        <v>44</v>
      </c>
      <c r="AM255">
        <v>63</v>
      </c>
      <c r="AN255">
        <v>94.59</v>
      </c>
      <c r="AO255">
        <v>100</v>
      </c>
      <c r="AP255">
        <v>95.24</v>
      </c>
      <c r="AQ255">
        <v>92.73</v>
      </c>
      <c r="AR255">
        <v>94.59</v>
      </c>
      <c r="AS255">
        <v>0</v>
      </c>
      <c r="AT255">
        <v>0</v>
      </c>
      <c r="AU255">
        <v>0</v>
      </c>
      <c r="AV255">
        <v>0</v>
      </c>
      <c r="AW255">
        <v>0</v>
      </c>
      <c r="AX255">
        <v>0</v>
      </c>
      <c r="AY255">
        <v>0</v>
      </c>
      <c r="AZ255">
        <v>0</v>
      </c>
      <c r="BA255">
        <v>0</v>
      </c>
      <c r="BB255">
        <v>0</v>
      </c>
      <c r="BC255">
        <v>0</v>
      </c>
      <c r="BD255">
        <v>0</v>
      </c>
      <c r="BE255">
        <v>0</v>
      </c>
      <c r="BF255">
        <v>0</v>
      </c>
      <c r="BG255">
        <v>0</v>
      </c>
      <c r="BH255">
        <v>5.97</v>
      </c>
      <c r="BI255">
        <v>0</v>
      </c>
      <c r="BJ255">
        <v>5.26</v>
      </c>
      <c r="BK255">
        <v>6.25</v>
      </c>
      <c r="BL255">
        <v>5.97</v>
      </c>
      <c r="BM255">
        <v>5678</v>
      </c>
      <c r="BN255">
        <v>1482</v>
      </c>
      <c r="BO255">
        <v>4097</v>
      </c>
      <c r="BP255">
        <v>5183</v>
      </c>
      <c r="BQ255">
        <v>5678</v>
      </c>
      <c r="BR255">
        <v>10817</v>
      </c>
      <c r="BS255">
        <v>6786</v>
      </c>
      <c r="BT255">
        <v>9136</v>
      </c>
      <c r="BU255">
        <v>7618</v>
      </c>
      <c r="BV255">
        <v>10817</v>
      </c>
      <c r="CB255">
        <v>67</v>
      </c>
      <c r="CC255">
        <v>5</v>
      </c>
      <c r="CD255">
        <v>19</v>
      </c>
      <c r="CE255">
        <v>48</v>
      </c>
      <c r="CF255">
        <v>67</v>
      </c>
      <c r="CG255" s="7"/>
      <c r="CH255" t="s">
        <v>4640</v>
      </c>
      <c r="CI255" t="s">
        <v>4640</v>
      </c>
      <c r="CJ255" s="7">
        <v>46205</v>
      </c>
      <c r="CK255" t="s">
        <v>4641</v>
      </c>
      <c r="CL255" t="s">
        <v>4640</v>
      </c>
      <c r="CM255" t="s">
        <v>4640</v>
      </c>
      <c r="CN255" s="15"/>
      <c r="CO255" s="15"/>
      <c r="CP255" t="s">
        <v>4642</v>
      </c>
      <c r="CQ255" t="s">
        <v>4643</v>
      </c>
      <c r="CR255" t="s">
        <v>8616</v>
      </c>
      <c r="CS255" t="s">
        <v>8617</v>
      </c>
      <c r="CT255" t="s">
        <v>8618</v>
      </c>
      <c r="CU255" t="s">
        <v>4676</v>
      </c>
      <c r="CV255" t="s">
        <v>8619</v>
      </c>
      <c r="CW255" t="s">
        <v>8620</v>
      </c>
      <c r="CX255" t="s">
        <v>8617</v>
      </c>
      <c r="CY255" t="s">
        <v>8621</v>
      </c>
      <c r="CZ255" t="s">
        <v>4640</v>
      </c>
      <c r="DA255" t="s">
        <v>8622</v>
      </c>
      <c r="DB255" t="s">
        <v>8623</v>
      </c>
      <c r="DC255" t="s">
        <v>5201</v>
      </c>
      <c r="DD255" t="s">
        <v>5541</v>
      </c>
      <c r="DE255" t="s">
        <v>5202</v>
      </c>
      <c r="DF255" t="s">
        <v>4642</v>
      </c>
      <c r="DG255" t="s">
        <v>8624</v>
      </c>
      <c r="DH255" t="s">
        <v>4643</v>
      </c>
      <c r="DI255" t="s">
        <v>4653</v>
      </c>
      <c r="DJ255">
        <v>0</v>
      </c>
      <c r="DK255" t="s">
        <v>4634</v>
      </c>
      <c r="DL255">
        <v>0</v>
      </c>
      <c r="DM255" t="s">
        <v>4640</v>
      </c>
      <c r="DN255" t="s">
        <v>4640</v>
      </c>
      <c r="DO255" t="s">
        <v>4769</v>
      </c>
      <c r="DP255" t="s">
        <v>4655</v>
      </c>
      <c r="DQ255">
        <v>0</v>
      </c>
      <c r="DR255" t="s">
        <v>4656</v>
      </c>
      <c r="DS255">
        <v>89.47</v>
      </c>
      <c r="DT255">
        <v>100</v>
      </c>
      <c r="DU255">
        <v>88.89</v>
      </c>
      <c r="DV255">
        <v>89.47</v>
      </c>
      <c r="DW255">
        <v>89.47</v>
      </c>
      <c r="DX255">
        <v>0</v>
      </c>
      <c r="DY255">
        <v>0</v>
      </c>
      <c r="DZ255">
        <v>0</v>
      </c>
      <c r="EA255">
        <v>0</v>
      </c>
      <c r="EB255">
        <v>0</v>
      </c>
      <c r="EC255" t="s">
        <v>17</v>
      </c>
      <c r="ED255" t="s">
        <v>4640</v>
      </c>
      <c r="EE255" t="s">
        <v>4640</v>
      </c>
      <c r="EF255" t="s">
        <v>4657</v>
      </c>
      <c r="EG255" t="s">
        <v>4640</v>
      </c>
      <c r="EH255" t="s">
        <v>4640</v>
      </c>
      <c r="EI255" t="s">
        <v>4658</v>
      </c>
      <c r="EJ255" t="s">
        <v>4659</v>
      </c>
      <c r="EK255" t="s">
        <v>4714</v>
      </c>
      <c r="EL255" t="b">
        <v>1</v>
      </c>
      <c r="EM255" s="15">
        <v>73050</v>
      </c>
      <c r="EN255" s="15">
        <v>45705</v>
      </c>
      <c r="EO255" s="15">
        <v>46070</v>
      </c>
      <c r="EP255" s="15">
        <v>46164</v>
      </c>
      <c r="EQ255" s="15">
        <v>46052</v>
      </c>
      <c r="ER255" t="s">
        <v>8625</v>
      </c>
      <c r="ES255" s="15">
        <v>41225</v>
      </c>
      <c r="ET255" t="s">
        <v>4661</v>
      </c>
      <c r="EU255" t="s">
        <v>8626</v>
      </c>
      <c r="EV255" t="s">
        <v>8627</v>
      </c>
      <c r="EW255" t="b">
        <v>0</v>
      </c>
      <c r="EX255" t="b">
        <v>0</v>
      </c>
      <c r="EY255" t="s">
        <v>4640</v>
      </c>
      <c r="EZ255" t="s">
        <v>4640</v>
      </c>
      <c r="FA255" t="s">
        <v>4663</v>
      </c>
      <c r="FC255" t="s">
        <v>8614</v>
      </c>
      <c r="FD255" t="s">
        <v>8622</v>
      </c>
      <c r="FE255" t="s">
        <v>8628</v>
      </c>
      <c r="FF255" t="s">
        <v>4640</v>
      </c>
      <c r="FG255" t="s">
        <v>4640</v>
      </c>
      <c r="FH255" t="s">
        <v>4640</v>
      </c>
      <c r="FI255" t="s">
        <v>5541</v>
      </c>
      <c r="FJ255" t="s">
        <v>4693</v>
      </c>
      <c r="FK255" t="s">
        <v>5202</v>
      </c>
      <c r="FL255" t="s">
        <v>5201</v>
      </c>
      <c r="FM255" t="s">
        <v>8629</v>
      </c>
      <c r="FN255" t="b">
        <v>1</v>
      </c>
      <c r="FO255" t="s">
        <v>3034</v>
      </c>
      <c r="FP255" t="s">
        <v>5069</v>
      </c>
    </row>
    <row r="256" spans="1:172">
      <c r="A256" s="15">
        <v>45847.498657407406</v>
      </c>
      <c r="B256">
        <v>3558</v>
      </c>
      <c r="C256" t="s">
        <v>8630</v>
      </c>
      <c r="D256" t="s">
        <v>4633</v>
      </c>
      <c r="E256">
        <v>3558</v>
      </c>
      <c r="F256" t="s">
        <v>4643</v>
      </c>
      <c r="G256" t="s">
        <v>4635</v>
      </c>
      <c r="H256" t="s">
        <v>8631</v>
      </c>
      <c r="I256" t="s">
        <v>4634</v>
      </c>
      <c r="J256">
        <v>262.39999999999998</v>
      </c>
      <c r="K256">
        <v>0</v>
      </c>
      <c r="L256">
        <v>6420.87</v>
      </c>
      <c r="M256">
        <v>9</v>
      </c>
      <c r="N256">
        <v>0</v>
      </c>
      <c r="O256">
        <v>0</v>
      </c>
      <c r="P256" t="s">
        <v>4637</v>
      </c>
      <c r="Q256" t="s">
        <v>4638</v>
      </c>
      <c r="R256" t="s">
        <v>4639</v>
      </c>
      <c r="S256" t="s">
        <v>4640</v>
      </c>
      <c r="T256">
        <v>8149.33</v>
      </c>
      <c r="U256">
        <v>700</v>
      </c>
      <c r="V256">
        <v>3140</v>
      </c>
      <c r="W256">
        <v>7120</v>
      </c>
      <c r="X256">
        <v>7934.81</v>
      </c>
      <c r="Y256">
        <v>55.44</v>
      </c>
      <c r="Z256">
        <v>36.840000000000003</v>
      </c>
      <c r="AA256">
        <v>56.07</v>
      </c>
      <c r="AB256">
        <v>60.34</v>
      </c>
      <c r="AC256">
        <v>56.28</v>
      </c>
      <c r="AD256" t="s">
        <v>4640</v>
      </c>
      <c r="AE256" t="s">
        <v>4640</v>
      </c>
      <c r="AF256" t="s">
        <v>4640</v>
      </c>
      <c r="AG256" t="s">
        <v>4640</v>
      </c>
      <c r="AH256" t="s">
        <v>4640</v>
      </c>
      <c r="AI256">
        <v>147</v>
      </c>
      <c r="AJ256">
        <v>19</v>
      </c>
      <c r="AK256">
        <v>56</v>
      </c>
      <c r="AL256">
        <v>118</v>
      </c>
      <c r="AM256">
        <v>141</v>
      </c>
      <c r="AN256">
        <v>100</v>
      </c>
      <c r="AO256">
        <v>100</v>
      </c>
      <c r="AP256">
        <v>100</v>
      </c>
      <c r="AQ256">
        <v>100</v>
      </c>
      <c r="AR256">
        <v>100</v>
      </c>
      <c r="AS256">
        <v>0.39</v>
      </c>
      <c r="AT256">
        <v>0</v>
      </c>
      <c r="AU256">
        <v>1.01</v>
      </c>
      <c r="AV256">
        <v>0.46</v>
      </c>
      <c r="AW256">
        <v>0.4</v>
      </c>
      <c r="AX256">
        <v>0</v>
      </c>
      <c r="AY256">
        <v>0</v>
      </c>
      <c r="AZ256">
        <v>0</v>
      </c>
      <c r="BA256">
        <v>0</v>
      </c>
      <c r="BB256">
        <v>0</v>
      </c>
      <c r="BC256">
        <v>0</v>
      </c>
      <c r="BD256">
        <v>0</v>
      </c>
      <c r="BE256">
        <v>0</v>
      </c>
      <c r="BF256">
        <v>0</v>
      </c>
      <c r="BG256">
        <v>0</v>
      </c>
      <c r="BH256">
        <v>1.36</v>
      </c>
      <c r="BI256">
        <v>0</v>
      </c>
      <c r="BJ256">
        <v>0</v>
      </c>
      <c r="BK256">
        <v>0</v>
      </c>
      <c r="BL256">
        <v>0.71</v>
      </c>
      <c r="BM256">
        <v>1162</v>
      </c>
      <c r="BN256">
        <v>150</v>
      </c>
      <c r="BO256">
        <v>113</v>
      </c>
      <c r="BP256">
        <v>101</v>
      </c>
      <c r="BQ256">
        <v>1207</v>
      </c>
      <c r="BR256">
        <v>17449</v>
      </c>
      <c r="BS256">
        <v>14571</v>
      </c>
      <c r="BT256">
        <v>11568</v>
      </c>
      <c r="BU256">
        <v>14749</v>
      </c>
      <c r="BV256">
        <v>16876</v>
      </c>
      <c r="CB256">
        <v>147</v>
      </c>
      <c r="CC256">
        <v>19</v>
      </c>
      <c r="CD256">
        <v>56</v>
      </c>
      <c r="CE256">
        <v>118</v>
      </c>
      <c r="CF256">
        <v>141</v>
      </c>
      <c r="CG256" s="7"/>
      <c r="CH256" t="s">
        <v>4640</v>
      </c>
      <c r="CI256" t="s">
        <v>4640</v>
      </c>
      <c r="CJ256" s="7"/>
      <c r="CK256" t="s">
        <v>4640</v>
      </c>
      <c r="CL256" t="s">
        <v>4640</v>
      </c>
      <c r="CM256" t="s">
        <v>4640</v>
      </c>
      <c r="CN256" s="15"/>
      <c r="CO256" s="15"/>
      <c r="CP256" t="s">
        <v>4642</v>
      </c>
      <c r="CQ256" t="s">
        <v>4643</v>
      </c>
      <c r="CR256" t="s">
        <v>8630</v>
      </c>
      <c r="CS256" t="s">
        <v>8632</v>
      </c>
      <c r="CT256" t="s">
        <v>8632</v>
      </c>
      <c r="CU256" t="s">
        <v>4845</v>
      </c>
      <c r="CV256" t="s">
        <v>8633</v>
      </c>
      <c r="CW256" t="s">
        <v>8634</v>
      </c>
      <c r="CX256" t="s">
        <v>8635</v>
      </c>
      <c r="CY256" t="s">
        <v>8636</v>
      </c>
      <c r="CZ256" t="s">
        <v>4640</v>
      </c>
      <c r="DA256" t="s">
        <v>8637</v>
      </c>
      <c r="DB256" t="s">
        <v>8638</v>
      </c>
      <c r="DC256" t="s">
        <v>8639</v>
      </c>
      <c r="DD256" t="s">
        <v>8640</v>
      </c>
      <c r="DE256" t="s">
        <v>6673</v>
      </c>
      <c r="DF256" t="s">
        <v>4642</v>
      </c>
      <c r="DG256" t="s">
        <v>8641</v>
      </c>
      <c r="DH256" t="s">
        <v>4643</v>
      </c>
      <c r="DI256" t="s">
        <v>4653</v>
      </c>
      <c r="DJ256">
        <v>0</v>
      </c>
      <c r="DK256" t="s">
        <v>4634</v>
      </c>
      <c r="DL256">
        <v>0</v>
      </c>
      <c r="DM256" t="s">
        <v>4640</v>
      </c>
      <c r="DN256" t="s">
        <v>4640</v>
      </c>
      <c r="DO256" t="s">
        <v>4769</v>
      </c>
      <c r="DP256" t="s">
        <v>4655</v>
      </c>
      <c r="DQ256">
        <v>0</v>
      </c>
      <c r="DR256" t="s">
        <v>4656</v>
      </c>
      <c r="DS256">
        <v>100</v>
      </c>
      <c r="DT256">
        <v>100</v>
      </c>
      <c r="DU256">
        <v>100</v>
      </c>
      <c r="DV256">
        <v>100</v>
      </c>
      <c r="DW256">
        <v>100</v>
      </c>
      <c r="DX256">
        <v>0</v>
      </c>
      <c r="DY256">
        <v>0</v>
      </c>
      <c r="DZ256">
        <v>0</v>
      </c>
      <c r="EA256">
        <v>0</v>
      </c>
      <c r="EB256">
        <v>0</v>
      </c>
      <c r="EC256" t="s">
        <v>7462</v>
      </c>
      <c r="ED256" t="s">
        <v>4640</v>
      </c>
      <c r="EE256" t="s">
        <v>4640</v>
      </c>
      <c r="EF256" t="s">
        <v>4714</v>
      </c>
      <c r="EG256" t="s">
        <v>4752</v>
      </c>
      <c r="EH256" t="s">
        <v>4731</v>
      </c>
      <c r="EI256" t="s">
        <v>4658</v>
      </c>
      <c r="EJ256" t="s">
        <v>8365</v>
      </c>
      <c r="EK256" t="s">
        <v>4714</v>
      </c>
      <c r="EL256" t="b">
        <v>1</v>
      </c>
      <c r="EM256" s="15">
        <v>73050</v>
      </c>
      <c r="EN256" s="15">
        <v>46388</v>
      </c>
      <c r="EO256" s="15">
        <v>46388</v>
      </c>
      <c r="EP256" s="15">
        <v>46388</v>
      </c>
      <c r="EQ256" s="15">
        <v>46388</v>
      </c>
      <c r="ER256" t="s">
        <v>4753</v>
      </c>
      <c r="ES256" s="15">
        <v>43979</v>
      </c>
      <c r="ET256" t="s">
        <v>4661</v>
      </c>
      <c r="EU256" t="s">
        <v>8632</v>
      </c>
      <c r="EV256" t="s">
        <v>8630</v>
      </c>
      <c r="EW256" t="b">
        <v>0</v>
      </c>
      <c r="EX256" t="b">
        <v>0</v>
      </c>
      <c r="EY256" t="s">
        <v>5130</v>
      </c>
      <c r="EZ256" t="s">
        <v>4640</v>
      </c>
      <c r="FA256" t="s">
        <v>4663</v>
      </c>
      <c r="FB256" t="b">
        <v>1</v>
      </c>
      <c r="FC256" t="s">
        <v>8630</v>
      </c>
      <c r="FD256" t="s">
        <v>8637</v>
      </c>
      <c r="FE256" t="s">
        <v>8638</v>
      </c>
      <c r="FF256" t="s">
        <v>4640</v>
      </c>
      <c r="FG256" t="s">
        <v>4640</v>
      </c>
      <c r="FH256" t="s">
        <v>4640</v>
      </c>
      <c r="FI256" t="s">
        <v>8640</v>
      </c>
      <c r="FJ256" t="s">
        <v>4693</v>
      </c>
      <c r="FK256" t="s">
        <v>6673</v>
      </c>
      <c r="FL256" t="s">
        <v>8639</v>
      </c>
      <c r="FM256" t="s">
        <v>5638</v>
      </c>
      <c r="FN256" t="b">
        <v>0</v>
      </c>
      <c r="FO256" t="s">
        <v>8642</v>
      </c>
      <c r="FP256" t="s">
        <v>4963</v>
      </c>
    </row>
    <row r="257" spans="1:172">
      <c r="A257" s="15">
        <v>45848.434155092589</v>
      </c>
      <c r="B257">
        <v>3559</v>
      </c>
      <c r="C257" t="s">
        <v>8643</v>
      </c>
      <c r="D257" t="s">
        <v>4633</v>
      </c>
      <c r="E257">
        <v>3559</v>
      </c>
      <c r="F257" t="s">
        <v>4634</v>
      </c>
      <c r="G257" t="s">
        <v>4635</v>
      </c>
      <c r="H257" t="s">
        <v>8644</v>
      </c>
      <c r="I257" t="s">
        <v>4634</v>
      </c>
      <c r="J257">
        <v>0</v>
      </c>
      <c r="K257">
        <v>0</v>
      </c>
      <c r="L257">
        <v>1039.08</v>
      </c>
      <c r="M257">
        <v>6</v>
      </c>
      <c r="N257">
        <v>0</v>
      </c>
      <c r="O257">
        <v>0</v>
      </c>
      <c r="P257" t="s">
        <v>4637</v>
      </c>
      <c r="Q257" t="s">
        <v>4638</v>
      </c>
      <c r="R257" t="s">
        <v>4639</v>
      </c>
      <c r="S257" t="s">
        <v>4640</v>
      </c>
      <c r="T257">
        <v>1237</v>
      </c>
      <c r="U257">
        <v>0</v>
      </c>
      <c r="V257">
        <v>251</v>
      </c>
      <c r="W257">
        <v>769</v>
      </c>
      <c r="X257">
        <v>1123</v>
      </c>
      <c r="Y257">
        <v>123.7</v>
      </c>
      <c r="AA257">
        <v>125.5</v>
      </c>
      <c r="AB257">
        <v>128.16999999999999</v>
      </c>
      <c r="AC257">
        <v>124.78</v>
      </c>
      <c r="AD257" t="s">
        <v>4640</v>
      </c>
      <c r="AE257" t="s">
        <v>4640</v>
      </c>
      <c r="AF257" t="s">
        <v>4640</v>
      </c>
      <c r="AG257" t="s">
        <v>4640</v>
      </c>
      <c r="AH257" t="s">
        <v>4640</v>
      </c>
      <c r="AI257">
        <v>10</v>
      </c>
      <c r="AJ257">
        <v>0</v>
      </c>
      <c r="AK257">
        <v>2</v>
      </c>
      <c r="AL257">
        <v>6</v>
      </c>
      <c r="AM257">
        <v>9</v>
      </c>
      <c r="AN257">
        <v>100</v>
      </c>
      <c r="AP257">
        <v>100</v>
      </c>
      <c r="AQ257">
        <v>100</v>
      </c>
      <c r="AR257">
        <v>100</v>
      </c>
      <c r="AS257">
        <v>0</v>
      </c>
      <c r="AU257">
        <v>0</v>
      </c>
      <c r="AV257">
        <v>0</v>
      </c>
      <c r="AW257">
        <v>0</v>
      </c>
      <c r="AX257">
        <v>0</v>
      </c>
      <c r="AZ257">
        <v>0</v>
      </c>
      <c r="BA257">
        <v>0</v>
      </c>
      <c r="BB257">
        <v>0</v>
      </c>
      <c r="BC257">
        <v>0</v>
      </c>
      <c r="BE257">
        <v>0</v>
      </c>
      <c r="BF257">
        <v>0</v>
      </c>
      <c r="BG257">
        <v>0</v>
      </c>
      <c r="BH257">
        <v>10</v>
      </c>
      <c r="BJ257">
        <v>0</v>
      </c>
      <c r="BK257">
        <v>16.670000000000002</v>
      </c>
      <c r="BL257">
        <v>11.11</v>
      </c>
      <c r="BM257">
        <v>4081</v>
      </c>
      <c r="BO257">
        <v>357</v>
      </c>
      <c r="BP257">
        <v>5906</v>
      </c>
      <c r="BQ257">
        <v>4392</v>
      </c>
      <c r="BR257">
        <v>71732</v>
      </c>
      <c r="BT257">
        <v>91568</v>
      </c>
      <c r="BU257">
        <v>119241</v>
      </c>
      <c r="BV257">
        <v>79611</v>
      </c>
      <c r="CB257">
        <v>10</v>
      </c>
      <c r="CC257">
        <v>0</v>
      </c>
      <c r="CD257">
        <v>2</v>
      </c>
      <c r="CE257">
        <v>6</v>
      </c>
      <c r="CF257">
        <v>9</v>
      </c>
      <c r="CG257" s="7"/>
      <c r="CH257" t="s">
        <v>4640</v>
      </c>
      <c r="CI257" t="s">
        <v>4640</v>
      </c>
      <c r="CJ257" s="7"/>
      <c r="CK257" t="s">
        <v>4640</v>
      </c>
      <c r="CL257" t="s">
        <v>4640</v>
      </c>
      <c r="CM257" t="s">
        <v>4640</v>
      </c>
      <c r="CN257" s="15"/>
      <c r="CO257" s="15"/>
      <c r="CP257" t="s">
        <v>4642</v>
      </c>
      <c r="CQ257" t="s">
        <v>4643</v>
      </c>
      <c r="CR257" t="s">
        <v>8643</v>
      </c>
      <c r="CS257" t="s">
        <v>8645</v>
      </c>
      <c r="CT257" t="s">
        <v>8646</v>
      </c>
      <c r="CU257" t="s">
        <v>4646</v>
      </c>
      <c r="CV257" t="s">
        <v>5360</v>
      </c>
      <c r="CW257" t="s">
        <v>8523</v>
      </c>
      <c r="CX257" t="s">
        <v>8647</v>
      </c>
      <c r="CY257" t="s">
        <v>4640</v>
      </c>
      <c r="CZ257" t="s">
        <v>4640</v>
      </c>
      <c r="DA257" t="s">
        <v>8648</v>
      </c>
      <c r="DB257" t="s">
        <v>4640</v>
      </c>
      <c r="DC257" t="s">
        <v>8649</v>
      </c>
      <c r="DD257" t="s">
        <v>8650</v>
      </c>
      <c r="DE257" t="s">
        <v>7008</v>
      </c>
      <c r="DF257" t="s">
        <v>4642</v>
      </c>
      <c r="DG257" t="s">
        <v>4640</v>
      </c>
      <c r="DH257" t="s">
        <v>4643</v>
      </c>
      <c r="DI257" t="s">
        <v>4653</v>
      </c>
      <c r="DJ257">
        <v>0</v>
      </c>
      <c r="DK257" t="s">
        <v>4634</v>
      </c>
      <c r="DL257">
        <v>0</v>
      </c>
      <c r="DM257" t="s">
        <v>4640</v>
      </c>
      <c r="DN257" t="s">
        <v>4640</v>
      </c>
      <c r="DO257" t="s">
        <v>5700</v>
      </c>
      <c r="DP257" t="s">
        <v>4655</v>
      </c>
      <c r="DQ257">
        <v>0</v>
      </c>
      <c r="DR257" t="s">
        <v>4656</v>
      </c>
      <c r="DS257">
        <v>100</v>
      </c>
      <c r="DU257">
        <v>100</v>
      </c>
      <c r="DV257">
        <v>100</v>
      </c>
      <c r="DW257">
        <v>100</v>
      </c>
      <c r="DX257">
        <v>0</v>
      </c>
      <c r="DZ257">
        <v>0</v>
      </c>
      <c r="EA257">
        <v>0</v>
      </c>
      <c r="EB257">
        <v>0</v>
      </c>
      <c r="EC257" t="s">
        <v>7462</v>
      </c>
      <c r="ED257" t="s">
        <v>4640</v>
      </c>
      <c r="EE257" t="s">
        <v>4640</v>
      </c>
      <c r="EF257" t="s">
        <v>4657</v>
      </c>
      <c r="EG257" t="s">
        <v>4640</v>
      </c>
      <c r="EH257" t="s">
        <v>4855</v>
      </c>
      <c r="EI257" t="s">
        <v>4791</v>
      </c>
      <c r="EJ257" t="s">
        <v>4659</v>
      </c>
      <c r="EK257" t="s">
        <v>4714</v>
      </c>
      <c r="EL257" t="b">
        <v>1</v>
      </c>
      <c r="EM257" s="15">
        <v>46203</v>
      </c>
      <c r="EN257" s="15">
        <v>46509</v>
      </c>
      <c r="EO257" s="15">
        <v>46509</v>
      </c>
      <c r="EP257" s="15">
        <v>46509</v>
      </c>
      <c r="EQ257" s="15">
        <v>46387</v>
      </c>
      <c r="ER257" t="s">
        <v>4770</v>
      </c>
      <c r="ES257" s="15">
        <v>39448</v>
      </c>
      <c r="ET257" t="s">
        <v>4687</v>
      </c>
      <c r="EU257" t="s">
        <v>8646</v>
      </c>
      <c r="EV257" t="s">
        <v>8643</v>
      </c>
      <c r="EW257" t="b">
        <v>0</v>
      </c>
      <c r="EX257" t="b">
        <v>0</v>
      </c>
      <c r="EY257" t="s">
        <v>4640</v>
      </c>
      <c r="EZ257" t="s">
        <v>4640</v>
      </c>
      <c r="FA257" t="s">
        <v>4663</v>
      </c>
      <c r="FB257" t="b">
        <v>1</v>
      </c>
      <c r="FC257" t="s">
        <v>8643</v>
      </c>
      <c r="FD257" t="s">
        <v>8648</v>
      </c>
      <c r="FE257" t="s">
        <v>4640</v>
      </c>
      <c r="FF257" t="s">
        <v>4640</v>
      </c>
      <c r="FG257" t="s">
        <v>4640</v>
      </c>
      <c r="FH257" t="s">
        <v>4640</v>
      </c>
      <c r="FI257" t="s">
        <v>8650</v>
      </c>
      <c r="FJ257" t="s">
        <v>4693</v>
      </c>
      <c r="FK257" t="s">
        <v>7008</v>
      </c>
      <c r="FL257" t="s">
        <v>8649</v>
      </c>
      <c r="FM257" t="s">
        <v>7242</v>
      </c>
      <c r="FN257" t="b">
        <v>0</v>
      </c>
      <c r="FO257" t="s">
        <v>4669</v>
      </c>
      <c r="FP257" t="s">
        <v>4670</v>
      </c>
    </row>
    <row r="258" spans="1:172">
      <c r="A258" s="15">
        <v>45848.651041666664</v>
      </c>
      <c r="B258">
        <v>3560</v>
      </c>
      <c r="C258" t="s">
        <v>8651</v>
      </c>
      <c r="D258" t="s">
        <v>4633</v>
      </c>
      <c r="E258">
        <v>3560</v>
      </c>
      <c r="F258" t="s">
        <v>4634</v>
      </c>
      <c r="G258" t="s">
        <v>4635</v>
      </c>
      <c r="H258" t="s">
        <v>8652</v>
      </c>
      <c r="I258" t="s">
        <v>4634</v>
      </c>
      <c r="J258">
        <v>0</v>
      </c>
      <c r="K258">
        <v>0</v>
      </c>
      <c r="L258">
        <v>216.48</v>
      </c>
      <c r="M258">
        <v>6</v>
      </c>
      <c r="N258">
        <v>0</v>
      </c>
      <c r="O258">
        <v>0</v>
      </c>
      <c r="P258" t="s">
        <v>4637</v>
      </c>
      <c r="Q258" t="s">
        <v>4638</v>
      </c>
      <c r="R258" t="s">
        <v>6635</v>
      </c>
      <c r="S258" t="s">
        <v>7354</v>
      </c>
      <c r="T258">
        <v>264</v>
      </c>
      <c r="U258">
        <v>0</v>
      </c>
      <c r="V258">
        <v>0</v>
      </c>
      <c r="W258">
        <v>60</v>
      </c>
      <c r="X258">
        <v>264</v>
      </c>
      <c r="Y258">
        <v>33</v>
      </c>
      <c r="AB258">
        <v>60</v>
      </c>
      <c r="AC258">
        <v>33</v>
      </c>
      <c r="AD258" t="s">
        <v>4640</v>
      </c>
      <c r="AE258" t="s">
        <v>4640</v>
      </c>
      <c r="AF258" t="s">
        <v>4640</v>
      </c>
      <c r="AG258" t="s">
        <v>4640</v>
      </c>
      <c r="AH258" t="s">
        <v>4640</v>
      </c>
      <c r="AI258">
        <v>8</v>
      </c>
      <c r="AJ258">
        <v>0</v>
      </c>
      <c r="AK258">
        <v>0</v>
      </c>
      <c r="AL258">
        <v>1</v>
      </c>
      <c r="AM258">
        <v>8</v>
      </c>
      <c r="AN258">
        <v>100</v>
      </c>
      <c r="AQ258">
        <v>100</v>
      </c>
      <c r="AR258">
        <v>100</v>
      </c>
      <c r="AS258">
        <v>0</v>
      </c>
      <c r="AV258">
        <v>0</v>
      </c>
      <c r="AW258">
        <v>0</v>
      </c>
      <c r="AX258">
        <v>0</v>
      </c>
      <c r="BA258">
        <v>0</v>
      </c>
      <c r="BB258">
        <v>0</v>
      </c>
      <c r="BC258">
        <v>0</v>
      </c>
      <c r="BF258">
        <v>0</v>
      </c>
      <c r="BG258">
        <v>0</v>
      </c>
      <c r="BH258">
        <v>37.5</v>
      </c>
      <c r="BK258">
        <v>0</v>
      </c>
      <c r="BL258">
        <v>37.5</v>
      </c>
      <c r="BM258">
        <v>20813</v>
      </c>
      <c r="BP258">
        <v>25897</v>
      </c>
      <c r="BQ258">
        <v>20813</v>
      </c>
      <c r="BR258">
        <v>120969</v>
      </c>
      <c r="BU258">
        <v>65623</v>
      </c>
      <c r="BV258">
        <v>120969</v>
      </c>
      <c r="CB258">
        <v>8</v>
      </c>
      <c r="CC258">
        <v>0</v>
      </c>
      <c r="CD258">
        <v>0</v>
      </c>
      <c r="CE258">
        <v>1</v>
      </c>
      <c r="CF258">
        <v>8</v>
      </c>
      <c r="CG258" s="7"/>
      <c r="CH258" t="s">
        <v>4640</v>
      </c>
      <c r="CI258" t="s">
        <v>4640</v>
      </c>
      <c r="CJ258" s="7"/>
      <c r="CK258" t="s">
        <v>4640</v>
      </c>
      <c r="CL258" t="s">
        <v>4640</v>
      </c>
      <c r="CM258" t="s">
        <v>4640</v>
      </c>
      <c r="CN258" s="15"/>
      <c r="CO258" s="15"/>
      <c r="CP258" t="s">
        <v>4642</v>
      </c>
      <c r="CQ258" t="s">
        <v>4643</v>
      </c>
      <c r="CR258" t="s">
        <v>8653</v>
      </c>
      <c r="CS258" t="s">
        <v>8654</v>
      </c>
      <c r="CT258" t="s">
        <v>8654</v>
      </c>
      <c r="CU258" t="s">
        <v>4704</v>
      </c>
      <c r="CV258" t="s">
        <v>8655</v>
      </c>
      <c r="CW258" t="s">
        <v>8656</v>
      </c>
      <c r="CX258" t="s">
        <v>8657</v>
      </c>
      <c r="CY258" t="s">
        <v>8658</v>
      </c>
      <c r="CZ258" t="s">
        <v>4640</v>
      </c>
      <c r="DA258" t="s">
        <v>8659</v>
      </c>
      <c r="DB258" t="s">
        <v>8660</v>
      </c>
      <c r="DC258" t="s">
        <v>8661</v>
      </c>
      <c r="DD258" t="s">
        <v>8662</v>
      </c>
      <c r="DE258" t="s">
        <v>7686</v>
      </c>
      <c r="DF258" t="s">
        <v>4642</v>
      </c>
      <c r="DG258" t="s">
        <v>8663</v>
      </c>
      <c r="DH258" t="s">
        <v>4643</v>
      </c>
      <c r="DI258" t="s">
        <v>4653</v>
      </c>
      <c r="DJ258">
        <v>0</v>
      </c>
      <c r="DK258" t="s">
        <v>4634</v>
      </c>
      <c r="DL258">
        <v>0</v>
      </c>
      <c r="DM258" t="s">
        <v>4640</v>
      </c>
      <c r="DN258" t="s">
        <v>4640</v>
      </c>
      <c r="DO258" t="s">
        <v>4769</v>
      </c>
      <c r="DP258" t="s">
        <v>4655</v>
      </c>
      <c r="DQ258">
        <v>0</v>
      </c>
      <c r="DR258" t="s">
        <v>4656</v>
      </c>
      <c r="DX258">
        <v>12.5</v>
      </c>
      <c r="EA258">
        <v>0</v>
      </c>
      <c r="EB258">
        <v>12.5</v>
      </c>
      <c r="EC258" t="s">
        <v>17</v>
      </c>
      <c r="ED258" t="s">
        <v>4640</v>
      </c>
      <c r="EE258" t="s">
        <v>4640</v>
      </c>
      <c r="EF258" t="s">
        <v>4714</v>
      </c>
      <c r="EG258" t="s">
        <v>4730</v>
      </c>
      <c r="EH258" t="s">
        <v>4855</v>
      </c>
      <c r="EI258" t="s">
        <v>4658</v>
      </c>
      <c r="EJ258" t="s">
        <v>6136</v>
      </c>
      <c r="EK258" t="s">
        <v>4714</v>
      </c>
      <c r="EL258" t="b">
        <v>1</v>
      </c>
      <c r="EM258" s="15">
        <v>73050</v>
      </c>
      <c r="EN258" s="15">
        <v>46222</v>
      </c>
      <c r="EO258" s="15">
        <v>46222</v>
      </c>
      <c r="EP258" s="15">
        <v>46222</v>
      </c>
      <c r="EQ258" s="15">
        <v>46222</v>
      </c>
      <c r="ER258" t="s">
        <v>5247</v>
      </c>
      <c r="ES258" s="15">
        <v>45597</v>
      </c>
      <c r="ET258" t="s">
        <v>4661</v>
      </c>
      <c r="EU258" t="s">
        <v>8654</v>
      </c>
      <c r="EV258" t="s">
        <v>8653</v>
      </c>
      <c r="EW258" t="b">
        <v>1</v>
      </c>
      <c r="EX258" t="b">
        <v>1</v>
      </c>
      <c r="EY258" t="s">
        <v>5004</v>
      </c>
      <c r="EZ258" t="s">
        <v>4640</v>
      </c>
      <c r="FA258" t="s">
        <v>4663</v>
      </c>
      <c r="FC258" t="s">
        <v>8664</v>
      </c>
      <c r="FD258" t="s">
        <v>8665</v>
      </c>
      <c r="FE258" t="s">
        <v>8666</v>
      </c>
      <c r="FF258" t="s">
        <v>4640</v>
      </c>
      <c r="FG258" t="s">
        <v>4640</v>
      </c>
      <c r="FH258" t="s">
        <v>4640</v>
      </c>
      <c r="FI258" t="s">
        <v>8667</v>
      </c>
      <c r="FJ258" t="s">
        <v>4693</v>
      </c>
      <c r="FK258" t="s">
        <v>8668</v>
      </c>
      <c r="FL258" t="s">
        <v>8669</v>
      </c>
      <c r="FM258" t="s">
        <v>5050</v>
      </c>
      <c r="FN258" t="b">
        <v>0</v>
      </c>
      <c r="FO258" t="s">
        <v>8670</v>
      </c>
      <c r="FP258" t="s">
        <v>8671</v>
      </c>
    </row>
    <row r="259" spans="1:172">
      <c r="A259" s="15">
        <v>45852.541851851849</v>
      </c>
      <c r="B259">
        <v>3561</v>
      </c>
      <c r="C259" t="s">
        <v>8672</v>
      </c>
      <c r="D259" t="s">
        <v>4633</v>
      </c>
      <c r="E259">
        <v>3561</v>
      </c>
      <c r="F259" t="s">
        <v>4634</v>
      </c>
      <c r="G259" t="s">
        <v>4635</v>
      </c>
      <c r="H259" t="s">
        <v>8673</v>
      </c>
      <c r="I259" t="s">
        <v>4634</v>
      </c>
      <c r="J259">
        <v>0</v>
      </c>
      <c r="K259">
        <v>0</v>
      </c>
      <c r="L259">
        <v>0</v>
      </c>
      <c r="M259">
        <v>2</v>
      </c>
      <c r="N259">
        <v>0</v>
      </c>
      <c r="O259">
        <v>0</v>
      </c>
      <c r="P259" t="s">
        <v>4637</v>
      </c>
      <c r="Q259" t="s">
        <v>4638</v>
      </c>
      <c r="R259" t="s">
        <v>4639</v>
      </c>
      <c r="S259" t="s">
        <v>4640</v>
      </c>
      <c r="T259">
        <v>0</v>
      </c>
      <c r="U259">
        <v>0</v>
      </c>
      <c r="V259">
        <v>0</v>
      </c>
      <c r="W259">
        <v>0</v>
      </c>
      <c r="X259">
        <v>0</v>
      </c>
      <c r="AD259" t="s">
        <v>4640</v>
      </c>
      <c r="AE259" t="s">
        <v>4640</v>
      </c>
      <c r="AF259" t="s">
        <v>4640</v>
      </c>
      <c r="AG259" t="s">
        <v>4640</v>
      </c>
      <c r="AH259" t="s">
        <v>4640</v>
      </c>
      <c r="AI259">
        <v>0</v>
      </c>
      <c r="AJ259">
        <v>0</v>
      </c>
      <c r="AK259">
        <v>0</v>
      </c>
      <c r="AL259">
        <v>0</v>
      </c>
      <c r="AM259">
        <v>0</v>
      </c>
      <c r="CB259">
        <v>0</v>
      </c>
      <c r="CC259">
        <v>0</v>
      </c>
      <c r="CD259">
        <v>0</v>
      </c>
      <c r="CE259">
        <v>0</v>
      </c>
      <c r="CF259">
        <v>0</v>
      </c>
      <c r="CG259" s="7"/>
      <c r="CH259" t="s">
        <v>4640</v>
      </c>
      <c r="CI259" t="s">
        <v>4640</v>
      </c>
      <c r="CJ259" s="7"/>
      <c r="CK259" t="s">
        <v>4640</v>
      </c>
      <c r="CL259" t="s">
        <v>4640</v>
      </c>
      <c r="CM259" t="s">
        <v>4640</v>
      </c>
      <c r="CN259" s="15"/>
      <c r="CO259" s="15"/>
      <c r="CP259" t="s">
        <v>4642</v>
      </c>
      <c r="CQ259" t="s">
        <v>4643</v>
      </c>
      <c r="CR259" t="s">
        <v>8672</v>
      </c>
      <c r="CS259" t="s">
        <v>8674</v>
      </c>
      <c r="CT259" t="s">
        <v>8675</v>
      </c>
      <c r="CU259" t="s">
        <v>4845</v>
      </c>
      <c r="CV259" t="s">
        <v>8676</v>
      </c>
      <c r="CW259" t="s">
        <v>8677</v>
      </c>
      <c r="CX259" t="s">
        <v>8678</v>
      </c>
      <c r="CY259" t="s">
        <v>4640</v>
      </c>
      <c r="CZ259" t="s">
        <v>4640</v>
      </c>
      <c r="DA259" t="s">
        <v>8679</v>
      </c>
      <c r="DB259" t="s">
        <v>4640</v>
      </c>
      <c r="DC259" t="s">
        <v>8680</v>
      </c>
      <c r="DD259" t="s">
        <v>8681</v>
      </c>
      <c r="DE259" t="s">
        <v>4815</v>
      </c>
      <c r="DF259" t="s">
        <v>4642</v>
      </c>
      <c r="DG259" t="s">
        <v>8682</v>
      </c>
      <c r="DH259" t="s">
        <v>4643</v>
      </c>
      <c r="DI259" t="s">
        <v>4653</v>
      </c>
      <c r="DJ259">
        <v>0</v>
      </c>
      <c r="DK259" t="s">
        <v>4634</v>
      </c>
      <c r="DL259">
        <v>0</v>
      </c>
      <c r="DM259" t="s">
        <v>4640</v>
      </c>
      <c r="DN259" t="s">
        <v>4640</v>
      </c>
      <c r="DO259" t="s">
        <v>4769</v>
      </c>
      <c r="DP259" t="s">
        <v>4655</v>
      </c>
      <c r="DQ259">
        <v>0</v>
      </c>
      <c r="DR259" t="s">
        <v>4656</v>
      </c>
      <c r="EC259" t="s">
        <v>7462</v>
      </c>
      <c r="ED259" t="s">
        <v>4640</v>
      </c>
      <c r="EE259" t="s">
        <v>4640</v>
      </c>
      <c r="EF259" t="s">
        <v>4714</v>
      </c>
      <c r="EG259" t="s">
        <v>4730</v>
      </c>
      <c r="EH259" t="s">
        <v>4855</v>
      </c>
      <c r="EI259" t="s">
        <v>4791</v>
      </c>
      <c r="EJ259" t="s">
        <v>4732</v>
      </c>
      <c r="EK259" t="s">
        <v>4714</v>
      </c>
      <c r="EL259" t="b">
        <v>1</v>
      </c>
      <c r="EM259" s="15">
        <v>73050</v>
      </c>
      <c r="EN259" s="15">
        <v>46100</v>
      </c>
      <c r="EO259" s="15">
        <v>46100</v>
      </c>
      <c r="EP259" s="15">
        <v>46100</v>
      </c>
      <c r="EQ259" s="15">
        <v>46097</v>
      </c>
      <c r="ER259" t="s">
        <v>8683</v>
      </c>
      <c r="ES259" s="15">
        <v>45180</v>
      </c>
      <c r="ET259" t="s">
        <v>4661</v>
      </c>
      <c r="EU259" t="s">
        <v>8684</v>
      </c>
      <c r="EV259" t="s">
        <v>8672</v>
      </c>
      <c r="EW259" t="b">
        <v>0</v>
      </c>
      <c r="EX259" t="b">
        <v>0</v>
      </c>
      <c r="EY259" t="s">
        <v>4640</v>
      </c>
      <c r="EZ259" t="s">
        <v>4640</v>
      </c>
      <c r="FA259" t="s">
        <v>4663</v>
      </c>
      <c r="FB259" t="b">
        <v>1</v>
      </c>
      <c r="FC259" t="s">
        <v>8672</v>
      </c>
      <c r="FD259" t="s">
        <v>8679</v>
      </c>
      <c r="FE259" t="s">
        <v>4640</v>
      </c>
      <c r="FF259" t="s">
        <v>4640</v>
      </c>
      <c r="FG259" t="s">
        <v>4640</v>
      </c>
      <c r="FH259" t="s">
        <v>4640</v>
      </c>
      <c r="FI259" t="s">
        <v>8681</v>
      </c>
      <c r="FJ259" t="s">
        <v>4693</v>
      </c>
      <c r="FK259" t="s">
        <v>4815</v>
      </c>
      <c r="FL259" t="s">
        <v>8680</v>
      </c>
      <c r="FM259" t="s">
        <v>5686</v>
      </c>
      <c r="FN259" t="b">
        <v>0</v>
      </c>
      <c r="FO259" t="s">
        <v>8685</v>
      </c>
      <c r="FP259" t="s">
        <v>8217</v>
      </c>
    </row>
    <row r="260" spans="1:172">
      <c r="A260" s="15">
        <v>45853.519432870373</v>
      </c>
      <c r="B260">
        <v>3562</v>
      </c>
      <c r="C260" t="s">
        <v>8686</v>
      </c>
      <c r="D260" t="s">
        <v>4633</v>
      </c>
      <c r="E260">
        <v>3562</v>
      </c>
      <c r="F260" t="s">
        <v>4634</v>
      </c>
      <c r="G260" t="s">
        <v>4635</v>
      </c>
      <c r="H260" t="s">
        <v>8687</v>
      </c>
      <c r="I260" t="s">
        <v>4634</v>
      </c>
      <c r="J260">
        <v>0</v>
      </c>
      <c r="K260">
        <v>0</v>
      </c>
      <c r="L260">
        <v>360.68</v>
      </c>
      <c r="M260">
        <v>3</v>
      </c>
      <c r="N260">
        <v>0</v>
      </c>
      <c r="O260">
        <v>0</v>
      </c>
      <c r="P260" t="s">
        <v>4637</v>
      </c>
      <c r="Q260" t="s">
        <v>4638</v>
      </c>
      <c r="R260" t="s">
        <v>4639</v>
      </c>
      <c r="S260" t="s">
        <v>4640</v>
      </c>
      <c r="T260">
        <v>434</v>
      </c>
      <c r="U260">
        <v>0</v>
      </c>
      <c r="V260">
        <v>62</v>
      </c>
      <c r="W260">
        <v>341</v>
      </c>
      <c r="X260">
        <v>434</v>
      </c>
      <c r="Y260">
        <v>54.25</v>
      </c>
      <c r="AA260">
        <v>31</v>
      </c>
      <c r="AB260">
        <v>68.2</v>
      </c>
      <c r="AC260">
        <v>54.25</v>
      </c>
      <c r="AD260" t="s">
        <v>4640</v>
      </c>
      <c r="AE260" t="s">
        <v>4640</v>
      </c>
      <c r="AF260" t="s">
        <v>4640</v>
      </c>
      <c r="AG260" t="s">
        <v>4640</v>
      </c>
      <c r="AH260" t="s">
        <v>4640</v>
      </c>
      <c r="AI260">
        <v>8</v>
      </c>
      <c r="AJ260">
        <v>0</v>
      </c>
      <c r="AK260">
        <v>2</v>
      </c>
      <c r="AL260">
        <v>5</v>
      </c>
      <c r="AM260">
        <v>8</v>
      </c>
      <c r="AN260">
        <v>87.5</v>
      </c>
      <c r="AP260">
        <v>100</v>
      </c>
      <c r="AQ260">
        <v>84.62</v>
      </c>
      <c r="AR260">
        <v>87.5</v>
      </c>
      <c r="AS260">
        <v>0</v>
      </c>
      <c r="AU260">
        <v>0</v>
      </c>
      <c r="AV260">
        <v>0</v>
      </c>
      <c r="AW260">
        <v>0</v>
      </c>
      <c r="AX260">
        <v>0</v>
      </c>
      <c r="AZ260">
        <v>0</v>
      </c>
      <c r="BA260">
        <v>0</v>
      </c>
      <c r="BB260">
        <v>0</v>
      </c>
      <c r="BC260">
        <v>12.5</v>
      </c>
      <c r="BE260">
        <v>0</v>
      </c>
      <c r="BF260">
        <v>15.38</v>
      </c>
      <c r="BG260">
        <v>12.5</v>
      </c>
      <c r="BH260">
        <v>44.44</v>
      </c>
      <c r="BJ260">
        <v>50</v>
      </c>
      <c r="BK260">
        <v>50</v>
      </c>
      <c r="BL260">
        <v>44.44</v>
      </c>
      <c r="BM260">
        <v>49352</v>
      </c>
      <c r="BO260">
        <v>526</v>
      </c>
      <c r="BP260">
        <v>73730</v>
      </c>
      <c r="BQ260">
        <v>49352</v>
      </c>
      <c r="BR260">
        <v>215708</v>
      </c>
      <c r="BT260">
        <v>214297</v>
      </c>
      <c r="BU260">
        <v>156824</v>
      </c>
      <c r="BV260">
        <v>215708</v>
      </c>
      <c r="CB260">
        <v>9</v>
      </c>
      <c r="CC260">
        <v>0</v>
      </c>
      <c r="CD260">
        <v>2</v>
      </c>
      <c r="CE260">
        <v>6</v>
      </c>
      <c r="CF260">
        <v>9</v>
      </c>
      <c r="CG260" s="7"/>
      <c r="CH260" t="s">
        <v>4640</v>
      </c>
      <c r="CI260" t="s">
        <v>4640</v>
      </c>
      <c r="CJ260" s="7">
        <v>46196</v>
      </c>
      <c r="CK260" t="s">
        <v>4641</v>
      </c>
      <c r="CL260" t="s">
        <v>4640</v>
      </c>
      <c r="CM260" t="s">
        <v>4640</v>
      </c>
      <c r="CN260" s="15"/>
      <c r="CO260" s="15"/>
      <c r="CP260" t="s">
        <v>4642</v>
      </c>
      <c r="CQ260" t="s">
        <v>4643</v>
      </c>
      <c r="CR260" t="s">
        <v>8688</v>
      </c>
      <c r="CS260" t="s">
        <v>8689</v>
      </c>
      <c r="CT260" t="s">
        <v>8690</v>
      </c>
      <c r="CU260" t="s">
        <v>4704</v>
      </c>
      <c r="CV260" t="s">
        <v>8691</v>
      </c>
      <c r="CW260" t="s">
        <v>8692</v>
      </c>
      <c r="CX260" t="s">
        <v>8693</v>
      </c>
      <c r="CY260" t="s">
        <v>8694</v>
      </c>
      <c r="CZ260" t="s">
        <v>4640</v>
      </c>
      <c r="DA260" t="s">
        <v>8695</v>
      </c>
      <c r="DB260" t="s">
        <v>8696</v>
      </c>
      <c r="DC260" t="s">
        <v>8697</v>
      </c>
      <c r="DD260" t="s">
        <v>8698</v>
      </c>
      <c r="DE260" t="s">
        <v>6304</v>
      </c>
      <c r="DF260" t="s">
        <v>4642</v>
      </c>
      <c r="DG260" t="s">
        <v>8699</v>
      </c>
      <c r="DH260" t="s">
        <v>4643</v>
      </c>
      <c r="DI260" t="s">
        <v>4653</v>
      </c>
      <c r="DJ260">
        <v>0</v>
      </c>
      <c r="DK260" t="s">
        <v>4634</v>
      </c>
      <c r="DL260">
        <v>0</v>
      </c>
      <c r="DM260" t="s">
        <v>4640</v>
      </c>
      <c r="DN260" t="s">
        <v>4640</v>
      </c>
      <c r="DO260" t="s">
        <v>4769</v>
      </c>
      <c r="DP260" t="s">
        <v>4655</v>
      </c>
      <c r="DQ260">
        <v>0</v>
      </c>
      <c r="DR260" t="s">
        <v>4656</v>
      </c>
      <c r="DS260">
        <v>100</v>
      </c>
      <c r="DU260">
        <v>100</v>
      </c>
      <c r="DV260">
        <v>100</v>
      </c>
      <c r="DW260">
        <v>100</v>
      </c>
      <c r="DX260">
        <v>0</v>
      </c>
      <c r="DZ260">
        <v>0</v>
      </c>
      <c r="EA260">
        <v>0</v>
      </c>
      <c r="EB260">
        <v>0</v>
      </c>
      <c r="EC260" t="s">
        <v>7462</v>
      </c>
      <c r="ED260" t="s">
        <v>4640</v>
      </c>
      <c r="EE260" t="s">
        <v>4640</v>
      </c>
      <c r="EF260" t="s">
        <v>4657</v>
      </c>
      <c r="EG260" t="s">
        <v>4640</v>
      </c>
      <c r="EH260" t="s">
        <v>4640</v>
      </c>
      <c r="EI260" t="s">
        <v>4659</v>
      </c>
      <c r="EJ260" t="s">
        <v>4659</v>
      </c>
      <c r="EK260" t="s">
        <v>4714</v>
      </c>
      <c r="EL260" t="b">
        <v>1</v>
      </c>
      <c r="EM260" s="15">
        <v>73050</v>
      </c>
      <c r="EN260" s="15">
        <v>46253</v>
      </c>
      <c r="EO260" s="15">
        <v>46253</v>
      </c>
      <c r="EP260" s="15">
        <v>46253</v>
      </c>
      <c r="EQ260" s="15">
        <v>46508</v>
      </c>
      <c r="ER260" t="s">
        <v>8700</v>
      </c>
      <c r="ES260" s="15">
        <v>43739</v>
      </c>
      <c r="ET260" t="s">
        <v>4661</v>
      </c>
      <c r="EU260" t="s">
        <v>8690</v>
      </c>
      <c r="EV260" t="s">
        <v>8688</v>
      </c>
      <c r="EW260" t="b">
        <v>0</v>
      </c>
      <c r="EX260" t="b">
        <v>1</v>
      </c>
      <c r="EY260" t="s">
        <v>4899</v>
      </c>
      <c r="EZ260" t="s">
        <v>4640</v>
      </c>
      <c r="FA260" t="s">
        <v>4663</v>
      </c>
      <c r="FB260" t="b">
        <v>1</v>
      </c>
      <c r="FC260" t="s">
        <v>8701</v>
      </c>
      <c r="FD260" t="s">
        <v>8702</v>
      </c>
      <c r="FE260" t="s">
        <v>8703</v>
      </c>
      <c r="FF260" t="s">
        <v>4640</v>
      </c>
      <c r="FG260" t="s">
        <v>4640</v>
      </c>
      <c r="FH260" t="s">
        <v>4640</v>
      </c>
      <c r="FI260" t="s">
        <v>6817</v>
      </c>
      <c r="FJ260" t="s">
        <v>4693</v>
      </c>
      <c r="FK260" t="s">
        <v>6304</v>
      </c>
      <c r="FL260" t="s">
        <v>8704</v>
      </c>
      <c r="FM260" t="s">
        <v>5606</v>
      </c>
      <c r="FN260" t="b">
        <v>0</v>
      </c>
      <c r="FO260" t="s">
        <v>4885</v>
      </c>
      <c r="FP260" t="s">
        <v>6309</v>
      </c>
    </row>
    <row r="261" spans="1:172">
      <c r="A261" s="15">
        <v>45854.935046296298</v>
      </c>
      <c r="B261">
        <v>3563</v>
      </c>
      <c r="C261" t="s">
        <v>8705</v>
      </c>
      <c r="D261" t="s">
        <v>4633</v>
      </c>
      <c r="E261">
        <v>3563</v>
      </c>
      <c r="F261" t="s">
        <v>4634</v>
      </c>
      <c r="G261" t="s">
        <v>4635</v>
      </c>
      <c r="H261" t="s">
        <v>8706</v>
      </c>
      <c r="I261" t="s">
        <v>4634</v>
      </c>
      <c r="J261">
        <v>0</v>
      </c>
      <c r="K261">
        <v>0</v>
      </c>
      <c r="L261">
        <v>0</v>
      </c>
      <c r="M261">
        <v>0</v>
      </c>
      <c r="N261">
        <v>0</v>
      </c>
      <c r="O261">
        <v>0</v>
      </c>
      <c r="P261" t="s">
        <v>4637</v>
      </c>
      <c r="Q261" t="s">
        <v>4638</v>
      </c>
      <c r="R261" t="s">
        <v>4639</v>
      </c>
      <c r="S261" t="s">
        <v>4640</v>
      </c>
      <c r="T261">
        <v>0</v>
      </c>
      <c r="U261">
        <v>0</v>
      </c>
      <c r="V261">
        <v>0</v>
      </c>
      <c r="W261">
        <v>0</v>
      </c>
      <c r="X261">
        <v>0</v>
      </c>
      <c r="AD261" t="s">
        <v>4640</v>
      </c>
      <c r="AE261" t="s">
        <v>4640</v>
      </c>
      <c r="AF261" t="s">
        <v>4640</v>
      </c>
      <c r="AG261" t="s">
        <v>4640</v>
      </c>
      <c r="AH261" t="s">
        <v>4640</v>
      </c>
      <c r="AI261">
        <v>0</v>
      </c>
      <c r="AJ261">
        <v>0</v>
      </c>
      <c r="AK261">
        <v>0</v>
      </c>
      <c r="AL261">
        <v>0</v>
      </c>
      <c r="AM261">
        <v>0</v>
      </c>
      <c r="CB261">
        <v>0</v>
      </c>
      <c r="CC261">
        <v>0</v>
      </c>
      <c r="CD261">
        <v>0</v>
      </c>
      <c r="CE261">
        <v>0</v>
      </c>
      <c r="CF261">
        <v>0</v>
      </c>
      <c r="CG261" s="7"/>
      <c r="CH261" t="s">
        <v>4640</v>
      </c>
      <c r="CI261" t="s">
        <v>4640</v>
      </c>
      <c r="CJ261" s="7"/>
      <c r="CK261" t="s">
        <v>4640</v>
      </c>
      <c r="CL261" t="s">
        <v>4640</v>
      </c>
      <c r="CM261" t="s">
        <v>4640</v>
      </c>
      <c r="CN261" s="15"/>
      <c r="CO261" s="15"/>
      <c r="CP261" t="s">
        <v>4642</v>
      </c>
      <c r="CQ261" t="s">
        <v>4643</v>
      </c>
      <c r="CR261" t="s">
        <v>8705</v>
      </c>
      <c r="CS261" t="s">
        <v>8707</v>
      </c>
      <c r="CT261" t="s">
        <v>8708</v>
      </c>
      <c r="CU261" t="s">
        <v>4676</v>
      </c>
      <c r="CV261" t="s">
        <v>8709</v>
      </c>
      <c r="CW261" t="s">
        <v>8710</v>
      </c>
      <c r="CX261" t="s">
        <v>8711</v>
      </c>
      <c r="CY261" t="s">
        <v>4640</v>
      </c>
      <c r="CZ261" t="s">
        <v>4640</v>
      </c>
      <c r="DA261" t="s">
        <v>8712</v>
      </c>
      <c r="DB261" t="s">
        <v>8713</v>
      </c>
      <c r="DC261" t="s">
        <v>8714</v>
      </c>
      <c r="DD261" t="s">
        <v>4954</v>
      </c>
      <c r="DE261" t="s">
        <v>4955</v>
      </c>
      <c r="DF261" t="s">
        <v>4945</v>
      </c>
      <c r="DG261" t="s">
        <v>8715</v>
      </c>
      <c r="DH261" t="s">
        <v>4643</v>
      </c>
      <c r="DI261" t="s">
        <v>4653</v>
      </c>
      <c r="DJ261">
        <v>0</v>
      </c>
      <c r="DK261" t="s">
        <v>4634</v>
      </c>
      <c r="DL261">
        <v>0</v>
      </c>
      <c r="DM261" t="s">
        <v>4640</v>
      </c>
      <c r="DN261" t="s">
        <v>4640</v>
      </c>
      <c r="DO261" t="s">
        <v>5700</v>
      </c>
      <c r="DP261" t="s">
        <v>4655</v>
      </c>
      <c r="DQ261">
        <v>0</v>
      </c>
      <c r="DR261" t="s">
        <v>4656</v>
      </c>
      <c r="EC261" t="s">
        <v>7462</v>
      </c>
      <c r="ED261" t="s">
        <v>4640</v>
      </c>
      <c r="EE261" t="s">
        <v>4640</v>
      </c>
      <c r="EF261" t="s">
        <v>4714</v>
      </c>
      <c r="EG261" t="s">
        <v>4752</v>
      </c>
      <c r="EH261" t="s">
        <v>4855</v>
      </c>
      <c r="EI261" t="s">
        <v>4791</v>
      </c>
      <c r="EJ261" t="s">
        <v>4659</v>
      </c>
      <c r="EK261" t="s">
        <v>4714</v>
      </c>
      <c r="EL261" t="b">
        <v>1</v>
      </c>
      <c r="EM261" s="15">
        <v>46022</v>
      </c>
      <c r="EN261" s="15">
        <v>46006</v>
      </c>
      <c r="EO261" s="15">
        <v>46006</v>
      </c>
      <c r="EP261" s="15">
        <v>46006</v>
      </c>
      <c r="EQ261" s="15">
        <v>46006</v>
      </c>
      <c r="ER261" t="s">
        <v>6963</v>
      </c>
      <c r="ES261" s="15">
        <v>39160</v>
      </c>
      <c r="ET261" t="s">
        <v>8716</v>
      </c>
      <c r="EU261" t="s">
        <v>8707</v>
      </c>
      <c r="EV261" t="s">
        <v>8705</v>
      </c>
      <c r="EW261" t="b">
        <v>0</v>
      </c>
      <c r="EX261" t="b">
        <v>1</v>
      </c>
      <c r="EY261" t="s">
        <v>5130</v>
      </c>
      <c r="EZ261" t="s">
        <v>4640</v>
      </c>
      <c r="FA261" t="s">
        <v>4663</v>
      </c>
      <c r="FB261" t="b">
        <v>1</v>
      </c>
      <c r="FC261" t="s">
        <v>8705</v>
      </c>
      <c r="FD261" t="s">
        <v>8712</v>
      </c>
      <c r="FE261" t="s">
        <v>8713</v>
      </c>
      <c r="FF261" t="s">
        <v>4640</v>
      </c>
      <c r="FG261" t="s">
        <v>4640</v>
      </c>
      <c r="FH261" t="s">
        <v>4640</v>
      </c>
      <c r="FI261" t="s">
        <v>4954</v>
      </c>
      <c r="FJ261" t="s">
        <v>4960</v>
      </c>
      <c r="FK261" t="s">
        <v>4955</v>
      </c>
      <c r="FL261" t="s">
        <v>8714</v>
      </c>
      <c r="FM261" t="s">
        <v>5812</v>
      </c>
      <c r="FN261" t="b">
        <v>0</v>
      </c>
      <c r="FO261" t="s">
        <v>4669</v>
      </c>
      <c r="FP261" t="s">
        <v>5504</v>
      </c>
    </row>
    <row r="262" spans="1:172">
      <c r="A262" s="15">
        <v>45855.975115740737</v>
      </c>
      <c r="B262">
        <v>3564</v>
      </c>
      <c r="C262" t="s">
        <v>8717</v>
      </c>
      <c r="D262" t="s">
        <v>4698</v>
      </c>
      <c r="E262">
        <v>3564</v>
      </c>
      <c r="F262" t="s">
        <v>4634</v>
      </c>
      <c r="G262" t="s">
        <v>4635</v>
      </c>
      <c r="H262" t="s">
        <v>8718</v>
      </c>
      <c r="I262" t="s">
        <v>4643</v>
      </c>
      <c r="J262">
        <v>0</v>
      </c>
      <c r="K262">
        <v>0</v>
      </c>
      <c r="L262">
        <v>0</v>
      </c>
      <c r="M262">
        <v>0</v>
      </c>
      <c r="N262">
        <v>0</v>
      </c>
      <c r="O262">
        <v>0</v>
      </c>
      <c r="P262" t="s">
        <v>4637</v>
      </c>
      <c r="Q262" t="s">
        <v>4638</v>
      </c>
      <c r="R262" t="s">
        <v>4639</v>
      </c>
      <c r="S262" t="s">
        <v>4640</v>
      </c>
      <c r="T262">
        <v>0</v>
      </c>
      <c r="U262">
        <v>0</v>
      </c>
      <c r="V262">
        <v>0</v>
      </c>
      <c r="W262">
        <v>0</v>
      </c>
      <c r="X262">
        <v>0</v>
      </c>
      <c r="AD262" t="s">
        <v>4640</v>
      </c>
      <c r="AE262" t="s">
        <v>4640</v>
      </c>
      <c r="AF262" t="s">
        <v>4640</v>
      </c>
      <c r="AG262" t="s">
        <v>4640</v>
      </c>
      <c r="AH262" t="s">
        <v>4640</v>
      </c>
      <c r="AI262">
        <v>0</v>
      </c>
      <c r="AJ262">
        <v>0</v>
      </c>
      <c r="AK262">
        <v>0</v>
      </c>
      <c r="AL262">
        <v>0</v>
      </c>
      <c r="AM262">
        <v>0</v>
      </c>
      <c r="CB262">
        <v>0</v>
      </c>
      <c r="CC262">
        <v>0</v>
      </c>
      <c r="CD262">
        <v>0</v>
      </c>
      <c r="CE262">
        <v>0</v>
      </c>
      <c r="CF262">
        <v>0</v>
      </c>
      <c r="CG262" s="7">
        <v>45855</v>
      </c>
      <c r="CH262" t="s">
        <v>5073</v>
      </c>
      <c r="CI262" t="s">
        <v>4640</v>
      </c>
      <c r="CJ262" s="7"/>
      <c r="CK262" t="s">
        <v>4640</v>
      </c>
      <c r="CL262" t="s">
        <v>4640</v>
      </c>
      <c r="CM262" t="s">
        <v>4640</v>
      </c>
      <c r="CN262" s="15"/>
      <c r="CO262" s="15"/>
      <c r="CP262" t="s">
        <v>4642</v>
      </c>
      <c r="CQ262" t="s">
        <v>4643</v>
      </c>
      <c r="CR262" t="s">
        <v>8719</v>
      </c>
      <c r="CS262" t="s">
        <v>8720</v>
      </c>
      <c r="CT262" t="s">
        <v>8721</v>
      </c>
      <c r="CU262" t="s">
        <v>4704</v>
      </c>
      <c r="CV262" t="s">
        <v>8722</v>
      </c>
      <c r="CW262" t="s">
        <v>8723</v>
      </c>
      <c r="CX262" t="s">
        <v>8724</v>
      </c>
      <c r="CY262" t="s">
        <v>4640</v>
      </c>
      <c r="CZ262" t="s">
        <v>4640</v>
      </c>
      <c r="DA262" t="s">
        <v>8725</v>
      </c>
      <c r="DB262" t="s">
        <v>4640</v>
      </c>
      <c r="DC262" t="s">
        <v>8726</v>
      </c>
      <c r="DD262" t="s">
        <v>8727</v>
      </c>
      <c r="DE262" t="s">
        <v>7436</v>
      </c>
      <c r="DF262" t="s">
        <v>4642</v>
      </c>
      <c r="DG262" t="s">
        <v>4640</v>
      </c>
      <c r="DH262" t="s">
        <v>4634</v>
      </c>
      <c r="DI262" t="s">
        <v>4640</v>
      </c>
      <c r="DK262" t="s">
        <v>4640</v>
      </c>
      <c r="DM262" t="s">
        <v>4640</v>
      </c>
      <c r="DN262" t="s">
        <v>4640</v>
      </c>
      <c r="DO262" t="s">
        <v>4654</v>
      </c>
      <c r="DP262" t="s">
        <v>4655</v>
      </c>
      <c r="DQ262">
        <v>0</v>
      </c>
      <c r="DR262" t="s">
        <v>4656</v>
      </c>
      <c r="EC262" t="s">
        <v>17</v>
      </c>
      <c r="ED262" t="s">
        <v>4640</v>
      </c>
      <c r="EE262" t="s">
        <v>4640</v>
      </c>
      <c r="EF262" t="s">
        <v>4714</v>
      </c>
      <c r="EG262" t="s">
        <v>4640</v>
      </c>
      <c r="EH262" t="s">
        <v>4640</v>
      </c>
      <c r="EI262" t="s">
        <v>4657</v>
      </c>
      <c r="EJ262" t="s">
        <v>4659</v>
      </c>
      <c r="EK262" t="s">
        <v>4714</v>
      </c>
      <c r="EL262" t="b">
        <v>1</v>
      </c>
      <c r="EM262" s="15">
        <v>73050</v>
      </c>
      <c r="EN262" s="15">
        <v>46219</v>
      </c>
      <c r="EO262" s="15">
        <v>46219</v>
      </c>
      <c r="EP262" s="15">
        <v>45913</v>
      </c>
      <c r="EQ262" s="15">
        <v>46219</v>
      </c>
      <c r="ER262" t="s">
        <v>5247</v>
      </c>
      <c r="ES262" s="15">
        <v>42780</v>
      </c>
      <c r="ET262" t="s">
        <v>4661</v>
      </c>
      <c r="EU262" t="s">
        <v>8721</v>
      </c>
      <c r="EV262" t="s">
        <v>4640</v>
      </c>
      <c r="EW262" t="b">
        <v>1</v>
      </c>
      <c r="EX262" t="b">
        <v>0</v>
      </c>
      <c r="EY262" t="s">
        <v>4640</v>
      </c>
      <c r="EZ262" t="s">
        <v>4640</v>
      </c>
      <c r="FA262" t="s">
        <v>4663</v>
      </c>
      <c r="FC262" t="s">
        <v>8728</v>
      </c>
      <c r="FD262" t="s">
        <v>8725</v>
      </c>
      <c r="FE262" t="s">
        <v>4640</v>
      </c>
      <c r="FF262" t="s">
        <v>4640</v>
      </c>
      <c r="FG262" t="s">
        <v>4640</v>
      </c>
      <c r="FH262" t="s">
        <v>4640</v>
      </c>
      <c r="FI262" t="s">
        <v>8727</v>
      </c>
      <c r="FJ262" t="s">
        <v>7436</v>
      </c>
      <c r="FK262" t="s">
        <v>4693</v>
      </c>
      <c r="FL262" t="s">
        <v>8726</v>
      </c>
      <c r="FM262" t="s">
        <v>8729</v>
      </c>
      <c r="FN262" t="b">
        <v>1</v>
      </c>
      <c r="FO262" t="s">
        <v>6278</v>
      </c>
      <c r="FP262" t="s">
        <v>8730</v>
      </c>
    </row>
    <row r="263" spans="1:172">
      <c r="A263" s="15">
        <v>45856.413668981484</v>
      </c>
      <c r="B263">
        <v>3565</v>
      </c>
      <c r="C263" t="s">
        <v>8731</v>
      </c>
      <c r="D263" t="s">
        <v>4633</v>
      </c>
      <c r="E263">
        <v>3565</v>
      </c>
      <c r="F263" t="s">
        <v>4634</v>
      </c>
      <c r="G263" t="s">
        <v>4635</v>
      </c>
      <c r="H263" t="s">
        <v>8732</v>
      </c>
      <c r="I263" t="s">
        <v>4634</v>
      </c>
      <c r="J263">
        <v>0</v>
      </c>
      <c r="K263">
        <v>0</v>
      </c>
      <c r="L263">
        <v>0</v>
      </c>
      <c r="M263">
        <v>4</v>
      </c>
      <c r="N263">
        <v>0</v>
      </c>
      <c r="O263">
        <v>0</v>
      </c>
      <c r="P263" t="s">
        <v>4637</v>
      </c>
      <c r="Q263" t="s">
        <v>4638</v>
      </c>
      <c r="R263" t="s">
        <v>4639</v>
      </c>
      <c r="S263" t="s">
        <v>4640</v>
      </c>
      <c r="T263">
        <v>0</v>
      </c>
      <c r="U263">
        <v>0</v>
      </c>
      <c r="V263">
        <v>0</v>
      </c>
      <c r="W263">
        <v>0</v>
      </c>
      <c r="X263">
        <v>0</v>
      </c>
      <c r="AD263" t="s">
        <v>4640</v>
      </c>
      <c r="AE263" t="s">
        <v>4640</v>
      </c>
      <c r="AF263" t="s">
        <v>4640</v>
      </c>
      <c r="AG263" t="s">
        <v>4640</v>
      </c>
      <c r="AH263" t="s">
        <v>4640</v>
      </c>
      <c r="AI263">
        <v>0</v>
      </c>
      <c r="AJ263">
        <v>0</v>
      </c>
      <c r="AK263">
        <v>0</v>
      </c>
      <c r="AL263">
        <v>0</v>
      </c>
      <c r="AM263">
        <v>0</v>
      </c>
      <c r="CB263">
        <v>0</v>
      </c>
      <c r="CC263">
        <v>0</v>
      </c>
      <c r="CD263">
        <v>0</v>
      </c>
      <c r="CE263">
        <v>0</v>
      </c>
      <c r="CF263">
        <v>0</v>
      </c>
      <c r="CG263" s="7"/>
      <c r="CH263" t="s">
        <v>4640</v>
      </c>
      <c r="CI263" t="s">
        <v>4640</v>
      </c>
      <c r="CJ263" s="7"/>
      <c r="CK263" t="s">
        <v>4640</v>
      </c>
      <c r="CL263" t="s">
        <v>4640</v>
      </c>
      <c r="CM263" t="s">
        <v>4640</v>
      </c>
      <c r="CN263" s="15">
        <v>45906</v>
      </c>
      <c r="CO263" s="15">
        <v>45907.999988425923</v>
      </c>
      <c r="CP263" t="s">
        <v>4642</v>
      </c>
      <c r="CQ263" t="s">
        <v>4643</v>
      </c>
      <c r="CR263" t="s">
        <v>8733</v>
      </c>
      <c r="CS263" t="s">
        <v>8734</v>
      </c>
      <c r="CT263" t="s">
        <v>8735</v>
      </c>
      <c r="CU263" t="s">
        <v>4704</v>
      </c>
      <c r="CV263" t="s">
        <v>5831</v>
      </c>
      <c r="CW263" t="s">
        <v>8736</v>
      </c>
      <c r="CX263" t="s">
        <v>8737</v>
      </c>
      <c r="CY263" t="s">
        <v>493</v>
      </c>
      <c r="CZ263" t="s">
        <v>493</v>
      </c>
      <c r="DA263" t="s">
        <v>8738</v>
      </c>
      <c r="DB263" t="s">
        <v>4640</v>
      </c>
      <c r="DC263" t="s">
        <v>8739</v>
      </c>
      <c r="DD263" t="s">
        <v>8740</v>
      </c>
      <c r="DE263" t="s">
        <v>5115</v>
      </c>
      <c r="DF263" t="s">
        <v>4642</v>
      </c>
      <c r="DG263" t="s">
        <v>8741</v>
      </c>
      <c r="DH263" t="s">
        <v>4643</v>
      </c>
      <c r="DI263" t="s">
        <v>4653</v>
      </c>
      <c r="DJ263">
        <v>0</v>
      </c>
      <c r="DK263" t="s">
        <v>4634</v>
      </c>
      <c r="DL263">
        <v>0</v>
      </c>
      <c r="DM263" t="s">
        <v>4640</v>
      </c>
      <c r="DN263" t="s">
        <v>4640</v>
      </c>
      <c r="DO263" t="s">
        <v>4654</v>
      </c>
      <c r="DP263" t="s">
        <v>4655</v>
      </c>
      <c r="DQ263">
        <v>0</v>
      </c>
      <c r="DR263" t="s">
        <v>4656</v>
      </c>
      <c r="EC263" t="s">
        <v>7462</v>
      </c>
      <c r="ED263" t="s">
        <v>4640</v>
      </c>
      <c r="EE263" t="s">
        <v>4640</v>
      </c>
      <c r="EF263" t="s">
        <v>4657</v>
      </c>
      <c r="EG263" t="s">
        <v>4640</v>
      </c>
      <c r="EH263" t="s">
        <v>4640</v>
      </c>
      <c r="EI263" t="s">
        <v>4658</v>
      </c>
      <c r="EJ263" t="s">
        <v>4732</v>
      </c>
      <c r="EK263" t="s">
        <v>4714</v>
      </c>
      <c r="EL263" t="b">
        <v>1</v>
      </c>
      <c r="EM263" s="15">
        <v>46190</v>
      </c>
      <c r="EN263" s="15">
        <v>46048</v>
      </c>
      <c r="EO263" s="15">
        <v>46048</v>
      </c>
      <c r="EP263" s="15">
        <v>46048</v>
      </c>
      <c r="EQ263" s="15">
        <v>46022</v>
      </c>
      <c r="ER263" t="s">
        <v>8742</v>
      </c>
      <c r="ES263" s="15">
        <v>44027</v>
      </c>
      <c r="ET263" t="s">
        <v>4661</v>
      </c>
      <c r="EU263" t="s">
        <v>8735</v>
      </c>
      <c r="EV263" t="s">
        <v>8731</v>
      </c>
      <c r="EW263" t="b">
        <v>1</v>
      </c>
      <c r="EX263" t="b">
        <v>0</v>
      </c>
      <c r="EY263" t="s">
        <v>4640</v>
      </c>
      <c r="EZ263" t="s">
        <v>4640</v>
      </c>
      <c r="FA263" t="s">
        <v>4663</v>
      </c>
      <c r="FB263" t="b">
        <v>1</v>
      </c>
      <c r="FC263" t="s">
        <v>8731</v>
      </c>
      <c r="FD263" t="s">
        <v>8743</v>
      </c>
      <c r="FE263" t="s">
        <v>4640</v>
      </c>
      <c r="FF263" t="s">
        <v>4640</v>
      </c>
      <c r="FG263" t="s">
        <v>4640</v>
      </c>
      <c r="FH263" t="s">
        <v>4640</v>
      </c>
      <c r="FI263" t="s">
        <v>8744</v>
      </c>
      <c r="FJ263" t="s">
        <v>4693</v>
      </c>
      <c r="FK263" t="s">
        <v>5115</v>
      </c>
      <c r="FL263" t="s">
        <v>8745</v>
      </c>
      <c r="FM263" t="s">
        <v>8746</v>
      </c>
      <c r="FN263" t="b">
        <v>0</v>
      </c>
      <c r="FO263" t="s">
        <v>4669</v>
      </c>
      <c r="FP263" t="s">
        <v>4963</v>
      </c>
    </row>
    <row r="264" spans="1:172">
      <c r="A264" s="15">
        <v>45856.593298611115</v>
      </c>
      <c r="B264">
        <v>3566</v>
      </c>
      <c r="C264" t="s">
        <v>8747</v>
      </c>
      <c r="D264" t="s">
        <v>4633</v>
      </c>
      <c r="E264">
        <v>3566</v>
      </c>
      <c r="F264" t="s">
        <v>4634</v>
      </c>
      <c r="G264" t="s">
        <v>4635</v>
      </c>
      <c r="H264" t="s">
        <v>8748</v>
      </c>
      <c r="I264" t="s">
        <v>4634</v>
      </c>
      <c r="J264">
        <v>398.27</v>
      </c>
      <c r="K264">
        <v>0</v>
      </c>
      <c r="L264">
        <v>8300.74</v>
      </c>
      <c r="M264">
        <v>94</v>
      </c>
      <c r="N264">
        <v>0</v>
      </c>
      <c r="O264">
        <v>0</v>
      </c>
      <c r="P264" t="s">
        <v>4637</v>
      </c>
      <c r="Q264" t="s">
        <v>4638</v>
      </c>
      <c r="R264" t="s">
        <v>4639</v>
      </c>
      <c r="S264" t="s">
        <v>4640</v>
      </c>
      <c r="T264">
        <v>10608.42</v>
      </c>
      <c r="U264">
        <v>945.48</v>
      </c>
      <c r="V264">
        <v>2821.74</v>
      </c>
      <c r="W264">
        <v>4547.9399999999996</v>
      </c>
      <c r="X264">
        <v>10608.42</v>
      </c>
      <c r="Y264">
        <v>126.29</v>
      </c>
      <c r="Z264">
        <v>118.19</v>
      </c>
      <c r="AA264">
        <v>165.98</v>
      </c>
      <c r="AB264">
        <v>146.71</v>
      </c>
      <c r="AC264">
        <v>126.29</v>
      </c>
      <c r="AD264" t="s">
        <v>4640</v>
      </c>
      <c r="AE264" t="s">
        <v>4640</v>
      </c>
      <c r="AF264" t="s">
        <v>4640</v>
      </c>
      <c r="AG264" t="s">
        <v>4640</v>
      </c>
      <c r="AH264" t="s">
        <v>4640</v>
      </c>
      <c r="AI264">
        <v>84</v>
      </c>
      <c r="AJ264">
        <v>8</v>
      </c>
      <c r="AK264">
        <v>17</v>
      </c>
      <c r="AL264">
        <v>31</v>
      </c>
      <c r="AM264">
        <v>84</v>
      </c>
      <c r="AN264">
        <v>94</v>
      </c>
      <c r="AO264">
        <v>100</v>
      </c>
      <c r="AP264">
        <v>94.44</v>
      </c>
      <c r="AQ264">
        <v>91.18</v>
      </c>
      <c r="AR264">
        <v>94</v>
      </c>
      <c r="AS264">
        <v>0</v>
      </c>
      <c r="AT264">
        <v>0</v>
      </c>
      <c r="AU264">
        <v>0</v>
      </c>
      <c r="AV264">
        <v>0</v>
      </c>
      <c r="AW264">
        <v>0</v>
      </c>
      <c r="AX264">
        <v>0</v>
      </c>
      <c r="AY264">
        <v>0</v>
      </c>
      <c r="AZ264">
        <v>0</v>
      </c>
      <c r="BA264">
        <v>0</v>
      </c>
      <c r="BB264">
        <v>0</v>
      </c>
      <c r="BC264">
        <v>0</v>
      </c>
      <c r="BD264">
        <v>0</v>
      </c>
      <c r="BE264">
        <v>0</v>
      </c>
      <c r="BF264">
        <v>0</v>
      </c>
      <c r="BG264">
        <v>0</v>
      </c>
      <c r="BH264">
        <v>4.4400000000000004</v>
      </c>
      <c r="BI264">
        <v>0</v>
      </c>
      <c r="BJ264">
        <v>0</v>
      </c>
      <c r="BK264">
        <v>0</v>
      </c>
      <c r="BL264">
        <v>4.4400000000000004</v>
      </c>
      <c r="BM264">
        <v>10519</v>
      </c>
      <c r="BN264">
        <v>2430</v>
      </c>
      <c r="BO264">
        <v>4086</v>
      </c>
      <c r="BP264">
        <v>4094</v>
      </c>
      <c r="BQ264">
        <v>10519</v>
      </c>
      <c r="BR264">
        <v>39383</v>
      </c>
      <c r="BS264">
        <v>24337</v>
      </c>
      <c r="BT264">
        <v>30187</v>
      </c>
      <c r="BU264">
        <v>32592</v>
      </c>
      <c r="BV264">
        <v>39383</v>
      </c>
      <c r="CB264">
        <v>90</v>
      </c>
      <c r="CC264">
        <v>8</v>
      </c>
      <c r="CD264">
        <v>18</v>
      </c>
      <c r="CE264">
        <v>34</v>
      </c>
      <c r="CF264">
        <v>90</v>
      </c>
      <c r="CG264" s="7"/>
      <c r="CH264" t="s">
        <v>4640</v>
      </c>
      <c r="CI264" t="s">
        <v>4640</v>
      </c>
      <c r="CJ264" s="7">
        <v>46181</v>
      </c>
      <c r="CK264" t="s">
        <v>5271</v>
      </c>
      <c r="CL264" t="s">
        <v>4640</v>
      </c>
      <c r="CM264" t="s">
        <v>4640</v>
      </c>
      <c r="CN264" s="15"/>
      <c r="CO264" s="15"/>
      <c r="CP264" t="s">
        <v>4642</v>
      </c>
      <c r="CQ264" t="s">
        <v>4643</v>
      </c>
      <c r="CR264" t="s">
        <v>8749</v>
      </c>
      <c r="CS264" t="s">
        <v>4640</v>
      </c>
      <c r="CT264" t="s">
        <v>8750</v>
      </c>
      <c r="CU264" t="s">
        <v>4646</v>
      </c>
      <c r="CV264" t="s">
        <v>8751</v>
      </c>
      <c r="CW264" t="s">
        <v>8752</v>
      </c>
      <c r="CX264" t="s">
        <v>8753</v>
      </c>
      <c r="CY264" t="s">
        <v>4640</v>
      </c>
      <c r="CZ264" t="s">
        <v>4640</v>
      </c>
      <c r="DA264" t="s">
        <v>8754</v>
      </c>
      <c r="DB264" t="s">
        <v>4640</v>
      </c>
      <c r="DC264" t="s">
        <v>8755</v>
      </c>
      <c r="DD264" t="s">
        <v>8756</v>
      </c>
      <c r="DE264" t="s">
        <v>8757</v>
      </c>
      <c r="DF264" t="s">
        <v>4642</v>
      </c>
      <c r="DG264" t="s">
        <v>8758</v>
      </c>
      <c r="DH264" t="s">
        <v>4643</v>
      </c>
      <c r="DI264" t="s">
        <v>4653</v>
      </c>
      <c r="DJ264">
        <v>0</v>
      </c>
      <c r="DK264" t="s">
        <v>4634</v>
      </c>
      <c r="DL264">
        <v>0</v>
      </c>
      <c r="DM264" t="s">
        <v>4640</v>
      </c>
      <c r="DN264" t="s">
        <v>4640</v>
      </c>
      <c r="DO264" t="s">
        <v>4769</v>
      </c>
      <c r="DP264" t="s">
        <v>4655</v>
      </c>
      <c r="DQ264">
        <v>0</v>
      </c>
      <c r="DR264" t="s">
        <v>4656</v>
      </c>
      <c r="DS264">
        <v>100</v>
      </c>
      <c r="DT264">
        <v>100</v>
      </c>
      <c r="DU264">
        <v>100</v>
      </c>
      <c r="DV264">
        <v>100</v>
      </c>
      <c r="DW264">
        <v>100</v>
      </c>
      <c r="DX264">
        <v>1.06</v>
      </c>
      <c r="DY264">
        <v>0</v>
      </c>
      <c r="DZ264">
        <v>0</v>
      </c>
      <c r="EA264">
        <v>0</v>
      </c>
      <c r="EB264">
        <v>1.06</v>
      </c>
      <c r="EC264" t="s">
        <v>17</v>
      </c>
      <c r="ED264" t="s">
        <v>4640</v>
      </c>
      <c r="EE264" t="s">
        <v>4640</v>
      </c>
      <c r="EF264" t="s">
        <v>4657</v>
      </c>
      <c r="EG264" t="s">
        <v>4640</v>
      </c>
      <c r="EH264" t="s">
        <v>4855</v>
      </c>
      <c r="EI264" t="s">
        <v>4658</v>
      </c>
      <c r="EJ264" t="s">
        <v>4659</v>
      </c>
      <c r="EK264" t="s">
        <v>4657</v>
      </c>
      <c r="EL264" t="b">
        <v>1</v>
      </c>
      <c r="EM264" s="15">
        <v>46202</v>
      </c>
      <c r="EN264" s="15">
        <v>46202</v>
      </c>
      <c r="EO264" s="15">
        <v>46202</v>
      </c>
      <c r="EP264" s="15">
        <v>46202</v>
      </c>
      <c r="EQ264" s="15">
        <v>46202</v>
      </c>
      <c r="ER264" t="s">
        <v>4660</v>
      </c>
      <c r="ES264" s="15">
        <v>8390</v>
      </c>
      <c r="ET264" t="s">
        <v>4687</v>
      </c>
      <c r="EU264" t="s">
        <v>8759</v>
      </c>
      <c r="EV264" t="s">
        <v>8749</v>
      </c>
      <c r="EW264" t="b">
        <v>0</v>
      </c>
      <c r="EX264" t="b">
        <v>1</v>
      </c>
      <c r="EY264" t="s">
        <v>4993</v>
      </c>
      <c r="EZ264" t="s">
        <v>4640</v>
      </c>
      <c r="FA264" t="s">
        <v>4663</v>
      </c>
      <c r="FC264" t="s">
        <v>8749</v>
      </c>
      <c r="FD264" t="s">
        <v>8760</v>
      </c>
      <c r="FE264" t="s">
        <v>4640</v>
      </c>
      <c r="FF264" t="s">
        <v>4640</v>
      </c>
      <c r="FG264" t="s">
        <v>4640</v>
      </c>
      <c r="FH264" t="s">
        <v>4640</v>
      </c>
      <c r="FI264" t="s">
        <v>8756</v>
      </c>
      <c r="FJ264" t="s">
        <v>4693</v>
      </c>
      <c r="FK264" t="s">
        <v>8761</v>
      </c>
      <c r="FL264" t="s">
        <v>8755</v>
      </c>
      <c r="FM264" t="s">
        <v>5638</v>
      </c>
      <c r="FN264" t="b">
        <v>1</v>
      </c>
      <c r="FO264" t="s">
        <v>8762</v>
      </c>
      <c r="FP264" t="s">
        <v>4670</v>
      </c>
    </row>
    <row r="265" spans="1:172">
      <c r="A265" s="15">
        <v>45861.481898148151</v>
      </c>
      <c r="B265">
        <v>3567</v>
      </c>
      <c r="C265" t="s">
        <v>8763</v>
      </c>
      <c r="D265" t="s">
        <v>4633</v>
      </c>
      <c r="E265">
        <v>3567</v>
      </c>
      <c r="F265" t="s">
        <v>4634</v>
      </c>
      <c r="G265" t="s">
        <v>4635</v>
      </c>
      <c r="H265" t="s">
        <v>8764</v>
      </c>
      <c r="I265" t="s">
        <v>4634</v>
      </c>
      <c r="J265">
        <v>0</v>
      </c>
      <c r="K265">
        <v>0</v>
      </c>
      <c r="L265">
        <v>828.76</v>
      </c>
      <c r="M265">
        <v>5</v>
      </c>
      <c r="N265">
        <v>0</v>
      </c>
      <c r="O265">
        <v>0</v>
      </c>
      <c r="P265" t="s">
        <v>4637</v>
      </c>
      <c r="Q265" t="s">
        <v>4638</v>
      </c>
      <c r="R265" t="s">
        <v>4639</v>
      </c>
      <c r="S265" t="s">
        <v>4640</v>
      </c>
      <c r="T265">
        <v>1010.7</v>
      </c>
      <c r="U265">
        <v>34.200000000000003</v>
      </c>
      <c r="V265">
        <v>404.1</v>
      </c>
      <c r="W265">
        <v>956.7</v>
      </c>
      <c r="X265">
        <v>1010.7</v>
      </c>
      <c r="Y265">
        <v>72.19</v>
      </c>
      <c r="Z265">
        <v>34.200000000000003</v>
      </c>
      <c r="AA265">
        <v>67.349999999999994</v>
      </c>
      <c r="AB265">
        <v>73.59</v>
      </c>
      <c r="AC265">
        <v>72.19</v>
      </c>
      <c r="AD265" t="s">
        <v>4640</v>
      </c>
      <c r="AE265" t="s">
        <v>4640</v>
      </c>
      <c r="AF265" t="s">
        <v>4640</v>
      </c>
      <c r="AG265" t="s">
        <v>4640</v>
      </c>
      <c r="AH265" t="s">
        <v>4640</v>
      </c>
      <c r="AI265">
        <v>14</v>
      </c>
      <c r="AJ265">
        <v>1</v>
      </c>
      <c r="AK265">
        <v>6</v>
      </c>
      <c r="AL265">
        <v>13</v>
      </c>
      <c r="AM265">
        <v>14</v>
      </c>
      <c r="AN265">
        <v>100</v>
      </c>
      <c r="AO265">
        <v>100</v>
      </c>
      <c r="AP265">
        <v>100</v>
      </c>
      <c r="AQ265">
        <v>100</v>
      </c>
      <c r="AR265">
        <v>100</v>
      </c>
      <c r="AS265">
        <v>0</v>
      </c>
      <c r="AT265">
        <v>0</v>
      </c>
      <c r="AU265">
        <v>0</v>
      </c>
      <c r="AV265">
        <v>0</v>
      </c>
      <c r="AW265">
        <v>0</v>
      </c>
      <c r="AX265">
        <v>0</v>
      </c>
      <c r="AY265">
        <v>0</v>
      </c>
      <c r="AZ265">
        <v>0</v>
      </c>
      <c r="BA265">
        <v>0</v>
      </c>
      <c r="BB265">
        <v>0</v>
      </c>
      <c r="BC265">
        <v>0</v>
      </c>
      <c r="BD265">
        <v>0</v>
      </c>
      <c r="BE265">
        <v>0</v>
      </c>
      <c r="BF265">
        <v>0</v>
      </c>
      <c r="BG265">
        <v>0</v>
      </c>
      <c r="BH265">
        <v>42.86</v>
      </c>
      <c r="BI265">
        <v>0</v>
      </c>
      <c r="BJ265">
        <v>16.670000000000002</v>
      </c>
      <c r="BK265">
        <v>46.15</v>
      </c>
      <c r="BL265">
        <v>42.86</v>
      </c>
      <c r="BM265">
        <v>64948</v>
      </c>
      <c r="BN265">
        <v>6210</v>
      </c>
      <c r="BO265">
        <v>53366</v>
      </c>
      <c r="BP265">
        <v>69247</v>
      </c>
      <c r="BQ265">
        <v>64948</v>
      </c>
      <c r="BR265">
        <v>104696</v>
      </c>
      <c r="BS265">
        <v>100753</v>
      </c>
      <c r="BT265">
        <v>84600</v>
      </c>
      <c r="BU265">
        <v>106490</v>
      </c>
      <c r="BV265">
        <v>104696</v>
      </c>
      <c r="CB265">
        <v>14</v>
      </c>
      <c r="CC265">
        <v>1</v>
      </c>
      <c r="CD265">
        <v>6</v>
      </c>
      <c r="CE265">
        <v>13</v>
      </c>
      <c r="CF265">
        <v>14</v>
      </c>
      <c r="CG265" s="7"/>
      <c r="CH265" t="s">
        <v>4640</v>
      </c>
      <c r="CI265" t="s">
        <v>4640</v>
      </c>
      <c r="CJ265" s="7">
        <v>46154</v>
      </c>
      <c r="CK265" t="s">
        <v>4641</v>
      </c>
      <c r="CL265" t="s">
        <v>4640</v>
      </c>
      <c r="CM265" t="s">
        <v>4640</v>
      </c>
      <c r="CN265" s="15">
        <v>44614</v>
      </c>
      <c r="CO265" s="15">
        <v>45853.999988425923</v>
      </c>
      <c r="CP265" t="s">
        <v>4642</v>
      </c>
      <c r="CQ265" t="s">
        <v>4643</v>
      </c>
      <c r="CR265" t="s">
        <v>8765</v>
      </c>
      <c r="CS265" t="s">
        <v>8766</v>
      </c>
      <c r="CT265" t="s">
        <v>8767</v>
      </c>
      <c r="CU265" t="s">
        <v>4704</v>
      </c>
      <c r="CV265" t="s">
        <v>8768</v>
      </c>
      <c r="CW265" t="s">
        <v>8769</v>
      </c>
      <c r="CX265" t="s">
        <v>8770</v>
      </c>
      <c r="CY265" t="s">
        <v>8771</v>
      </c>
      <c r="CZ265" t="s">
        <v>5860</v>
      </c>
      <c r="DA265" t="s">
        <v>8772</v>
      </c>
      <c r="DB265" t="s">
        <v>4640</v>
      </c>
      <c r="DC265" t="s">
        <v>8773</v>
      </c>
      <c r="DD265" t="s">
        <v>8774</v>
      </c>
      <c r="DE265" t="s">
        <v>4815</v>
      </c>
      <c r="DF265" t="s">
        <v>4642</v>
      </c>
      <c r="DG265" t="s">
        <v>8775</v>
      </c>
      <c r="DH265" t="s">
        <v>4643</v>
      </c>
      <c r="DI265" t="s">
        <v>4653</v>
      </c>
      <c r="DJ265">
        <v>0</v>
      </c>
      <c r="DK265" t="s">
        <v>4634</v>
      </c>
      <c r="DL265">
        <v>0</v>
      </c>
      <c r="DM265" t="s">
        <v>4640</v>
      </c>
      <c r="DN265" t="s">
        <v>4640</v>
      </c>
      <c r="DO265" t="s">
        <v>4769</v>
      </c>
      <c r="DP265" t="s">
        <v>4655</v>
      </c>
      <c r="DQ265">
        <v>0</v>
      </c>
      <c r="DR265" t="s">
        <v>4656</v>
      </c>
      <c r="DS265">
        <v>100</v>
      </c>
      <c r="DT265">
        <v>100</v>
      </c>
      <c r="DU265">
        <v>100</v>
      </c>
      <c r="DV265">
        <v>100</v>
      </c>
      <c r="DW265">
        <v>100</v>
      </c>
      <c r="DX265">
        <v>0</v>
      </c>
      <c r="DY265">
        <v>0</v>
      </c>
      <c r="DZ265">
        <v>0</v>
      </c>
      <c r="EA265">
        <v>0</v>
      </c>
      <c r="EB265">
        <v>0</v>
      </c>
      <c r="EC265" t="s">
        <v>17</v>
      </c>
      <c r="ED265" t="s">
        <v>4640</v>
      </c>
      <c r="EE265" t="s">
        <v>4640</v>
      </c>
      <c r="EF265" t="s">
        <v>4657</v>
      </c>
      <c r="EG265" t="s">
        <v>4640</v>
      </c>
      <c r="EH265" t="s">
        <v>4731</v>
      </c>
      <c r="EI265" t="s">
        <v>4658</v>
      </c>
      <c r="EJ265" t="s">
        <v>4659</v>
      </c>
      <c r="EK265" t="s">
        <v>4714</v>
      </c>
      <c r="EL265" t="b">
        <v>1</v>
      </c>
      <c r="EM265" s="15">
        <v>46189</v>
      </c>
      <c r="EN265" s="15">
        <v>46217</v>
      </c>
      <c r="EO265" s="15">
        <v>46217</v>
      </c>
      <c r="EP265" s="15">
        <v>46217</v>
      </c>
      <c r="EQ265" s="15">
        <v>46217</v>
      </c>
      <c r="ER265" t="s">
        <v>8776</v>
      </c>
      <c r="ES265" s="15">
        <v>44614</v>
      </c>
      <c r="ET265" t="s">
        <v>4687</v>
      </c>
      <c r="EU265" t="s">
        <v>8767</v>
      </c>
      <c r="EV265" t="s">
        <v>4640</v>
      </c>
      <c r="EW265" t="b">
        <v>0</v>
      </c>
      <c r="EX265" t="b">
        <v>0</v>
      </c>
      <c r="EY265" t="s">
        <v>4640</v>
      </c>
      <c r="EZ265" t="s">
        <v>4640</v>
      </c>
      <c r="FA265" t="s">
        <v>4663</v>
      </c>
      <c r="FC265" t="s">
        <v>8777</v>
      </c>
      <c r="FD265" t="s">
        <v>8778</v>
      </c>
      <c r="FE265" t="s">
        <v>8779</v>
      </c>
      <c r="FF265" t="s">
        <v>4640</v>
      </c>
      <c r="FG265" t="s">
        <v>4640</v>
      </c>
      <c r="FH265" t="s">
        <v>4640</v>
      </c>
      <c r="FI265" t="s">
        <v>8780</v>
      </c>
      <c r="FJ265" t="s">
        <v>4693</v>
      </c>
      <c r="FK265" t="s">
        <v>4815</v>
      </c>
      <c r="FL265" t="s">
        <v>8781</v>
      </c>
      <c r="FM265" t="s">
        <v>8782</v>
      </c>
      <c r="FN265" t="b">
        <v>1</v>
      </c>
      <c r="FO265" t="s">
        <v>8782</v>
      </c>
      <c r="FP265" t="s">
        <v>8783</v>
      </c>
    </row>
    <row r="266" spans="1:172">
      <c r="A266" s="15">
        <v>45861.654386574075</v>
      </c>
      <c r="B266">
        <v>3568</v>
      </c>
      <c r="C266" t="s">
        <v>8784</v>
      </c>
      <c r="D266" t="s">
        <v>4633</v>
      </c>
      <c r="E266">
        <v>3568</v>
      </c>
      <c r="F266" t="s">
        <v>4634</v>
      </c>
      <c r="G266" t="s">
        <v>4635</v>
      </c>
      <c r="H266" t="s">
        <v>8785</v>
      </c>
      <c r="I266" t="s">
        <v>4634</v>
      </c>
      <c r="J266">
        <v>0</v>
      </c>
      <c r="K266">
        <v>0</v>
      </c>
      <c r="L266">
        <v>0</v>
      </c>
      <c r="M266">
        <v>0</v>
      </c>
      <c r="N266">
        <v>1</v>
      </c>
      <c r="O266">
        <v>1</v>
      </c>
      <c r="P266" t="s">
        <v>4637</v>
      </c>
      <c r="Q266" t="s">
        <v>4638</v>
      </c>
      <c r="R266" t="s">
        <v>4639</v>
      </c>
      <c r="S266" t="s">
        <v>4640</v>
      </c>
      <c r="T266">
        <v>0</v>
      </c>
      <c r="U266">
        <v>0</v>
      </c>
      <c r="V266">
        <v>0</v>
      </c>
      <c r="W266">
        <v>0</v>
      </c>
      <c r="X266">
        <v>0</v>
      </c>
      <c r="AD266" t="s">
        <v>4640</v>
      </c>
      <c r="AE266" t="s">
        <v>4640</v>
      </c>
      <c r="AF266" t="s">
        <v>4640</v>
      </c>
      <c r="AG266" t="s">
        <v>4640</v>
      </c>
      <c r="AH266" t="s">
        <v>4640</v>
      </c>
      <c r="AI266">
        <v>0</v>
      </c>
      <c r="AJ266">
        <v>0</v>
      </c>
      <c r="AK266">
        <v>0</v>
      </c>
      <c r="AL266">
        <v>0</v>
      </c>
      <c r="AM266">
        <v>0</v>
      </c>
      <c r="AN266">
        <v>0</v>
      </c>
      <c r="AO266">
        <v>0</v>
      </c>
      <c r="AP266">
        <v>0</v>
      </c>
      <c r="AQ266">
        <v>0</v>
      </c>
      <c r="AR266">
        <v>0</v>
      </c>
      <c r="BC266">
        <v>80</v>
      </c>
      <c r="BD266">
        <v>100</v>
      </c>
      <c r="BE266">
        <v>100</v>
      </c>
      <c r="BF266">
        <v>100</v>
      </c>
      <c r="BG266">
        <v>80</v>
      </c>
      <c r="BH266">
        <v>66.67</v>
      </c>
      <c r="BI266">
        <v>100</v>
      </c>
      <c r="BJ266">
        <v>100</v>
      </c>
      <c r="BK266">
        <v>100</v>
      </c>
      <c r="BL266">
        <v>66.67</v>
      </c>
      <c r="BM266">
        <v>181830</v>
      </c>
      <c r="BN266">
        <v>270251</v>
      </c>
      <c r="BO266">
        <v>270251</v>
      </c>
      <c r="BP266">
        <v>270251</v>
      </c>
      <c r="BQ266">
        <v>181830</v>
      </c>
      <c r="CB266">
        <v>3</v>
      </c>
      <c r="CC266">
        <v>1</v>
      </c>
      <c r="CD266">
        <v>1</v>
      </c>
      <c r="CE266">
        <v>1</v>
      </c>
      <c r="CF266">
        <v>3</v>
      </c>
      <c r="CG266" s="7"/>
      <c r="CH266" t="s">
        <v>4640</v>
      </c>
      <c r="CI266" t="s">
        <v>4640</v>
      </c>
      <c r="CJ266" s="7"/>
      <c r="CK266" t="s">
        <v>4640</v>
      </c>
      <c r="CL266" t="s">
        <v>4640</v>
      </c>
      <c r="CM266" t="s">
        <v>4640</v>
      </c>
      <c r="CN266" s="15">
        <v>45841</v>
      </c>
      <c r="CO266" s="15">
        <v>45842.999988425923</v>
      </c>
      <c r="CP266" t="s">
        <v>4642</v>
      </c>
      <c r="CQ266" t="s">
        <v>4643</v>
      </c>
      <c r="CR266" t="s">
        <v>8786</v>
      </c>
      <c r="CS266" t="s">
        <v>4640</v>
      </c>
      <c r="CT266" t="s">
        <v>8787</v>
      </c>
      <c r="CU266" t="s">
        <v>4646</v>
      </c>
      <c r="CV266" t="s">
        <v>8788</v>
      </c>
      <c r="CW266" t="s">
        <v>8789</v>
      </c>
      <c r="CX266" t="s">
        <v>8790</v>
      </c>
      <c r="CY266" t="s">
        <v>8790</v>
      </c>
      <c r="CZ266" t="s">
        <v>4640</v>
      </c>
      <c r="DA266" t="s">
        <v>8791</v>
      </c>
      <c r="DB266" t="s">
        <v>4640</v>
      </c>
      <c r="DC266" t="s">
        <v>8773</v>
      </c>
      <c r="DD266" t="s">
        <v>8774</v>
      </c>
      <c r="DE266" t="s">
        <v>8792</v>
      </c>
      <c r="DF266" t="s">
        <v>4642</v>
      </c>
      <c r="DG266" t="s">
        <v>8793</v>
      </c>
      <c r="DH266" t="s">
        <v>4643</v>
      </c>
      <c r="DI266" t="s">
        <v>4653</v>
      </c>
      <c r="DJ266">
        <v>0</v>
      </c>
      <c r="DK266" t="s">
        <v>4634</v>
      </c>
      <c r="DL266">
        <v>0</v>
      </c>
      <c r="DM266" t="s">
        <v>4640</v>
      </c>
      <c r="DN266" t="s">
        <v>4640</v>
      </c>
      <c r="DO266" t="s">
        <v>4769</v>
      </c>
      <c r="DP266" t="s">
        <v>4655</v>
      </c>
      <c r="DQ266">
        <v>0</v>
      </c>
      <c r="DR266" t="s">
        <v>4656</v>
      </c>
      <c r="EC266" t="s">
        <v>17</v>
      </c>
      <c r="ED266" t="s">
        <v>4640</v>
      </c>
      <c r="EE266" t="s">
        <v>4640</v>
      </c>
      <c r="EF266" t="s">
        <v>4714</v>
      </c>
      <c r="EG266" t="s">
        <v>4730</v>
      </c>
      <c r="EH266" t="s">
        <v>4731</v>
      </c>
      <c r="EI266" t="s">
        <v>4791</v>
      </c>
      <c r="EJ266" t="s">
        <v>4732</v>
      </c>
      <c r="EK266" t="s">
        <v>4714</v>
      </c>
      <c r="EL266" t="b">
        <v>1</v>
      </c>
      <c r="EM266" s="15">
        <v>46173</v>
      </c>
      <c r="EN266" s="15">
        <v>46173</v>
      </c>
      <c r="EO266" s="15">
        <v>46173</v>
      </c>
      <c r="EP266" s="15">
        <v>46173</v>
      </c>
      <c r="EQ266" s="15">
        <v>46173</v>
      </c>
      <c r="ER266" t="s">
        <v>4660</v>
      </c>
      <c r="ES266" s="15">
        <v>45219</v>
      </c>
      <c r="ET266" t="s">
        <v>4661</v>
      </c>
      <c r="EU266" t="s">
        <v>8787</v>
      </c>
      <c r="EV266" t="s">
        <v>8794</v>
      </c>
      <c r="EW266" t="b">
        <v>0</v>
      </c>
      <c r="EX266" t="b">
        <v>0</v>
      </c>
      <c r="EY266" t="s">
        <v>4640</v>
      </c>
      <c r="EZ266" t="s">
        <v>4640</v>
      </c>
      <c r="FA266" t="s">
        <v>4663</v>
      </c>
      <c r="FC266" t="s">
        <v>8786</v>
      </c>
      <c r="FD266" t="s">
        <v>8791</v>
      </c>
      <c r="FE266" t="s">
        <v>4640</v>
      </c>
      <c r="FF266" t="s">
        <v>4640</v>
      </c>
      <c r="FG266" t="s">
        <v>4640</v>
      </c>
      <c r="FH266" t="s">
        <v>4640</v>
      </c>
      <c r="FI266" t="s">
        <v>8795</v>
      </c>
      <c r="FJ266" t="s">
        <v>8796</v>
      </c>
      <c r="FK266" t="s">
        <v>8792</v>
      </c>
      <c r="FL266" t="s">
        <v>8773</v>
      </c>
      <c r="FM266" t="s">
        <v>8797</v>
      </c>
      <c r="FN266" t="b">
        <v>1</v>
      </c>
      <c r="FO266" t="s">
        <v>8798</v>
      </c>
      <c r="FP266" t="s">
        <v>8799</v>
      </c>
    </row>
    <row r="267" spans="1:172">
      <c r="A267" s="15">
        <v>45861.921053240738</v>
      </c>
      <c r="B267">
        <v>3569</v>
      </c>
      <c r="C267" t="s">
        <v>8800</v>
      </c>
      <c r="D267" t="s">
        <v>4633</v>
      </c>
      <c r="E267">
        <v>3569</v>
      </c>
      <c r="F267" t="s">
        <v>4634</v>
      </c>
      <c r="G267" t="s">
        <v>4635</v>
      </c>
      <c r="H267" t="s">
        <v>8801</v>
      </c>
      <c r="I267" t="s">
        <v>4634</v>
      </c>
      <c r="J267">
        <v>0</v>
      </c>
      <c r="K267">
        <v>0</v>
      </c>
      <c r="L267">
        <v>665.17</v>
      </c>
      <c r="M267">
        <v>2</v>
      </c>
      <c r="N267">
        <v>0</v>
      </c>
      <c r="O267">
        <v>0</v>
      </c>
      <c r="P267" t="s">
        <v>4637</v>
      </c>
      <c r="Q267" t="s">
        <v>4638</v>
      </c>
      <c r="R267" t="s">
        <v>4639</v>
      </c>
      <c r="S267" t="s">
        <v>4640</v>
      </c>
      <c r="T267">
        <v>782.56</v>
      </c>
      <c r="U267">
        <v>0</v>
      </c>
      <c r="V267">
        <v>195.64</v>
      </c>
      <c r="W267">
        <v>782.56</v>
      </c>
      <c r="X267">
        <v>782.56</v>
      </c>
      <c r="Y267">
        <v>195.64</v>
      </c>
      <c r="AA267">
        <v>97.82</v>
      </c>
      <c r="AB267">
        <v>195.64</v>
      </c>
      <c r="AC267">
        <v>195.64</v>
      </c>
      <c r="AD267" t="s">
        <v>4640</v>
      </c>
      <c r="AE267" t="s">
        <v>4640</v>
      </c>
      <c r="AF267" t="s">
        <v>4640</v>
      </c>
      <c r="AG267" t="s">
        <v>4640</v>
      </c>
      <c r="AH267" t="s">
        <v>4640</v>
      </c>
      <c r="AI267">
        <v>4</v>
      </c>
      <c r="AJ267">
        <v>0</v>
      </c>
      <c r="AK267">
        <v>2</v>
      </c>
      <c r="AL267">
        <v>4</v>
      </c>
      <c r="AM267">
        <v>4</v>
      </c>
      <c r="AN267">
        <v>66.67</v>
      </c>
      <c r="AP267">
        <v>100</v>
      </c>
      <c r="AQ267">
        <v>80</v>
      </c>
      <c r="AR267">
        <v>66.67</v>
      </c>
      <c r="AS267">
        <v>0</v>
      </c>
      <c r="AU267">
        <v>0</v>
      </c>
      <c r="AV267">
        <v>0</v>
      </c>
      <c r="AW267">
        <v>0</v>
      </c>
      <c r="AX267">
        <v>0</v>
      </c>
      <c r="AZ267">
        <v>0</v>
      </c>
      <c r="BA267">
        <v>0</v>
      </c>
      <c r="BB267">
        <v>0</v>
      </c>
      <c r="BC267">
        <v>16.670000000000002</v>
      </c>
      <c r="BE267">
        <v>0</v>
      </c>
      <c r="BF267">
        <v>0</v>
      </c>
      <c r="BG267">
        <v>16.670000000000002</v>
      </c>
      <c r="BH267">
        <v>42.86</v>
      </c>
      <c r="BJ267">
        <v>100</v>
      </c>
      <c r="BK267">
        <v>33.33</v>
      </c>
      <c r="BL267">
        <v>42.86</v>
      </c>
      <c r="BM267">
        <v>63693</v>
      </c>
      <c r="BO267">
        <v>24804</v>
      </c>
      <c r="BP267">
        <v>22038</v>
      </c>
      <c r="BQ267">
        <v>63693</v>
      </c>
      <c r="BR267">
        <v>498886</v>
      </c>
      <c r="BT267">
        <v>1167017</v>
      </c>
      <c r="BU267">
        <v>498886</v>
      </c>
      <c r="BV267">
        <v>498886</v>
      </c>
      <c r="CB267">
        <v>7</v>
      </c>
      <c r="CC267">
        <v>0</v>
      </c>
      <c r="CD267">
        <v>2</v>
      </c>
      <c r="CE267">
        <v>6</v>
      </c>
      <c r="CF267">
        <v>7</v>
      </c>
      <c r="CG267" s="7"/>
      <c r="CH267" t="s">
        <v>4640</v>
      </c>
      <c r="CI267" t="s">
        <v>4640</v>
      </c>
      <c r="CJ267" s="7">
        <v>46251</v>
      </c>
      <c r="CK267" t="s">
        <v>4641</v>
      </c>
      <c r="CL267" t="s">
        <v>4640</v>
      </c>
      <c r="CM267" t="s">
        <v>4640</v>
      </c>
      <c r="CN267" s="15"/>
      <c r="CO267" s="15"/>
      <c r="CP267" t="s">
        <v>4642</v>
      </c>
      <c r="CQ267" t="s">
        <v>4643</v>
      </c>
      <c r="CR267" t="s">
        <v>8800</v>
      </c>
      <c r="CS267" t="s">
        <v>8802</v>
      </c>
      <c r="CT267" t="s">
        <v>8803</v>
      </c>
      <c r="CU267" t="s">
        <v>4676</v>
      </c>
      <c r="CV267" t="s">
        <v>8804</v>
      </c>
      <c r="CW267" t="s">
        <v>8805</v>
      </c>
      <c r="CX267" t="s">
        <v>4640</v>
      </c>
      <c r="CY267" t="s">
        <v>4640</v>
      </c>
      <c r="CZ267" t="s">
        <v>4640</v>
      </c>
      <c r="DA267" t="s">
        <v>8806</v>
      </c>
      <c r="DB267" t="s">
        <v>4640</v>
      </c>
      <c r="DC267" t="s">
        <v>8807</v>
      </c>
      <c r="DD267" t="s">
        <v>8808</v>
      </c>
      <c r="DE267" t="s">
        <v>5061</v>
      </c>
      <c r="DF267" t="s">
        <v>4642</v>
      </c>
      <c r="DG267" t="s">
        <v>8809</v>
      </c>
      <c r="DH267" t="s">
        <v>4643</v>
      </c>
      <c r="DI267" t="s">
        <v>4653</v>
      </c>
      <c r="DJ267">
        <v>0</v>
      </c>
      <c r="DK267" t="s">
        <v>4634</v>
      </c>
      <c r="DL267">
        <v>0</v>
      </c>
      <c r="DM267" t="s">
        <v>4640</v>
      </c>
      <c r="DN267" t="s">
        <v>4640</v>
      </c>
      <c r="DO267" t="s">
        <v>4751</v>
      </c>
      <c r="DP267" t="s">
        <v>4655</v>
      </c>
      <c r="DQ267">
        <v>0</v>
      </c>
      <c r="DR267" t="s">
        <v>4656</v>
      </c>
      <c r="DS267">
        <v>100</v>
      </c>
      <c r="DU267">
        <v>100</v>
      </c>
      <c r="DV267">
        <v>100</v>
      </c>
      <c r="DW267">
        <v>100</v>
      </c>
      <c r="DX267">
        <v>25</v>
      </c>
      <c r="DZ267">
        <v>50</v>
      </c>
      <c r="EA267">
        <v>25</v>
      </c>
      <c r="EB267">
        <v>25</v>
      </c>
      <c r="EC267" t="s">
        <v>17</v>
      </c>
      <c r="ED267" t="s">
        <v>4640</v>
      </c>
      <c r="EE267" t="s">
        <v>4640</v>
      </c>
      <c r="EF267" t="s">
        <v>4657</v>
      </c>
      <c r="EG267" t="s">
        <v>4640</v>
      </c>
      <c r="EH267" t="s">
        <v>4640</v>
      </c>
      <c r="EI267" t="s">
        <v>4658</v>
      </c>
      <c r="EJ267" t="s">
        <v>4659</v>
      </c>
      <c r="EK267" t="s">
        <v>4657</v>
      </c>
      <c r="EL267" t="b">
        <v>1</v>
      </c>
      <c r="EM267" s="15">
        <v>46196</v>
      </c>
      <c r="EN267" s="15">
        <v>46139</v>
      </c>
      <c r="EO267" s="15">
        <v>46139</v>
      </c>
      <c r="EP267" s="15">
        <v>46139</v>
      </c>
      <c r="EQ267" s="15">
        <v>46085</v>
      </c>
      <c r="ER267" t="s">
        <v>5247</v>
      </c>
      <c r="ES267" s="15">
        <v>43270</v>
      </c>
      <c r="ET267" t="s">
        <v>4687</v>
      </c>
      <c r="EU267" t="s">
        <v>8802</v>
      </c>
      <c r="EV267" t="s">
        <v>4640</v>
      </c>
      <c r="EW267" t="b">
        <v>0</v>
      </c>
      <c r="EX267" t="b">
        <v>0</v>
      </c>
      <c r="EY267" t="s">
        <v>4640</v>
      </c>
      <c r="EZ267" t="s">
        <v>4640</v>
      </c>
      <c r="FA267" t="s">
        <v>4663</v>
      </c>
      <c r="FC267" t="s">
        <v>8810</v>
      </c>
      <c r="FD267" t="s">
        <v>8811</v>
      </c>
      <c r="FE267" t="s">
        <v>4640</v>
      </c>
      <c r="FF267" t="s">
        <v>4640</v>
      </c>
      <c r="FG267" t="s">
        <v>4640</v>
      </c>
      <c r="FH267" t="s">
        <v>4640</v>
      </c>
      <c r="FI267" t="s">
        <v>8812</v>
      </c>
      <c r="FJ267" t="s">
        <v>4693</v>
      </c>
      <c r="FK267" t="s">
        <v>5081</v>
      </c>
      <c r="FL267" t="s">
        <v>8813</v>
      </c>
      <c r="FM267" t="s">
        <v>5151</v>
      </c>
      <c r="FN267" t="b">
        <v>0</v>
      </c>
      <c r="FO267" t="s">
        <v>5825</v>
      </c>
      <c r="FP267" t="s">
        <v>8814</v>
      </c>
    </row>
    <row r="268" spans="1:172">
      <c r="A268" s="15">
        <v>45862.527650462966</v>
      </c>
      <c r="B268">
        <v>3570</v>
      </c>
      <c r="C268" t="s">
        <v>8815</v>
      </c>
      <c r="D268" t="s">
        <v>4633</v>
      </c>
      <c r="E268">
        <v>3570</v>
      </c>
      <c r="F268" t="s">
        <v>4634</v>
      </c>
      <c r="G268" t="s">
        <v>4635</v>
      </c>
      <c r="H268" t="s">
        <v>8816</v>
      </c>
      <c r="I268" t="s">
        <v>4634</v>
      </c>
      <c r="J268">
        <v>0</v>
      </c>
      <c r="K268">
        <v>0</v>
      </c>
      <c r="L268">
        <v>663.68</v>
      </c>
      <c r="M268">
        <v>9</v>
      </c>
      <c r="N268">
        <v>0</v>
      </c>
      <c r="O268">
        <v>1</v>
      </c>
      <c r="P268" t="s">
        <v>4637</v>
      </c>
      <c r="Q268" t="s">
        <v>4638</v>
      </c>
      <c r="R268" t="s">
        <v>4639</v>
      </c>
      <c r="S268" t="s">
        <v>4640</v>
      </c>
      <c r="T268">
        <v>809.38</v>
      </c>
      <c r="U268">
        <v>0</v>
      </c>
      <c r="V268">
        <v>254.68</v>
      </c>
      <c r="W268">
        <v>513.28</v>
      </c>
      <c r="X268">
        <v>775.78</v>
      </c>
      <c r="Y268">
        <v>44.97</v>
      </c>
      <c r="AA268">
        <v>63.67</v>
      </c>
      <c r="AB268">
        <v>46.66</v>
      </c>
      <c r="AC268">
        <v>45.63</v>
      </c>
      <c r="AD268" t="s">
        <v>4640</v>
      </c>
      <c r="AE268" t="s">
        <v>4640</v>
      </c>
      <c r="AF268" t="s">
        <v>4640</v>
      </c>
      <c r="AG268" t="s">
        <v>4640</v>
      </c>
      <c r="AH268" t="s">
        <v>4640</v>
      </c>
      <c r="AI268">
        <v>18</v>
      </c>
      <c r="AJ268">
        <v>0</v>
      </c>
      <c r="AK268">
        <v>4</v>
      </c>
      <c r="AL268">
        <v>11</v>
      </c>
      <c r="AM268">
        <v>17</v>
      </c>
      <c r="AN268">
        <v>90</v>
      </c>
      <c r="AO268">
        <v>0</v>
      </c>
      <c r="AP268">
        <v>66.67</v>
      </c>
      <c r="AQ268">
        <v>84.62</v>
      </c>
      <c r="AR268">
        <v>89.47</v>
      </c>
      <c r="AS268">
        <v>0</v>
      </c>
      <c r="AU268">
        <v>0</v>
      </c>
      <c r="AV268">
        <v>0</v>
      </c>
      <c r="AW268">
        <v>0</v>
      </c>
      <c r="AX268">
        <v>0</v>
      </c>
      <c r="AZ268">
        <v>0</v>
      </c>
      <c r="BA268">
        <v>0</v>
      </c>
      <c r="BB268">
        <v>0</v>
      </c>
      <c r="BC268">
        <v>10</v>
      </c>
      <c r="BD268">
        <v>100</v>
      </c>
      <c r="BE268">
        <v>33.33</v>
      </c>
      <c r="BF268">
        <v>15.38</v>
      </c>
      <c r="BG268">
        <v>10.53</v>
      </c>
      <c r="BH268">
        <v>20</v>
      </c>
      <c r="BI268">
        <v>100</v>
      </c>
      <c r="BJ268">
        <v>33.33</v>
      </c>
      <c r="BK268">
        <v>23.08</v>
      </c>
      <c r="BL268">
        <v>21.05</v>
      </c>
      <c r="BM268">
        <v>73093</v>
      </c>
      <c r="BN268">
        <v>264169</v>
      </c>
      <c r="BO268">
        <v>100522</v>
      </c>
      <c r="BP268">
        <v>66700</v>
      </c>
      <c r="BQ268">
        <v>68360</v>
      </c>
      <c r="BR268">
        <v>45122</v>
      </c>
      <c r="BT268">
        <v>67542</v>
      </c>
      <c r="BU268">
        <v>52193</v>
      </c>
      <c r="BV268">
        <v>47676</v>
      </c>
      <c r="CB268">
        <v>20</v>
      </c>
      <c r="CC268">
        <v>1</v>
      </c>
      <c r="CD268">
        <v>6</v>
      </c>
      <c r="CE268">
        <v>13</v>
      </c>
      <c r="CF268">
        <v>19</v>
      </c>
      <c r="CG268" s="7"/>
      <c r="CH268" t="s">
        <v>4640</v>
      </c>
      <c r="CI268" t="s">
        <v>4640</v>
      </c>
      <c r="CJ268" s="7">
        <v>46169</v>
      </c>
      <c r="CK268" t="s">
        <v>5292</v>
      </c>
      <c r="CL268" t="s">
        <v>4640</v>
      </c>
      <c r="CM268" t="s">
        <v>4640</v>
      </c>
      <c r="CN268" s="15"/>
      <c r="CO268" s="15"/>
      <c r="CP268" t="s">
        <v>4642</v>
      </c>
      <c r="CQ268" t="s">
        <v>4634</v>
      </c>
      <c r="CR268" t="s">
        <v>4640</v>
      </c>
      <c r="CS268" t="s">
        <v>4640</v>
      </c>
      <c r="CT268" t="s">
        <v>4640</v>
      </c>
      <c r="CU268" t="s">
        <v>4704</v>
      </c>
      <c r="CV268" t="s">
        <v>8817</v>
      </c>
      <c r="CW268" t="s">
        <v>8818</v>
      </c>
      <c r="CX268" t="s">
        <v>8819</v>
      </c>
      <c r="CY268" t="s">
        <v>4640</v>
      </c>
      <c r="CZ268" t="s">
        <v>4640</v>
      </c>
      <c r="DA268" t="s">
        <v>8820</v>
      </c>
      <c r="DB268" t="s">
        <v>8821</v>
      </c>
      <c r="DC268" t="s">
        <v>8822</v>
      </c>
      <c r="DD268" t="s">
        <v>8823</v>
      </c>
      <c r="DE268" t="s">
        <v>5163</v>
      </c>
      <c r="DF268" t="s">
        <v>4642</v>
      </c>
      <c r="DG268" t="s">
        <v>8824</v>
      </c>
      <c r="DH268" t="s">
        <v>4643</v>
      </c>
      <c r="DI268" t="s">
        <v>4653</v>
      </c>
      <c r="DJ268">
        <v>0</v>
      </c>
      <c r="DK268" t="s">
        <v>4634</v>
      </c>
      <c r="DL268">
        <v>0</v>
      </c>
      <c r="DM268" t="s">
        <v>4640</v>
      </c>
      <c r="DN268" t="s">
        <v>4640</v>
      </c>
      <c r="DO268" t="s">
        <v>4769</v>
      </c>
      <c r="DP268" t="s">
        <v>4655</v>
      </c>
      <c r="DQ268">
        <v>0</v>
      </c>
      <c r="DR268" t="s">
        <v>4656</v>
      </c>
      <c r="DS268">
        <v>100</v>
      </c>
      <c r="DU268">
        <v>100</v>
      </c>
      <c r="DV268">
        <v>100</v>
      </c>
      <c r="DW268">
        <v>100</v>
      </c>
      <c r="DX268">
        <v>0</v>
      </c>
      <c r="DZ268">
        <v>0</v>
      </c>
      <c r="EA268">
        <v>0</v>
      </c>
      <c r="EB268">
        <v>0</v>
      </c>
      <c r="EC268" t="s">
        <v>17</v>
      </c>
      <c r="ED268" t="s">
        <v>4640</v>
      </c>
      <c r="EE268" t="s">
        <v>4640</v>
      </c>
      <c r="EF268" t="s">
        <v>4714</v>
      </c>
      <c r="EG268" t="s">
        <v>4730</v>
      </c>
      <c r="EH268" t="s">
        <v>4731</v>
      </c>
      <c r="EI268" t="s">
        <v>4658</v>
      </c>
      <c r="EJ268" t="s">
        <v>4732</v>
      </c>
      <c r="EK268" t="s">
        <v>4714</v>
      </c>
      <c r="EL268" t="b">
        <v>1</v>
      </c>
      <c r="EM268" s="15">
        <v>73050</v>
      </c>
      <c r="EN268" s="15">
        <v>46173</v>
      </c>
      <c r="EO268" s="15">
        <v>46173</v>
      </c>
      <c r="EP268" s="15">
        <v>46092</v>
      </c>
      <c r="EQ268" s="15">
        <v>46082</v>
      </c>
      <c r="ER268" t="s">
        <v>4792</v>
      </c>
      <c r="ES268" s="15">
        <v>42993</v>
      </c>
      <c r="ET268" t="s">
        <v>4661</v>
      </c>
      <c r="EU268" t="s">
        <v>8825</v>
      </c>
      <c r="EV268" t="s">
        <v>8815</v>
      </c>
      <c r="EW268" t="b">
        <v>0</v>
      </c>
      <c r="EX268" t="b">
        <v>0</v>
      </c>
      <c r="EY268" t="s">
        <v>4640</v>
      </c>
      <c r="EZ268" t="s">
        <v>4640</v>
      </c>
      <c r="FA268" t="s">
        <v>4663</v>
      </c>
      <c r="FC268" t="s">
        <v>8826</v>
      </c>
      <c r="FD268" t="s">
        <v>8820</v>
      </c>
      <c r="FE268" t="s">
        <v>8827</v>
      </c>
      <c r="FF268" t="s">
        <v>4640</v>
      </c>
      <c r="FG268" t="s">
        <v>4640</v>
      </c>
      <c r="FH268" t="s">
        <v>4640</v>
      </c>
      <c r="FI268" t="s">
        <v>8823</v>
      </c>
      <c r="FJ268" t="s">
        <v>4642</v>
      </c>
      <c r="FK268" t="s">
        <v>5163</v>
      </c>
      <c r="FL268" t="s">
        <v>8822</v>
      </c>
      <c r="FM268" t="s">
        <v>5812</v>
      </c>
      <c r="FN268" t="b">
        <v>0</v>
      </c>
      <c r="FO268" t="s">
        <v>6895</v>
      </c>
      <c r="FP268" t="s">
        <v>5590</v>
      </c>
    </row>
    <row r="269" spans="1:172">
      <c r="A269" s="15">
        <v>45862.536712962959</v>
      </c>
      <c r="B269">
        <v>3571</v>
      </c>
      <c r="C269" t="s">
        <v>8828</v>
      </c>
      <c r="D269" t="s">
        <v>4633</v>
      </c>
      <c r="E269">
        <v>3571</v>
      </c>
      <c r="F269" t="s">
        <v>4634</v>
      </c>
      <c r="G269" t="s">
        <v>4635</v>
      </c>
      <c r="H269" t="s">
        <v>8829</v>
      </c>
      <c r="I269" t="s">
        <v>4634</v>
      </c>
      <c r="J269">
        <v>0</v>
      </c>
      <c r="K269">
        <v>0</v>
      </c>
      <c r="L269">
        <v>418.18</v>
      </c>
      <c r="M269">
        <v>6</v>
      </c>
      <c r="N269">
        <v>0</v>
      </c>
      <c r="O269">
        <v>0</v>
      </c>
      <c r="P269" t="s">
        <v>4637</v>
      </c>
      <c r="Q269" t="s">
        <v>4638</v>
      </c>
      <c r="R269" t="s">
        <v>4639</v>
      </c>
      <c r="S269" t="s">
        <v>4640</v>
      </c>
      <c r="T269">
        <v>509.98</v>
      </c>
      <c r="U269">
        <v>0</v>
      </c>
      <c r="V269">
        <v>0</v>
      </c>
      <c r="W269">
        <v>0</v>
      </c>
      <c r="X269">
        <v>509.98</v>
      </c>
      <c r="Y269">
        <v>254.99</v>
      </c>
      <c r="AC269">
        <v>254.99</v>
      </c>
      <c r="AD269" t="s">
        <v>4640</v>
      </c>
      <c r="AE269" t="s">
        <v>4640</v>
      </c>
      <c r="AF269" t="s">
        <v>4640</v>
      </c>
      <c r="AG269" t="s">
        <v>4640</v>
      </c>
      <c r="AH269" t="s">
        <v>4640</v>
      </c>
      <c r="AI269">
        <v>2</v>
      </c>
      <c r="AJ269">
        <v>0</v>
      </c>
      <c r="AK269">
        <v>0</v>
      </c>
      <c r="AL269">
        <v>0</v>
      </c>
      <c r="AM269">
        <v>2</v>
      </c>
      <c r="AN269">
        <v>100</v>
      </c>
      <c r="AR269">
        <v>100</v>
      </c>
      <c r="AS269">
        <v>0</v>
      </c>
      <c r="AW269">
        <v>0</v>
      </c>
      <c r="AX269">
        <v>0</v>
      </c>
      <c r="BB269">
        <v>0</v>
      </c>
      <c r="BC269">
        <v>0</v>
      </c>
      <c r="BG269">
        <v>0</v>
      </c>
      <c r="BH269">
        <v>0</v>
      </c>
      <c r="BL269">
        <v>0</v>
      </c>
      <c r="BM269">
        <v>29874</v>
      </c>
      <c r="BQ269">
        <v>29874</v>
      </c>
      <c r="BR269">
        <v>31185</v>
      </c>
      <c r="BV269">
        <v>31185</v>
      </c>
      <c r="CB269">
        <v>2</v>
      </c>
      <c r="CC269">
        <v>0</v>
      </c>
      <c r="CD269">
        <v>0</v>
      </c>
      <c r="CE269">
        <v>0</v>
      </c>
      <c r="CF269">
        <v>2</v>
      </c>
      <c r="CG269" s="7"/>
      <c r="CH269" t="s">
        <v>4640</v>
      </c>
      <c r="CI269" t="s">
        <v>4640</v>
      </c>
      <c r="CJ269" s="7"/>
      <c r="CK269" t="s">
        <v>4640</v>
      </c>
      <c r="CL269" t="s">
        <v>4640</v>
      </c>
      <c r="CM269" t="s">
        <v>4640</v>
      </c>
      <c r="CN269" s="15"/>
      <c r="CO269" s="15"/>
      <c r="CP269" t="s">
        <v>4642</v>
      </c>
      <c r="CQ269" t="s">
        <v>4643</v>
      </c>
      <c r="CR269" t="s">
        <v>8828</v>
      </c>
      <c r="CS269" t="s">
        <v>8830</v>
      </c>
      <c r="CT269" t="s">
        <v>8831</v>
      </c>
      <c r="CU269" t="s">
        <v>4704</v>
      </c>
      <c r="CV269" t="s">
        <v>8832</v>
      </c>
      <c r="CW269" t="s">
        <v>8833</v>
      </c>
      <c r="CX269" t="s">
        <v>8834</v>
      </c>
      <c r="CY269" t="s">
        <v>4640</v>
      </c>
      <c r="CZ269" t="s">
        <v>4640</v>
      </c>
      <c r="DA269" t="s">
        <v>8835</v>
      </c>
      <c r="DB269" t="s">
        <v>4640</v>
      </c>
      <c r="DC269" t="s">
        <v>8836</v>
      </c>
      <c r="DD269" t="s">
        <v>5541</v>
      </c>
      <c r="DE269" t="s">
        <v>4815</v>
      </c>
      <c r="DF269" t="s">
        <v>4642</v>
      </c>
      <c r="DG269" t="s">
        <v>8837</v>
      </c>
      <c r="DH269" t="s">
        <v>4643</v>
      </c>
      <c r="DI269" t="s">
        <v>4653</v>
      </c>
      <c r="DJ269">
        <v>0</v>
      </c>
      <c r="DK269" t="s">
        <v>4634</v>
      </c>
      <c r="DL269">
        <v>0</v>
      </c>
      <c r="DM269" t="s">
        <v>4640</v>
      </c>
      <c r="DN269" t="s">
        <v>4640</v>
      </c>
      <c r="DO269" t="s">
        <v>4769</v>
      </c>
      <c r="DP269" t="s">
        <v>4655</v>
      </c>
      <c r="DQ269">
        <v>0</v>
      </c>
      <c r="DR269" t="s">
        <v>4656</v>
      </c>
      <c r="DX269">
        <v>0</v>
      </c>
      <c r="EB269">
        <v>0</v>
      </c>
      <c r="EC269" t="s">
        <v>17</v>
      </c>
      <c r="ED269" t="s">
        <v>4640</v>
      </c>
      <c r="EE269" t="s">
        <v>4640</v>
      </c>
      <c r="EF269" t="s">
        <v>4714</v>
      </c>
      <c r="EG269" t="s">
        <v>4640</v>
      </c>
      <c r="EH269" t="s">
        <v>4640</v>
      </c>
      <c r="EI269" t="s">
        <v>4658</v>
      </c>
      <c r="EJ269" t="s">
        <v>4659</v>
      </c>
      <c r="EK269" t="s">
        <v>4659</v>
      </c>
      <c r="EL269" t="b">
        <v>1</v>
      </c>
      <c r="EM269" s="15">
        <v>73050</v>
      </c>
      <c r="EN269" s="15">
        <v>45980</v>
      </c>
      <c r="EO269" s="15">
        <v>45980</v>
      </c>
      <c r="EP269" s="15">
        <v>46014</v>
      </c>
      <c r="EQ269" s="15">
        <v>45980</v>
      </c>
      <c r="ER269" t="s">
        <v>8838</v>
      </c>
      <c r="ES269" s="15">
        <v>45419</v>
      </c>
      <c r="ET269" t="s">
        <v>4661</v>
      </c>
      <c r="EU269" t="s">
        <v>8839</v>
      </c>
      <c r="EV269" t="s">
        <v>4640</v>
      </c>
      <c r="EW269" t="b">
        <v>0</v>
      </c>
      <c r="EX269" t="b">
        <v>0</v>
      </c>
      <c r="EY269" t="s">
        <v>4640</v>
      </c>
      <c r="EZ269" t="s">
        <v>4640</v>
      </c>
      <c r="FA269" t="s">
        <v>4663</v>
      </c>
      <c r="FC269" t="s">
        <v>8840</v>
      </c>
      <c r="FD269" t="s">
        <v>8841</v>
      </c>
      <c r="FE269" t="s">
        <v>4640</v>
      </c>
      <c r="FF269" t="s">
        <v>4640</v>
      </c>
      <c r="FG269" t="s">
        <v>4640</v>
      </c>
      <c r="FH269" t="s">
        <v>4640</v>
      </c>
      <c r="FI269" t="s">
        <v>5541</v>
      </c>
      <c r="FJ269" t="s">
        <v>4693</v>
      </c>
      <c r="FK269" t="s">
        <v>4815</v>
      </c>
      <c r="FL269" t="s">
        <v>8842</v>
      </c>
      <c r="FM269" t="s">
        <v>6882</v>
      </c>
      <c r="FN269" t="b">
        <v>1</v>
      </c>
      <c r="FO269" t="s">
        <v>4669</v>
      </c>
      <c r="FP269" t="s">
        <v>8843</v>
      </c>
    </row>
    <row r="270" spans="1:172">
      <c r="A270" s="15">
        <v>45862.570011574076</v>
      </c>
      <c r="B270">
        <v>3572</v>
      </c>
      <c r="C270" t="s">
        <v>8844</v>
      </c>
      <c r="D270" t="s">
        <v>4633</v>
      </c>
      <c r="E270">
        <v>3572</v>
      </c>
      <c r="F270" t="s">
        <v>4634</v>
      </c>
      <c r="G270" t="s">
        <v>4635</v>
      </c>
      <c r="H270" t="s">
        <v>8845</v>
      </c>
      <c r="I270" t="s">
        <v>4634</v>
      </c>
      <c r="J270">
        <v>0</v>
      </c>
      <c r="K270">
        <v>0</v>
      </c>
      <c r="L270">
        <v>369.82</v>
      </c>
      <c r="M270">
        <v>2</v>
      </c>
      <c r="N270">
        <v>0</v>
      </c>
      <c r="O270">
        <v>1</v>
      </c>
      <c r="P270" t="s">
        <v>4637</v>
      </c>
      <c r="Q270" t="s">
        <v>4638</v>
      </c>
      <c r="R270" t="s">
        <v>4639</v>
      </c>
      <c r="S270" t="s">
        <v>4640</v>
      </c>
      <c r="T270">
        <v>451</v>
      </c>
      <c r="U270">
        <v>0</v>
      </c>
      <c r="V270">
        <v>0</v>
      </c>
      <c r="W270">
        <v>276</v>
      </c>
      <c r="X270">
        <v>451</v>
      </c>
      <c r="Y270">
        <v>64.430000000000007</v>
      </c>
      <c r="AB270">
        <v>92</v>
      </c>
      <c r="AC270">
        <v>64.430000000000007</v>
      </c>
      <c r="AD270" t="s">
        <v>4640</v>
      </c>
      <c r="AE270" t="s">
        <v>4640</v>
      </c>
      <c r="AF270" t="s">
        <v>4640</v>
      </c>
      <c r="AG270" t="s">
        <v>4640</v>
      </c>
      <c r="AH270" t="s">
        <v>4640</v>
      </c>
      <c r="AI270">
        <v>7</v>
      </c>
      <c r="AJ270">
        <v>0</v>
      </c>
      <c r="AK270">
        <v>0</v>
      </c>
      <c r="AL270">
        <v>3</v>
      </c>
      <c r="AM270">
        <v>7</v>
      </c>
      <c r="AN270">
        <v>80</v>
      </c>
      <c r="AP270">
        <v>0</v>
      </c>
      <c r="AQ270">
        <v>60</v>
      </c>
      <c r="AR270">
        <v>80</v>
      </c>
      <c r="AS270">
        <v>0</v>
      </c>
      <c r="AV270">
        <v>0</v>
      </c>
      <c r="AW270">
        <v>0</v>
      </c>
      <c r="AX270">
        <v>0</v>
      </c>
      <c r="BA270">
        <v>0</v>
      </c>
      <c r="BB270">
        <v>0</v>
      </c>
      <c r="BC270">
        <v>20</v>
      </c>
      <c r="BE270">
        <v>100</v>
      </c>
      <c r="BF270">
        <v>40</v>
      </c>
      <c r="BG270">
        <v>20</v>
      </c>
      <c r="BH270">
        <v>0</v>
      </c>
      <c r="BJ270">
        <v>0</v>
      </c>
      <c r="BK270">
        <v>0</v>
      </c>
      <c r="BL270">
        <v>0</v>
      </c>
      <c r="BM270">
        <v>34792</v>
      </c>
      <c r="BO270">
        <v>93504</v>
      </c>
      <c r="BP270">
        <v>37858</v>
      </c>
      <c r="BQ270">
        <v>34792</v>
      </c>
      <c r="BR270">
        <v>11630</v>
      </c>
      <c r="BU270">
        <v>33715</v>
      </c>
      <c r="BV270">
        <v>11630</v>
      </c>
      <c r="CB270">
        <v>8</v>
      </c>
      <c r="CC270">
        <v>0</v>
      </c>
      <c r="CD270">
        <v>1</v>
      </c>
      <c r="CE270">
        <v>4</v>
      </c>
      <c r="CF270">
        <v>8</v>
      </c>
      <c r="CG270" s="7"/>
      <c r="CH270" t="s">
        <v>4640</v>
      </c>
      <c r="CI270" t="s">
        <v>4640</v>
      </c>
      <c r="CJ270" s="7">
        <v>46248</v>
      </c>
      <c r="CK270" t="s">
        <v>5271</v>
      </c>
      <c r="CL270" t="s">
        <v>4640</v>
      </c>
      <c r="CM270" t="s">
        <v>4640</v>
      </c>
      <c r="CN270" s="15"/>
      <c r="CO270" s="15"/>
      <c r="CP270" t="s">
        <v>4642</v>
      </c>
      <c r="CQ270" t="s">
        <v>4643</v>
      </c>
      <c r="CR270" t="s">
        <v>8846</v>
      </c>
      <c r="CS270" t="s">
        <v>8847</v>
      </c>
      <c r="CT270" t="s">
        <v>8848</v>
      </c>
      <c r="CU270" t="s">
        <v>4646</v>
      </c>
      <c r="CV270" t="s">
        <v>8849</v>
      </c>
      <c r="CW270" t="s">
        <v>8850</v>
      </c>
      <c r="CX270" t="s">
        <v>8851</v>
      </c>
      <c r="CY270" t="s">
        <v>4640</v>
      </c>
      <c r="CZ270" t="s">
        <v>4640</v>
      </c>
      <c r="DA270" t="s">
        <v>8852</v>
      </c>
      <c r="DB270" t="s">
        <v>4640</v>
      </c>
      <c r="DC270" t="s">
        <v>8853</v>
      </c>
      <c r="DD270" t="s">
        <v>8854</v>
      </c>
      <c r="DE270" t="s">
        <v>2856</v>
      </c>
      <c r="DF270" t="s">
        <v>4642</v>
      </c>
      <c r="DG270" t="s">
        <v>8855</v>
      </c>
      <c r="DH270" t="s">
        <v>4643</v>
      </c>
      <c r="DI270" t="s">
        <v>4653</v>
      </c>
      <c r="DJ270">
        <v>0</v>
      </c>
      <c r="DK270" t="s">
        <v>4634</v>
      </c>
      <c r="DL270">
        <v>0</v>
      </c>
      <c r="DM270" t="s">
        <v>4640</v>
      </c>
      <c r="DN270" t="s">
        <v>4640</v>
      </c>
      <c r="DO270" t="s">
        <v>4769</v>
      </c>
      <c r="DP270" t="s">
        <v>4655</v>
      </c>
      <c r="DQ270">
        <v>0</v>
      </c>
      <c r="DR270" t="s">
        <v>4656</v>
      </c>
      <c r="DX270">
        <v>0</v>
      </c>
      <c r="EA270">
        <v>0</v>
      </c>
      <c r="EB270">
        <v>0</v>
      </c>
      <c r="EC270" t="s">
        <v>17</v>
      </c>
      <c r="ED270" t="s">
        <v>4640</v>
      </c>
      <c r="EE270" t="s">
        <v>4640</v>
      </c>
      <c r="EF270" t="s">
        <v>4657</v>
      </c>
      <c r="EG270" t="s">
        <v>4640</v>
      </c>
      <c r="EH270" t="s">
        <v>4640</v>
      </c>
      <c r="EI270" t="s">
        <v>4658</v>
      </c>
      <c r="EJ270" t="s">
        <v>4732</v>
      </c>
      <c r="EK270" t="s">
        <v>4714</v>
      </c>
      <c r="EL270" t="b">
        <v>0</v>
      </c>
      <c r="EM270" s="15">
        <v>45862</v>
      </c>
      <c r="EN270" s="15">
        <v>46022</v>
      </c>
      <c r="EO270" s="15">
        <v>46022</v>
      </c>
      <c r="EP270" s="15">
        <v>45862</v>
      </c>
      <c r="EQ270" s="15">
        <v>45862</v>
      </c>
      <c r="ER270" t="s">
        <v>5247</v>
      </c>
      <c r="ES270" s="15">
        <v>43480</v>
      </c>
      <c r="ET270" t="s">
        <v>4687</v>
      </c>
      <c r="EU270" t="s">
        <v>8848</v>
      </c>
      <c r="EV270" t="s">
        <v>8846</v>
      </c>
      <c r="EW270" t="b">
        <v>0</v>
      </c>
      <c r="EX270" t="b">
        <v>0</v>
      </c>
      <c r="EY270" t="s">
        <v>4640</v>
      </c>
      <c r="EZ270" t="s">
        <v>4640</v>
      </c>
      <c r="FA270" t="s">
        <v>4663</v>
      </c>
      <c r="FC270" t="s">
        <v>8856</v>
      </c>
      <c r="FD270" t="s">
        <v>8857</v>
      </c>
      <c r="FE270" t="s">
        <v>4640</v>
      </c>
      <c r="FF270" t="s">
        <v>4640</v>
      </c>
      <c r="FG270" t="s">
        <v>4640</v>
      </c>
      <c r="FH270" t="s">
        <v>4640</v>
      </c>
      <c r="FI270" t="s">
        <v>8858</v>
      </c>
      <c r="FJ270" t="s">
        <v>4693</v>
      </c>
      <c r="FK270" t="s">
        <v>2856</v>
      </c>
      <c r="FL270" t="s">
        <v>8853</v>
      </c>
      <c r="FM270" t="s">
        <v>5306</v>
      </c>
      <c r="FN270" t="b">
        <v>1</v>
      </c>
      <c r="FO270" t="s">
        <v>8859</v>
      </c>
      <c r="FP270" t="s">
        <v>4670</v>
      </c>
    </row>
    <row r="271" spans="1:172">
      <c r="A271" s="15">
        <v>45867.362083333333</v>
      </c>
      <c r="B271">
        <v>3573</v>
      </c>
      <c r="C271" t="s">
        <v>8860</v>
      </c>
      <c r="D271" t="s">
        <v>4633</v>
      </c>
      <c r="E271">
        <v>3573</v>
      </c>
      <c r="F271" t="s">
        <v>4643</v>
      </c>
      <c r="G271" t="s">
        <v>4635</v>
      </c>
      <c r="H271" t="s">
        <v>8861</v>
      </c>
      <c r="I271" t="s">
        <v>4634</v>
      </c>
      <c r="J271">
        <v>1110.56</v>
      </c>
      <c r="K271">
        <v>0</v>
      </c>
      <c r="L271">
        <v>10172.280000000001</v>
      </c>
      <c r="M271">
        <v>8</v>
      </c>
      <c r="N271">
        <v>0</v>
      </c>
      <c r="O271">
        <v>0</v>
      </c>
      <c r="P271" t="s">
        <v>4637</v>
      </c>
      <c r="Q271" t="s">
        <v>4638</v>
      </c>
      <c r="R271" t="s">
        <v>4639</v>
      </c>
      <c r="S271" t="s">
        <v>4640</v>
      </c>
      <c r="T271">
        <v>13274.5</v>
      </c>
      <c r="U271">
        <v>1612.4</v>
      </c>
      <c r="V271">
        <v>2919</v>
      </c>
      <c r="W271">
        <v>9966.2999999999993</v>
      </c>
      <c r="X271">
        <v>13274.5</v>
      </c>
      <c r="Y271">
        <v>186.96</v>
      </c>
      <c r="Z271">
        <v>230.34</v>
      </c>
      <c r="AA271">
        <v>145.94999999999999</v>
      </c>
      <c r="AB271">
        <v>221.47</v>
      </c>
      <c r="AC271">
        <v>186.96</v>
      </c>
      <c r="AD271" t="s">
        <v>4640</v>
      </c>
      <c r="AE271" t="s">
        <v>4640</v>
      </c>
      <c r="AF271" t="s">
        <v>4640</v>
      </c>
      <c r="AG271" t="s">
        <v>4640</v>
      </c>
      <c r="AH271" t="s">
        <v>4640</v>
      </c>
      <c r="AI271">
        <v>71</v>
      </c>
      <c r="AJ271">
        <v>7</v>
      </c>
      <c r="AK271">
        <v>20</v>
      </c>
      <c r="AL271">
        <v>45</v>
      </c>
      <c r="AM271">
        <v>71</v>
      </c>
      <c r="AN271">
        <v>100</v>
      </c>
      <c r="AO271">
        <v>100</v>
      </c>
      <c r="AP271">
        <v>100</v>
      </c>
      <c r="AQ271">
        <v>100</v>
      </c>
      <c r="AR271">
        <v>100</v>
      </c>
      <c r="AS271">
        <v>0</v>
      </c>
      <c r="AT271">
        <v>0</v>
      </c>
      <c r="AU271">
        <v>0</v>
      </c>
      <c r="AV271">
        <v>0</v>
      </c>
      <c r="AW271">
        <v>0</v>
      </c>
      <c r="AX271">
        <v>0</v>
      </c>
      <c r="AY271">
        <v>0</v>
      </c>
      <c r="AZ271">
        <v>0</v>
      </c>
      <c r="BA271">
        <v>0</v>
      </c>
      <c r="BB271">
        <v>0</v>
      </c>
      <c r="BC271">
        <v>0</v>
      </c>
      <c r="BD271">
        <v>0</v>
      </c>
      <c r="BE271">
        <v>0</v>
      </c>
      <c r="BF271">
        <v>0</v>
      </c>
      <c r="BG271">
        <v>0</v>
      </c>
      <c r="BH271">
        <v>7.04</v>
      </c>
      <c r="BI271">
        <v>0</v>
      </c>
      <c r="BJ271">
        <v>0</v>
      </c>
      <c r="BK271">
        <v>8.89</v>
      </c>
      <c r="BL271">
        <v>7.04</v>
      </c>
      <c r="BM271">
        <v>269</v>
      </c>
      <c r="BN271">
        <v>172</v>
      </c>
      <c r="BO271">
        <v>132</v>
      </c>
      <c r="BP271">
        <v>159</v>
      </c>
      <c r="BQ271">
        <v>269</v>
      </c>
      <c r="BR271">
        <v>33669</v>
      </c>
      <c r="BS271">
        <v>23047</v>
      </c>
      <c r="BT271">
        <v>13928</v>
      </c>
      <c r="BU271">
        <v>40835</v>
      </c>
      <c r="BV271">
        <v>33669</v>
      </c>
      <c r="CB271">
        <v>71</v>
      </c>
      <c r="CC271">
        <v>7</v>
      </c>
      <c r="CD271">
        <v>20</v>
      </c>
      <c r="CE271">
        <v>45</v>
      </c>
      <c r="CF271">
        <v>71</v>
      </c>
      <c r="CG271" s="7"/>
      <c r="CH271" t="s">
        <v>4640</v>
      </c>
      <c r="CI271" t="s">
        <v>4640</v>
      </c>
      <c r="CJ271" s="7"/>
      <c r="CK271" t="s">
        <v>4640</v>
      </c>
      <c r="CL271" t="s">
        <v>4640</v>
      </c>
      <c r="CM271" t="s">
        <v>4640</v>
      </c>
      <c r="CN271" s="15"/>
      <c r="CO271" s="15"/>
      <c r="CP271" t="s">
        <v>4642</v>
      </c>
      <c r="CQ271" t="s">
        <v>4643</v>
      </c>
      <c r="CR271" t="s">
        <v>8860</v>
      </c>
      <c r="CS271" t="s">
        <v>8862</v>
      </c>
      <c r="CT271" t="s">
        <v>8863</v>
      </c>
      <c r="CU271" t="s">
        <v>4704</v>
      </c>
      <c r="CV271" t="s">
        <v>8752</v>
      </c>
      <c r="CW271" t="s">
        <v>8864</v>
      </c>
      <c r="CX271" t="s">
        <v>8865</v>
      </c>
      <c r="CY271" t="s">
        <v>4640</v>
      </c>
      <c r="CZ271" t="s">
        <v>4640</v>
      </c>
      <c r="DA271" t="s">
        <v>8866</v>
      </c>
      <c r="DB271" t="s">
        <v>4640</v>
      </c>
      <c r="DC271" t="s">
        <v>8867</v>
      </c>
      <c r="DD271" t="s">
        <v>8868</v>
      </c>
      <c r="DE271" t="s">
        <v>8869</v>
      </c>
      <c r="DF271" t="s">
        <v>4642</v>
      </c>
      <c r="DG271" t="s">
        <v>8870</v>
      </c>
      <c r="DH271" t="s">
        <v>4643</v>
      </c>
      <c r="DI271" t="s">
        <v>4653</v>
      </c>
      <c r="DJ271">
        <v>0</v>
      </c>
      <c r="DK271" t="s">
        <v>4634</v>
      </c>
      <c r="DL271">
        <v>0</v>
      </c>
      <c r="DM271" t="s">
        <v>4640</v>
      </c>
      <c r="DN271" t="s">
        <v>4640</v>
      </c>
      <c r="DO271" t="s">
        <v>4654</v>
      </c>
      <c r="DP271" t="s">
        <v>4655</v>
      </c>
      <c r="DQ271">
        <v>0</v>
      </c>
      <c r="DR271" t="s">
        <v>4656</v>
      </c>
      <c r="DS271">
        <v>100</v>
      </c>
      <c r="DT271">
        <v>100</v>
      </c>
      <c r="DU271">
        <v>100</v>
      </c>
      <c r="DV271">
        <v>100</v>
      </c>
      <c r="DW271">
        <v>100</v>
      </c>
      <c r="DX271">
        <v>0</v>
      </c>
      <c r="DY271">
        <v>0</v>
      </c>
      <c r="DZ271">
        <v>0</v>
      </c>
      <c r="EA271">
        <v>0</v>
      </c>
      <c r="EB271">
        <v>0</v>
      </c>
      <c r="EC271" t="s">
        <v>7462</v>
      </c>
      <c r="ED271" t="s">
        <v>4640</v>
      </c>
      <c r="EE271" t="s">
        <v>4640</v>
      </c>
      <c r="EF271" t="s">
        <v>4657</v>
      </c>
      <c r="EG271" t="s">
        <v>4640</v>
      </c>
      <c r="EH271" t="s">
        <v>4640</v>
      </c>
      <c r="EI271" t="s">
        <v>4658</v>
      </c>
      <c r="EJ271" t="s">
        <v>4659</v>
      </c>
      <c r="EK271" t="s">
        <v>4659</v>
      </c>
      <c r="EL271" t="b">
        <v>1</v>
      </c>
      <c r="EM271" s="15">
        <v>46226</v>
      </c>
      <c r="EN271" s="15">
        <v>46031</v>
      </c>
      <c r="EO271" s="15">
        <v>46031</v>
      </c>
      <c r="EP271" s="15">
        <v>46031</v>
      </c>
      <c r="EQ271" s="15">
        <v>45877</v>
      </c>
      <c r="ER271" t="s">
        <v>5247</v>
      </c>
      <c r="ES271" s="15">
        <v>41275</v>
      </c>
      <c r="ET271" t="s">
        <v>4661</v>
      </c>
      <c r="EU271" t="s">
        <v>8863</v>
      </c>
      <c r="EV271" t="s">
        <v>8860</v>
      </c>
      <c r="EW271" t="b">
        <v>0</v>
      </c>
      <c r="EX271" t="b">
        <v>1</v>
      </c>
      <c r="EY271" t="s">
        <v>5130</v>
      </c>
      <c r="EZ271" t="s">
        <v>4640</v>
      </c>
      <c r="FA271" t="s">
        <v>4663</v>
      </c>
      <c r="FB271" t="b">
        <v>1</v>
      </c>
      <c r="FC271" t="s">
        <v>8860</v>
      </c>
      <c r="FD271" t="s">
        <v>8871</v>
      </c>
      <c r="FE271" t="s">
        <v>4640</v>
      </c>
      <c r="FF271" t="s">
        <v>4640</v>
      </c>
      <c r="FG271" t="s">
        <v>4640</v>
      </c>
      <c r="FH271" t="s">
        <v>4640</v>
      </c>
      <c r="FI271" t="s">
        <v>8868</v>
      </c>
      <c r="FJ271" t="s">
        <v>4693</v>
      </c>
      <c r="FK271" t="s">
        <v>8869</v>
      </c>
      <c r="FL271" t="s">
        <v>8867</v>
      </c>
      <c r="FM271" t="s">
        <v>6123</v>
      </c>
      <c r="FN271" t="b">
        <v>1</v>
      </c>
      <c r="FO271" t="s">
        <v>8872</v>
      </c>
      <c r="FP271" t="s">
        <v>4670</v>
      </c>
    </row>
    <row r="272" spans="1:172">
      <c r="A272" s="15">
        <v>45867.443842592591</v>
      </c>
      <c r="B272">
        <v>3574</v>
      </c>
      <c r="C272" t="s">
        <v>8873</v>
      </c>
      <c r="D272" t="s">
        <v>4633</v>
      </c>
      <c r="E272">
        <v>3574</v>
      </c>
      <c r="F272" t="s">
        <v>4634</v>
      </c>
      <c r="G272" t="s">
        <v>4635</v>
      </c>
      <c r="H272" t="s">
        <v>8874</v>
      </c>
      <c r="I272" t="s">
        <v>4634</v>
      </c>
      <c r="J272">
        <v>0</v>
      </c>
      <c r="K272">
        <v>0</v>
      </c>
      <c r="L272">
        <v>1230.17</v>
      </c>
      <c r="M272">
        <v>9</v>
      </c>
      <c r="N272">
        <v>0</v>
      </c>
      <c r="O272">
        <v>0</v>
      </c>
      <c r="P272" t="s">
        <v>4637</v>
      </c>
      <c r="Q272" t="s">
        <v>4638</v>
      </c>
      <c r="R272" t="s">
        <v>4639</v>
      </c>
      <c r="S272" t="s">
        <v>4640</v>
      </c>
      <c r="T272">
        <v>1447.29</v>
      </c>
      <c r="U272">
        <v>0</v>
      </c>
      <c r="V272">
        <v>567.36</v>
      </c>
      <c r="W272">
        <v>1447.29</v>
      </c>
      <c r="X272">
        <v>1447.29</v>
      </c>
      <c r="Y272">
        <v>180.91</v>
      </c>
      <c r="AA272">
        <v>283.68</v>
      </c>
      <c r="AB272">
        <v>180.91</v>
      </c>
      <c r="AC272">
        <v>180.91</v>
      </c>
      <c r="AD272" t="s">
        <v>4640</v>
      </c>
      <c r="AE272" t="s">
        <v>4640</v>
      </c>
      <c r="AF272" t="s">
        <v>4640</v>
      </c>
      <c r="AG272" t="s">
        <v>4640</v>
      </c>
      <c r="AH272" t="s">
        <v>4640</v>
      </c>
      <c r="AI272">
        <v>8</v>
      </c>
      <c r="AJ272">
        <v>0</v>
      </c>
      <c r="AK272">
        <v>2</v>
      </c>
      <c r="AL272">
        <v>8</v>
      </c>
      <c r="AM272">
        <v>8</v>
      </c>
      <c r="AN272">
        <v>73.91</v>
      </c>
      <c r="AP272">
        <v>100</v>
      </c>
      <c r="AQ272">
        <v>73.91</v>
      </c>
      <c r="AR272">
        <v>73.91</v>
      </c>
      <c r="AS272">
        <v>0</v>
      </c>
      <c r="AU272">
        <v>0</v>
      </c>
      <c r="AV272">
        <v>0</v>
      </c>
      <c r="AW272">
        <v>0</v>
      </c>
      <c r="AX272">
        <v>0</v>
      </c>
      <c r="AZ272">
        <v>0</v>
      </c>
      <c r="BA272">
        <v>0</v>
      </c>
      <c r="BB272">
        <v>0</v>
      </c>
      <c r="BC272">
        <v>26.09</v>
      </c>
      <c r="BE272">
        <v>0</v>
      </c>
      <c r="BF272">
        <v>26.09</v>
      </c>
      <c r="BG272">
        <v>26.09</v>
      </c>
      <c r="BH272">
        <v>30</v>
      </c>
      <c r="BJ272">
        <v>0</v>
      </c>
      <c r="BK272">
        <v>30</v>
      </c>
      <c r="BL272">
        <v>30</v>
      </c>
      <c r="BM272">
        <v>31992</v>
      </c>
      <c r="BO272">
        <v>41522</v>
      </c>
      <c r="BP272">
        <v>31992</v>
      </c>
      <c r="BQ272">
        <v>31992</v>
      </c>
      <c r="BR272">
        <v>65325</v>
      </c>
      <c r="BT272">
        <v>23654</v>
      </c>
      <c r="BU272">
        <v>65325</v>
      </c>
      <c r="BV272">
        <v>65325</v>
      </c>
      <c r="CB272">
        <v>10</v>
      </c>
      <c r="CC272">
        <v>0</v>
      </c>
      <c r="CD272">
        <v>2</v>
      </c>
      <c r="CE272">
        <v>10</v>
      </c>
      <c r="CF272">
        <v>10</v>
      </c>
      <c r="CG272" s="7"/>
      <c r="CH272" t="s">
        <v>4640</v>
      </c>
      <c r="CI272" t="s">
        <v>4640</v>
      </c>
      <c r="CJ272" s="7"/>
      <c r="CK272" t="s">
        <v>4640</v>
      </c>
      <c r="CL272" t="s">
        <v>4640</v>
      </c>
      <c r="CM272" t="s">
        <v>4640</v>
      </c>
      <c r="CN272" s="15"/>
      <c r="CO272" s="15"/>
      <c r="CP272" t="s">
        <v>4642</v>
      </c>
      <c r="CQ272" t="s">
        <v>4643</v>
      </c>
      <c r="CR272" t="s">
        <v>8875</v>
      </c>
      <c r="CS272" t="s">
        <v>8873</v>
      </c>
      <c r="CT272" t="s">
        <v>8876</v>
      </c>
      <c r="CU272" t="s">
        <v>4646</v>
      </c>
      <c r="CV272" t="s">
        <v>8877</v>
      </c>
      <c r="CW272" t="s">
        <v>8878</v>
      </c>
      <c r="CX272" t="s">
        <v>8879</v>
      </c>
      <c r="CY272" t="s">
        <v>4640</v>
      </c>
      <c r="CZ272" t="s">
        <v>4640</v>
      </c>
      <c r="DA272" t="s">
        <v>8880</v>
      </c>
      <c r="DB272" t="s">
        <v>4640</v>
      </c>
      <c r="DC272" t="s">
        <v>8881</v>
      </c>
      <c r="DD272" t="s">
        <v>8882</v>
      </c>
      <c r="DE272" t="s">
        <v>5404</v>
      </c>
      <c r="DF272" t="s">
        <v>4642</v>
      </c>
      <c r="DG272" t="s">
        <v>8883</v>
      </c>
      <c r="DH272" t="s">
        <v>4643</v>
      </c>
      <c r="DI272" t="s">
        <v>4653</v>
      </c>
      <c r="DJ272">
        <v>0</v>
      </c>
      <c r="DK272" t="s">
        <v>4634</v>
      </c>
      <c r="DL272">
        <v>0</v>
      </c>
      <c r="DM272" t="s">
        <v>4640</v>
      </c>
      <c r="DN272" t="s">
        <v>4640</v>
      </c>
      <c r="DO272" t="s">
        <v>4654</v>
      </c>
      <c r="DP272" t="s">
        <v>4655</v>
      </c>
      <c r="DQ272">
        <v>0</v>
      </c>
      <c r="DR272" t="s">
        <v>4656</v>
      </c>
      <c r="DS272">
        <v>66.67</v>
      </c>
      <c r="DU272">
        <v>50</v>
      </c>
      <c r="DV272">
        <v>66.67</v>
      </c>
      <c r="DW272">
        <v>66.67</v>
      </c>
      <c r="DX272">
        <v>0</v>
      </c>
      <c r="DZ272">
        <v>0</v>
      </c>
      <c r="EA272">
        <v>0</v>
      </c>
      <c r="EB272">
        <v>0</v>
      </c>
      <c r="EC272" t="s">
        <v>17</v>
      </c>
      <c r="ED272" t="s">
        <v>4640</v>
      </c>
      <c r="EE272" t="s">
        <v>4640</v>
      </c>
      <c r="EF272" t="s">
        <v>4657</v>
      </c>
      <c r="EG272" t="s">
        <v>4640</v>
      </c>
      <c r="EH272" t="s">
        <v>4731</v>
      </c>
      <c r="EI272" t="s">
        <v>4658</v>
      </c>
      <c r="EJ272" t="s">
        <v>4659</v>
      </c>
      <c r="EK272" t="s">
        <v>4714</v>
      </c>
      <c r="EL272" t="b">
        <v>0</v>
      </c>
      <c r="EM272" s="15">
        <v>72895</v>
      </c>
      <c r="EN272" s="15">
        <v>46562</v>
      </c>
      <c r="EO272" s="15">
        <v>46562</v>
      </c>
      <c r="EP272" s="15">
        <v>46562</v>
      </c>
      <c r="EQ272" s="15">
        <v>46562</v>
      </c>
      <c r="ER272" t="s">
        <v>4898</v>
      </c>
      <c r="ES272" s="15">
        <v>42024</v>
      </c>
      <c r="ET272" t="s">
        <v>4687</v>
      </c>
      <c r="EU272" t="s">
        <v>8876</v>
      </c>
      <c r="EV272" t="s">
        <v>8875</v>
      </c>
      <c r="EW272" t="b">
        <v>0</v>
      </c>
      <c r="EX272" t="b">
        <v>1</v>
      </c>
      <c r="EY272" t="s">
        <v>4734</v>
      </c>
      <c r="EZ272" t="s">
        <v>4640</v>
      </c>
      <c r="FA272" t="s">
        <v>4663</v>
      </c>
      <c r="FC272" t="s">
        <v>8873</v>
      </c>
      <c r="FD272" t="s">
        <v>8880</v>
      </c>
      <c r="FE272" t="s">
        <v>4640</v>
      </c>
      <c r="FF272" t="s">
        <v>4640</v>
      </c>
      <c r="FG272" t="s">
        <v>4640</v>
      </c>
      <c r="FH272" t="s">
        <v>4640</v>
      </c>
      <c r="FI272" t="s">
        <v>8882</v>
      </c>
      <c r="FJ272" t="s">
        <v>4693</v>
      </c>
      <c r="FK272" t="s">
        <v>5081</v>
      </c>
      <c r="FL272" t="s">
        <v>8881</v>
      </c>
      <c r="FM272" t="s">
        <v>4773</v>
      </c>
      <c r="FN272" t="b">
        <v>1</v>
      </c>
      <c r="FO272" t="s">
        <v>8884</v>
      </c>
      <c r="FP272" t="s">
        <v>4737</v>
      </c>
    </row>
    <row r="273" spans="1:172">
      <c r="A273" s="15">
        <v>45867.508726851855</v>
      </c>
      <c r="B273">
        <v>3575</v>
      </c>
      <c r="C273" t="s">
        <v>8885</v>
      </c>
      <c r="D273" t="s">
        <v>4633</v>
      </c>
      <c r="E273">
        <v>3575</v>
      </c>
      <c r="F273" t="s">
        <v>4634</v>
      </c>
      <c r="G273" t="s">
        <v>4635</v>
      </c>
      <c r="H273" t="s">
        <v>8886</v>
      </c>
      <c r="I273" t="s">
        <v>4634</v>
      </c>
      <c r="J273">
        <v>0</v>
      </c>
      <c r="K273">
        <v>0</v>
      </c>
      <c r="L273">
        <v>924.09</v>
      </c>
      <c r="M273">
        <v>2</v>
      </c>
      <c r="N273">
        <v>0</v>
      </c>
      <c r="O273">
        <v>0</v>
      </c>
      <c r="P273" t="s">
        <v>4637</v>
      </c>
      <c r="Q273" t="s">
        <v>4638</v>
      </c>
      <c r="R273" t="s">
        <v>4639</v>
      </c>
      <c r="S273" t="s">
        <v>4640</v>
      </c>
      <c r="T273">
        <v>1085.08</v>
      </c>
      <c r="U273">
        <v>0</v>
      </c>
      <c r="V273">
        <v>111.96</v>
      </c>
      <c r="W273">
        <v>654.13</v>
      </c>
      <c r="X273">
        <v>1085.08</v>
      </c>
      <c r="Y273">
        <v>35</v>
      </c>
      <c r="AA273">
        <v>37.32</v>
      </c>
      <c r="AB273">
        <v>36.340000000000003</v>
      </c>
      <c r="AC273">
        <v>35</v>
      </c>
      <c r="AD273" t="s">
        <v>4640</v>
      </c>
      <c r="AE273" t="s">
        <v>4640</v>
      </c>
      <c r="AF273" t="s">
        <v>4640</v>
      </c>
      <c r="AG273" t="s">
        <v>4640</v>
      </c>
      <c r="AH273" t="s">
        <v>4640</v>
      </c>
      <c r="AI273">
        <v>31</v>
      </c>
      <c r="AJ273">
        <v>0</v>
      </c>
      <c r="AK273">
        <v>3</v>
      </c>
      <c r="AL273">
        <v>18</v>
      </c>
      <c r="AM273">
        <v>31</v>
      </c>
      <c r="AN273">
        <v>100</v>
      </c>
      <c r="AP273">
        <v>100</v>
      </c>
      <c r="AQ273">
        <v>100</v>
      </c>
      <c r="AR273">
        <v>100</v>
      </c>
      <c r="AS273">
        <v>0</v>
      </c>
      <c r="AU273">
        <v>0</v>
      </c>
      <c r="AV273">
        <v>0</v>
      </c>
      <c r="AW273">
        <v>0</v>
      </c>
      <c r="AX273">
        <v>0</v>
      </c>
      <c r="AZ273">
        <v>0</v>
      </c>
      <c r="BA273">
        <v>0</v>
      </c>
      <c r="BB273">
        <v>0</v>
      </c>
      <c r="BC273">
        <v>0</v>
      </c>
      <c r="BE273">
        <v>0</v>
      </c>
      <c r="BF273">
        <v>0</v>
      </c>
      <c r="BG273">
        <v>0</v>
      </c>
      <c r="BH273">
        <v>19.350000000000001</v>
      </c>
      <c r="BJ273">
        <v>0</v>
      </c>
      <c r="BK273">
        <v>11.11</v>
      </c>
      <c r="BL273">
        <v>19.350000000000001</v>
      </c>
      <c r="BM273">
        <v>251</v>
      </c>
      <c r="BO273">
        <v>189</v>
      </c>
      <c r="BP273">
        <v>255</v>
      </c>
      <c r="BQ273">
        <v>251</v>
      </c>
      <c r="BR273">
        <v>131032</v>
      </c>
      <c r="BT273">
        <v>47149</v>
      </c>
      <c r="BU273">
        <v>101449</v>
      </c>
      <c r="BV273">
        <v>131032</v>
      </c>
      <c r="CB273">
        <v>31</v>
      </c>
      <c r="CC273">
        <v>0</v>
      </c>
      <c r="CD273">
        <v>3</v>
      </c>
      <c r="CE273">
        <v>18</v>
      </c>
      <c r="CF273">
        <v>31</v>
      </c>
      <c r="CG273" s="7"/>
      <c r="CH273" t="s">
        <v>4640</v>
      </c>
      <c r="CI273" t="s">
        <v>4640</v>
      </c>
      <c r="CJ273" s="7"/>
      <c r="CK273" t="s">
        <v>4640</v>
      </c>
      <c r="CL273" t="s">
        <v>4640</v>
      </c>
      <c r="CM273" t="s">
        <v>4640</v>
      </c>
      <c r="CN273" s="15"/>
      <c r="CO273" s="15"/>
      <c r="CP273" t="s">
        <v>4640</v>
      </c>
      <c r="CQ273" t="s">
        <v>4643</v>
      </c>
      <c r="CR273" t="s">
        <v>8887</v>
      </c>
      <c r="CS273" t="s">
        <v>8888</v>
      </c>
      <c r="CT273" t="s">
        <v>8889</v>
      </c>
      <c r="CU273" t="s">
        <v>4704</v>
      </c>
      <c r="CV273" t="s">
        <v>8890</v>
      </c>
      <c r="CW273" t="s">
        <v>6712</v>
      </c>
      <c r="CX273" t="s">
        <v>8891</v>
      </c>
      <c r="CY273" t="s">
        <v>8892</v>
      </c>
      <c r="CZ273" t="s">
        <v>4640</v>
      </c>
      <c r="DA273" t="s">
        <v>8893</v>
      </c>
      <c r="DB273" t="s">
        <v>4640</v>
      </c>
      <c r="DC273" t="s">
        <v>8894</v>
      </c>
      <c r="DD273" t="s">
        <v>8895</v>
      </c>
      <c r="DE273" t="s">
        <v>4712</v>
      </c>
      <c r="DF273" t="s">
        <v>4642</v>
      </c>
      <c r="DG273" t="s">
        <v>8896</v>
      </c>
      <c r="DH273" t="s">
        <v>4643</v>
      </c>
      <c r="DI273" t="s">
        <v>4653</v>
      </c>
      <c r="DJ273">
        <v>0</v>
      </c>
      <c r="DK273" t="s">
        <v>4634</v>
      </c>
      <c r="DL273">
        <v>0</v>
      </c>
      <c r="DM273" t="s">
        <v>4640</v>
      </c>
      <c r="DN273" t="s">
        <v>4640</v>
      </c>
      <c r="DO273" t="s">
        <v>4654</v>
      </c>
      <c r="DP273" t="s">
        <v>4655</v>
      </c>
      <c r="DQ273">
        <v>0</v>
      </c>
      <c r="DR273" t="s">
        <v>4656</v>
      </c>
      <c r="DS273">
        <v>100</v>
      </c>
      <c r="DU273">
        <v>100</v>
      </c>
      <c r="DV273">
        <v>100</v>
      </c>
      <c r="DW273">
        <v>100</v>
      </c>
      <c r="DX273">
        <v>7.5</v>
      </c>
      <c r="DZ273">
        <v>0</v>
      </c>
      <c r="EA273">
        <v>0</v>
      </c>
      <c r="EB273">
        <v>7.5</v>
      </c>
      <c r="EC273" t="s">
        <v>7462</v>
      </c>
      <c r="ED273" t="s">
        <v>4640</v>
      </c>
      <c r="EE273" t="s">
        <v>4640</v>
      </c>
      <c r="EF273" t="s">
        <v>4714</v>
      </c>
      <c r="EG273" t="s">
        <v>4854</v>
      </c>
      <c r="EH273" t="s">
        <v>4855</v>
      </c>
      <c r="EI273" t="s">
        <v>4658</v>
      </c>
      <c r="EJ273" t="s">
        <v>4659</v>
      </c>
      <c r="EK273" t="s">
        <v>4714</v>
      </c>
      <c r="EL273" t="b">
        <v>1</v>
      </c>
      <c r="EM273" s="15">
        <v>73050</v>
      </c>
      <c r="EN273" s="15">
        <v>46558</v>
      </c>
      <c r="EO273" s="15">
        <v>46558</v>
      </c>
      <c r="EP273" s="15">
        <v>46558</v>
      </c>
      <c r="EQ273" s="15">
        <v>46558</v>
      </c>
      <c r="ER273" t="s">
        <v>4753</v>
      </c>
      <c r="ES273" s="15">
        <v>45329</v>
      </c>
      <c r="ET273" t="s">
        <v>4687</v>
      </c>
      <c r="EU273" t="s">
        <v>8889</v>
      </c>
      <c r="EV273" t="s">
        <v>4640</v>
      </c>
      <c r="EW273" t="b">
        <v>0</v>
      </c>
      <c r="EX273" t="b">
        <v>0</v>
      </c>
      <c r="EY273" t="s">
        <v>4640</v>
      </c>
      <c r="EZ273" t="s">
        <v>4640</v>
      </c>
      <c r="FA273" t="s">
        <v>4663</v>
      </c>
      <c r="FB273" t="b">
        <v>1</v>
      </c>
      <c r="FC273" t="s">
        <v>8897</v>
      </c>
      <c r="FD273" t="s">
        <v>8898</v>
      </c>
      <c r="FE273" t="s">
        <v>8899</v>
      </c>
      <c r="FF273" t="s">
        <v>4640</v>
      </c>
      <c r="FG273" t="s">
        <v>4640</v>
      </c>
      <c r="FH273" t="s">
        <v>4640</v>
      </c>
      <c r="FI273" t="s">
        <v>8900</v>
      </c>
      <c r="FJ273" t="s">
        <v>4693</v>
      </c>
      <c r="FK273" t="s">
        <v>5404</v>
      </c>
      <c r="FL273" t="s">
        <v>8901</v>
      </c>
      <c r="FM273" t="s">
        <v>6251</v>
      </c>
      <c r="FN273" t="b">
        <v>1</v>
      </c>
      <c r="FO273" t="s">
        <v>4669</v>
      </c>
      <c r="FP273" t="s">
        <v>5894</v>
      </c>
    </row>
    <row r="274" spans="1:172">
      <c r="A274" s="15">
        <v>45867.565717592595</v>
      </c>
      <c r="B274">
        <v>3576</v>
      </c>
      <c r="C274" t="s">
        <v>8902</v>
      </c>
      <c r="D274" t="s">
        <v>4633</v>
      </c>
      <c r="E274">
        <v>3576</v>
      </c>
      <c r="F274" t="s">
        <v>4634</v>
      </c>
      <c r="G274" t="s">
        <v>4635</v>
      </c>
      <c r="H274" t="s">
        <v>8903</v>
      </c>
      <c r="I274" t="s">
        <v>4634</v>
      </c>
      <c r="J274">
        <v>0</v>
      </c>
      <c r="K274">
        <v>0</v>
      </c>
      <c r="L274">
        <v>240.8</v>
      </c>
      <c r="M274">
        <v>4</v>
      </c>
      <c r="N274">
        <v>0</v>
      </c>
      <c r="O274">
        <v>0</v>
      </c>
      <c r="P274" t="s">
        <v>4637</v>
      </c>
      <c r="Q274" t="s">
        <v>4638</v>
      </c>
      <c r="R274" t="s">
        <v>4639</v>
      </c>
      <c r="S274" t="s">
        <v>4640</v>
      </c>
      <c r="T274">
        <v>293.64999999999998</v>
      </c>
      <c r="U274">
        <v>0</v>
      </c>
      <c r="V274">
        <v>0</v>
      </c>
      <c r="W274">
        <v>41.95</v>
      </c>
      <c r="X274">
        <v>293.64999999999998</v>
      </c>
      <c r="Y274">
        <v>73.41</v>
      </c>
      <c r="AB274">
        <v>41.95</v>
      </c>
      <c r="AC274">
        <v>73.41</v>
      </c>
      <c r="AD274" t="s">
        <v>4640</v>
      </c>
      <c r="AE274" t="s">
        <v>4640</v>
      </c>
      <c r="AF274" t="s">
        <v>4640</v>
      </c>
      <c r="AG274" t="s">
        <v>4640</v>
      </c>
      <c r="AH274" t="s">
        <v>4640</v>
      </c>
      <c r="AI274">
        <v>4</v>
      </c>
      <c r="AJ274">
        <v>0</v>
      </c>
      <c r="AK274">
        <v>0</v>
      </c>
      <c r="AL274">
        <v>1</v>
      </c>
      <c r="AM274">
        <v>4</v>
      </c>
      <c r="AN274">
        <v>100</v>
      </c>
      <c r="AQ274">
        <v>100</v>
      </c>
      <c r="AR274">
        <v>100</v>
      </c>
      <c r="AS274">
        <v>0</v>
      </c>
      <c r="AV274">
        <v>0</v>
      </c>
      <c r="AW274">
        <v>0</v>
      </c>
      <c r="AX274">
        <v>0</v>
      </c>
      <c r="BA274">
        <v>0</v>
      </c>
      <c r="BB274">
        <v>0</v>
      </c>
      <c r="BC274">
        <v>0</v>
      </c>
      <c r="BF274">
        <v>0</v>
      </c>
      <c r="BG274">
        <v>0</v>
      </c>
      <c r="BH274">
        <v>0</v>
      </c>
      <c r="BK274">
        <v>0</v>
      </c>
      <c r="BL274">
        <v>0</v>
      </c>
      <c r="BM274">
        <v>30266</v>
      </c>
      <c r="BP274">
        <v>25709</v>
      </c>
      <c r="BQ274">
        <v>30266</v>
      </c>
      <c r="BR274">
        <v>404</v>
      </c>
      <c r="BU274">
        <v>238</v>
      </c>
      <c r="BV274">
        <v>404</v>
      </c>
      <c r="CB274">
        <v>4</v>
      </c>
      <c r="CC274">
        <v>0</v>
      </c>
      <c r="CD274">
        <v>0</v>
      </c>
      <c r="CE274">
        <v>1</v>
      </c>
      <c r="CF274">
        <v>4</v>
      </c>
      <c r="CG274" s="7"/>
      <c r="CH274" t="s">
        <v>4640</v>
      </c>
      <c r="CI274" t="s">
        <v>4640</v>
      </c>
      <c r="CJ274" s="7"/>
      <c r="CK274" t="s">
        <v>4640</v>
      </c>
      <c r="CL274" t="s">
        <v>4640</v>
      </c>
      <c r="CM274" t="s">
        <v>4640</v>
      </c>
      <c r="CN274" s="15"/>
      <c r="CO274" s="15"/>
      <c r="CP274" t="s">
        <v>4642</v>
      </c>
      <c r="CQ274" t="s">
        <v>4643</v>
      </c>
      <c r="CR274" t="s">
        <v>8904</v>
      </c>
      <c r="CS274" t="s">
        <v>8905</v>
      </c>
      <c r="CT274" t="s">
        <v>8905</v>
      </c>
      <c r="CU274" t="s">
        <v>4704</v>
      </c>
      <c r="CV274" t="s">
        <v>8906</v>
      </c>
      <c r="CW274" t="s">
        <v>8907</v>
      </c>
      <c r="CX274" t="s">
        <v>8908</v>
      </c>
      <c r="CY274" t="s">
        <v>4640</v>
      </c>
      <c r="CZ274" t="s">
        <v>4640</v>
      </c>
      <c r="DA274" t="s">
        <v>8909</v>
      </c>
      <c r="DB274" t="s">
        <v>4640</v>
      </c>
      <c r="DC274" t="s">
        <v>8910</v>
      </c>
      <c r="DD274" t="s">
        <v>8911</v>
      </c>
      <c r="DE274" t="s">
        <v>5115</v>
      </c>
      <c r="DF274" t="s">
        <v>4642</v>
      </c>
      <c r="DG274" t="s">
        <v>8912</v>
      </c>
      <c r="DH274" t="s">
        <v>4643</v>
      </c>
      <c r="DI274" t="s">
        <v>4653</v>
      </c>
      <c r="DJ274">
        <v>0</v>
      </c>
      <c r="DK274" t="s">
        <v>4634</v>
      </c>
      <c r="DL274">
        <v>0</v>
      </c>
      <c r="DM274" t="s">
        <v>4640</v>
      </c>
      <c r="DN274" t="s">
        <v>4640</v>
      </c>
      <c r="DO274" t="s">
        <v>4769</v>
      </c>
      <c r="DP274" t="s">
        <v>4655</v>
      </c>
      <c r="DQ274">
        <v>0</v>
      </c>
      <c r="DR274" t="s">
        <v>4656</v>
      </c>
      <c r="DX274">
        <v>0</v>
      </c>
      <c r="EA274">
        <v>0</v>
      </c>
      <c r="EB274">
        <v>0</v>
      </c>
      <c r="EC274" t="s">
        <v>17</v>
      </c>
      <c r="ED274" t="s">
        <v>4640</v>
      </c>
      <c r="EE274" t="s">
        <v>4640</v>
      </c>
      <c r="EF274" t="s">
        <v>4714</v>
      </c>
      <c r="EG274" t="s">
        <v>4752</v>
      </c>
      <c r="EH274" t="s">
        <v>4731</v>
      </c>
      <c r="EI274" t="s">
        <v>4791</v>
      </c>
      <c r="EJ274" t="s">
        <v>4732</v>
      </c>
      <c r="EK274" t="s">
        <v>4714</v>
      </c>
      <c r="EL274" t="b">
        <v>1</v>
      </c>
      <c r="EM274" s="15">
        <v>45867</v>
      </c>
      <c r="EN274" s="15">
        <v>46023</v>
      </c>
      <c r="EO274" s="15">
        <v>72716</v>
      </c>
      <c r="EP274" s="15">
        <v>46023</v>
      </c>
      <c r="EQ274" s="15">
        <v>46023</v>
      </c>
      <c r="ER274" t="s">
        <v>4753</v>
      </c>
      <c r="ES274" s="15">
        <v>39904</v>
      </c>
      <c r="ET274" t="s">
        <v>4661</v>
      </c>
      <c r="EU274" t="s">
        <v>8905</v>
      </c>
      <c r="EV274" t="s">
        <v>8904</v>
      </c>
      <c r="EW274" t="b">
        <v>0</v>
      </c>
      <c r="EX274" t="b">
        <v>0</v>
      </c>
      <c r="EY274" t="s">
        <v>4640</v>
      </c>
      <c r="EZ274" t="s">
        <v>4640</v>
      </c>
      <c r="FA274" t="s">
        <v>4663</v>
      </c>
      <c r="FC274" t="s">
        <v>8902</v>
      </c>
      <c r="FD274" t="s">
        <v>8909</v>
      </c>
      <c r="FE274" t="s">
        <v>4640</v>
      </c>
      <c r="FF274" t="s">
        <v>4640</v>
      </c>
      <c r="FG274" t="s">
        <v>4640</v>
      </c>
      <c r="FH274" t="s">
        <v>4640</v>
      </c>
      <c r="FI274" t="s">
        <v>8911</v>
      </c>
      <c r="FJ274" t="s">
        <v>4693</v>
      </c>
      <c r="FK274" t="s">
        <v>5115</v>
      </c>
      <c r="FL274" t="s">
        <v>8910</v>
      </c>
      <c r="FM274" t="s">
        <v>5324</v>
      </c>
      <c r="FN274" t="b">
        <v>0</v>
      </c>
      <c r="FO274" t="s">
        <v>6473</v>
      </c>
      <c r="FP274" t="s">
        <v>4670</v>
      </c>
    </row>
    <row r="275" spans="1:172">
      <c r="A275" s="15">
        <v>45868.388622685183</v>
      </c>
      <c r="B275">
        <v>3577</v>
      </c>
      <c r="C275" t="s">
        <v>8913</v>
      </c>
      <c r="D275" t="s">
        <v>4633</v>
      </c>
      <c r="E275">
        <v>3577</v>
      </c>
      <c r="F275" t="s">
        <v>4634</v>
      </c>
      <c r="G275" t="s">
        <v>4635</v>
      </c>
      <c r="H275" t="s">
        <v>8914</v>
      </c>
      <c r="I275" t="s">
        <v>4634</v>
      </c>
      <c r="J275">
        <v>0</v>
      </c>
      <c r="K275">
        <v>0</v>
      </c>
      <c r="L275">
        <v>1491.49</v>
      </c>
      <c r="M275">
        <v>4</v>
      </c>
      <c r="N275">
        <v>0</v>
      </c>
      <c r="O275">
        <v>0</v>
      </c>
      <c r="P275" t="s">
        <v>4637</v>
      </c>
      <c r="Q275" t="s">
        <v>4638</v>
      </c>
      <c r="R275" t="s">
        <v>4639</v>
      </c>
      <c r="S275" t="s">
        <v>4640</v>
      </c>
      <c r="T275">
        <v>1818</v>
      </c>
      <c r="U275">
        <v>151.5</v>
      </c>
      <c r="V275">
        <v>151.5</v>
      </c>
      <c r="W275">
        <v>1212</v>
      </c>
      <c r="X275">
        <v>1792.75</v>
      </c>
      <c r="Y275">
        <v>109.42</v>
      </c>
      <c r="Z275">
        <v>151.5</v>
      </c>
      <c r="AA275">
        <v>151.5</v>
      </c>
      <c r="AB275">
        <v>151.5</v>
      </c>
      <c r="AC275">
        <v>114.37</v>
      </c>
      <c r="AD275" t="s">
        <v>4640</v>
      </c>
      <c r="AE275" t="s">
        <v>4640</v>
      </c>
      <c r="AF275" t="s">
        <v>4640</v>
      </c>
      <c r="AG275" t="s">
        <v>4640</v>
      </c>
      <c r="AH275" t="s">
        <v>4640</v>
      </c>
      <c r="AI275">
        <v>18</v>
      </c>
      <c r="AJ275">
        <v>1</v>
      </c>
      <c r="AK275">
        <v>1</v>
      </c>
      <c r="AL275">
        <v>9</v>
      </c>
      <c r="AM275">
        <v>17</v>
      </c>
      <c r="AN275">
        <v>100</v>
      </c>
      <c r="AO275">
        <v>100</v>
      </c>
      <c r="AP275">
        <v>100</v>
      </c>
      <c r="AQ275">
        <v>100</v>
      </c>
      <c r="AR275">
        <v>100</v>
      </c>
      <c r="AS275">
        <v>5.56</v>
      </c>
      <c r="AT275">
        <v>0</v>
      </c>
      <c r="AU275">
        <v>0</v>
      </c>
      <c r="AV275">
        <v>11.11</v>
      </c>
      <c r="AW275">
        <v>5.88</v>
      </c>
      <c r="AX275">
        <v>5.56</v>
      </c>
      <c r="AY275">
        <v>0</v>
      </c>
      <c r="AZ275">
        <v>0</v>
      </c>
      <c r="BA275">
        <v>11.11</v>
      </c>
      <c r="BB275">
        <v>5.88</v>
      </c>
      <c r="BC275">
        <v>0</v>
      </c>
      <c r="BD275">
        <v>0</v>
      </c>
      <c r="BE275">
        <v>0</v>
      </c>
      <c r="BF275">
        <v>0</v>
      </c>
      <c r="BG275">
        <v>0</v>
      </c>
      <c r="BH275">
        <v>11.11</v>
      </c>
      <c r="BI275">
        <v>0</v>
      </c>
      <c r="BJ275">
        <v>0</v>
      </c>
      <c r="BK275">
        <v>0</v>
      </c>
      <c r="BL275">
        <v>11.76</v>
      </c>
      <c r="BM275">
        <v>5021</v>
      </c>
      <c r="BN275">
        <v>6729</v>
      </c>
      <c r="BO275">
        <v>6729</v>
      </c>
      <c r="BP275">
        <v>5807</v>
      </c>
      <c r="BQ275">
        <v>3807</v>
      </c>
      <c r="BR275">
        <v>23520</v>
      </c>
      <c r="BS275">
        <v>0</v>
      </c>
      <c r="BT275">
        <v>0</v>
      </c>
      <c r="BU275">
        <v>14037</v>
      </c>
      <c r="BV275">
        <v>24904</v>
      </c>
      <c r="CB275">
        <v>18</v>
      </c>
      <c r="CC275">
        <v>1</v>
      </c>
      <c r="CD275">
        <v>1</v>
      </c>
      <c r="CE275">
        <v>9</v>
      </c>
      <c r="CF275">
        <v>17</v>
      </c>
      <c r="CG275" s="7"/>
      <c r="CH275" t="s">
        <v>4640</v>
      </c>
      <c r="CI275" t="s">
        <v>4640</v>
      </c>
      <c r="CJ275" s="7"/>
      <c r="CK275" t="s">
        <v>4640</v>
      </c>
      <c r="CL275" t="s">
        <v>4640</v>
      </c>
      <c r="CM275" t="s">
        <v>4640</v>
      </c>
      <c r="CN275" s="15"/>
      <c r="CO275" s="15"/>
      <c r="CP275" t="s">
        <v>4642</v>
      </c>
      <c r="CQ275" t="s">
        <v>4643</v>
      </c>
      <c r="CR275" t="s">
        <v>8915</v>
      </c>
      <c r="CS275" t="s">
        <v>8916</v>
      </c>
      <c r="CT275" t="s">
        <v>8917</v>
      </c>
      <c r="CU275" t="s">
        <v>4704</v>
      </c>
      <c r="CV275" t="s">
        <v>6238</v>
      </c>
      <c r="CW275" t="s">
        <v>8918</v>
      </c>
      <c r="CX275" t="s">
        <v>8919</v>
      </c>
      <c r="CY275" t="s">
        <v>4640</v>
      </c>
      <c r="CZ275" t="s">
        <v>4640</v>
      </c>
      <c r="DA275" t="s">
        <v>8920</v>
      </c>
      <c r="DB275" t="s">
        <v>8921</v>
      </c>
      <c r="DC275" t="s">
        <v>8922</v>
      </c>
      <c r="DD275" t="s">
        <v>5541</v>
      </c>
      <c r="DE275" t="s">
        <v>4815</v>
      </c>
      <c r="DF275" t="s">
        <v>4642</v>
      </c>
      <c r="DG275" t="s">
        <v>8923</v>
      </c>
      <c r="DH275" t="s">
        <v>4643</v>
      </c>
      <c r="DI275" t="s">
        <v>4653</v>
      </c>
      <c r="DJ275">
        <v>0</v>
      </c>
      <c r="DK275" t="s">
        <v>4634</v>
      </c>
      <c r="DL275">
        <v>0</v>
      </c>
      <c r="DM275" t="s">
        <v>4640</v>
      </c>
      <c r="DN275" t="s">
        <v>4640</v>
      </c>
      <c r="DO275" t="s">
        <v>4769</v>
      </c>
      <c r="DP275" t="s">
        <v>4655</v>
      </c>
      <c r="DQ275">
        <v>0</v>
      </c>
      <c r="DR275" t="s">
        <v>4656</v>
      </c>
      <c r="DS275">
        <v>100</v>
      </c>
      <c r="DT275">
        <v>100</v>
      </c>
      <c r="DU275">
        <v>100</v>
      </c>
      <c r="DV275">
        <v>100</v>
      </c>
      <c r="DW275">
        <v>100</v>
      </c>
      <c r="DX275">
        <v>0</v>
      </c>
      <c r="DY275">
        <v>0</v>
      </c>
      <c r="DZ275">
        <v>0</v>
      </c>
      <c r="EA275">
        <v>0</v>
      </c>
      <c r="EB275">
        <v>0</v>
      </c>
      <c r="EC275" t="s">
        <v>17</v>
      </c>
      <c r="ED275" t="s">
        <v>4640</v>
      </c>
      <c r="EE275" t="s">
        <v>4640</v>
      </c>
      <c r="EF275" t="s">
        <v>4714</v>
      </c>
      <c r="EG275" t="s">
        <v>4790</v>
      </c>
      <c r="EH275" t="s">
        <v>4855</v>
      </c>
      <c r="EI275" t="s">
        <v>4791</v>
      </c>
      <c r="EJ275" t="s">
        <v>4732</v>
      </c>
      <c r="EK275" t="s">
        <v>4714</v>
      </c>
      <c r="EL275" t="b">
        <v>1</v>
      </c>
      <c r="EM275" s="15">
        <v>73050</v>
      </c>
      <c r="EN275" s="15">
        <v>46262</v>
      </c>
      <c r="EO275" s="15">
        <v>46262</v>
      </c>
      <c r="EP275" s="15">
        <v>46262</v>
      </c>
      <c r="EQ275" s="15">
        <v>46262</v>
      </c>
      <c r="ER275" t="s">
        <v>4898</v>
      </c>
      <c r="ES275" s="15">
        <v>44204</v>
      </c>
      <c r="ET275" t="s">
        <v>4687</v>
      </c>
      <c r="EU275" t="s">
        <v>8917</v>
      </c>
      <c r="EV275" t="s">
        <v>4640</v>
      </c>
      <c r="EW275" t="b">
        <v>0</v>
      </c>
      <c r="EX275" t="b">
        <v>1</v>
      </c>
      <c r="EY275" t="s">
        <v>4640</v>
      </c>
      <c r="EZ275" t="s">
        <v>4640</v>
      </c>
      <c r="FA275" t="s">
        <v>4663</v>
      </c>
      <c r="FC275" t="s">
        <v>8913</v>
      </c>
      <c r="FD275" t="s">
        <v>8920</v>
      </c>
      <c r="FE275" t="s">
        <v>8921</v>
      </c>
      <c r="FF275" t="s">
        <v>4640</v>
      </c>
      <c r="FG275" t="s">
        <v>4640</v>
      </c>
      <c r="FH275" t="s">
        <v>4640</v>
      </c>
      <c r="FI275" t="s">
        <v>5541</v>
      </c>
      <c r="FJ275" t="s">
        <v>4693</v>
      </c>
      <c r="FK275" t="s">
        <v>4815</v>
      </c>
      <c r="FL275" t="s">
        <v>8922</v>
      </c>
      <c r="FM275" t="s">
        <v>5011</v>
      </c>
      <c r="FN275" t="b">
        <v>1</v>
      </c>
      <c r="FO275" t="s">
        <v>4669</v>
      </c>
      <c r="FP275" t="s">
        <v>4670</v>
      </c>
    </row>
    <row r="276" spans="1:172">
      <c r="A276" s="15">
        <v>45868.985092592593</v>
      </c>
      <c r="B276">
        <v>3578</v>
      </c>
      <c r="C276" t="s">
        <v>8924</v>
      </c>
      <c r="D276" t="s">
        <v>4633</v>
      </c>
      <c r="E276">
        <v>3578</v>
      </c>
      <c r="F276" t="s">
        <v>4634</v>
      </c>
      <c r="G276" t="s">
        <v>4635</v>
      </c>
      <c r="H276" t="s">
        <v>8925</v>
      </c>
      <c r="I276" t="s">
        <v>4634</v>
      </c>
      <c r="J276">
        <v>0</v>
      </c>
      <c r="K276">
        <v>0</v>
      </c>
      <c r="L276">
        <v>2851.62</v>
      </c>
      <c r="M276">
        <v>8</v>
      </c>
      <c r="N276">
        <v>0</v>
      </c>
      <c r="O276">
        <v>1</v>
      </c>
      <c r="P276" t="s">
        <v>4637</v>
      </c>
      <c r="Q276" t="s">
        <v>4638</v>
      </c>
      <c r="R276" t="s">
        <v>4639</v>
      </c>
      <c r="S276" t="s">
        <v>4640</v>
      </c>
      <c r="T276">
        <v>3475.4</v>
      </c>
      <c r="U276">
        <v>0</v>
      </c>
      <c r="V276">
        <v>343.8</v>
      </c>
      <c r="W276">
        <v>1067.4000000000001</v>
      </c>
      <c r="X276">
        <v>3263</v>
      </c>
      <c r="Y276">
        <v>96.54</v>
      </c>
      <c r="AA276">
        <v>85.95</v>
      </c>
      <c r="AB276">
        <v>82.11</v>
      </c>
      <c r="AC276">
        <v>95.97</v>
      </c>
      <c r="AD276" t="s">
        <v>4640</v>
      </c>
      <c r="AE276" t="s">
        <v>4640</v>
      </c>
      <c r="AF276" t="s">
        <v>4640</v>
      </c>
      <c r="AG276" t="s">
        <v>4640</v>
      </c>
      <c r="AH276" t="s">
        <v>4640</v>
      </c>
      <c r="AI276">
        <v>36</v>
      </c>
      <c r="AJ276">
        <v>0</v>
      </c>
      <c r="AK276">
        <v>4</v>
      </c>
      <c r="AL276">
        <v>13</v>
      </c>
      <c r="AM276">
        <v>34</v>
      </c>
      <c r="AN276">
        <v>89.13</v>
      </c>
      <c r="AO276">
        <v>0</v>
      </c>
      <c r="AP276">
        <v>66.67</v>
      </c>
      <c r="AQ276">
        <v>85</v>
      </c>
      <c r="AR276">
        <v>88.64</v>
      </c>
      <c r="AS276">
        <v>0</v>
      </c>
      <c r="AU276">
        <v>0</v>
      </c>
      <c r="AV276">
        <v>0</v>
      </c>
      <c r="AW276">
        <v>0</v>
      </c>
      <c r="AX276">
        <v>0</v>
      </c>
      <c r="AZ276">
        <v>0</v>
      </c>
      <c r="BA276">
        <v>0</v>
      </c>
      <c r="BB276">
        <v>0</v>
      </c>
      <c r="BC276">
        <v>10.87</v>
      </c>
      <c r="BD276">
        <v>100</v>
      </c>
      <c r="BE276">
        <v>33.33</v>
      </c>
      <c r="BF276">
        <v>15</v>
      </c>
      <c r="BG276">
        <v>11.36</v>
      </c>
      <c r="BH276">
        <v>38.46</v>
      </c>
      <c r="BI276">
        <v>0</v>
      </c>
      <c r="BJ276">
        <v>20</v>
      </c>
      <c r="BK276">
        <v>21.43</v>
      </c>
      <c r="BL276">
        <v>37.840000000000003</v>
      </c>
      <c r="BM276">
        <v>44815</v>
      </c>
      <c r="BN276">
        <v>272201</v>
      </c>
      <c r="BO276">
        <v>66190</v>
      </c>
      <c r="BP276">
        <v>35807</v>
      </c>
      <c r="BQ276">
        <v>42796</v>
      </c>
      <c r="BR276">
        <v>500077</v>
      </c>
      <c r="BT276">
        <v>536748</v>
      </c>
      <c r="BU276">
        <v>557242</v>
      </c>
      <c r="BV276">
        <v>516501</v>
      </c>
      <c r="CB276">
        <v>39</v>
      </c>
      <c r="CC276">
        <v>1</v>
      </c>
      <c r="CD276">
        <v>5</v>
      </c>
      <c r="CE276">
        <v>14</v>
      </c>
      <c r="CF276">
        <v>37</v>
      </c>
      <c r="CG276" s="7"/>
      <c r="CH276" t="s">
        <v>4640</v>
      </c>
      <c r="CI276" t="s">
        <v>4640</v>
      </c>
      <c r="CJ276" s="7">
        <v>46148</v>
      </c>
      <c r="CK276" t="s">
        <v>5292</v>
      </c>
      <c r="CL276" t="s">
        <v>4640</v>
      </c>
      <c r="CM276" t="s">
        <v>4640</v>
      </c>
      <c r="CN276" s="15"/>
      <c r="CO276" s="15"/>
      <c r="CP276" t="s">
        <v>4642</v>
      </c>
      <c r="CQ276" t="s">
        <v>4643</v>
      </c>
      <c r="CR276" t="s">
        <v>8924</v>
      </c>
      <c r="CS276" t="s">
        <v>4640</v>
      </c>
      <c r="CT276" t="s">
        <v>8926</v>
      </c>
      <c r="CU276" t="s">
        <v>4704</v>
      </c>
      <c r="CV276" t="s">
        <v>8927</v>
      </c>
      <c r="CW276" t="s">
        <v>8928</v>
      </c>
      <c r="CX276" t="s">
        <v>8929</v>
      </c>
      <c r="CY276" t="s">
        <v>4640</v>
      </c>
      <c r="CZ276" t="s">
        <v>4640</v>
      </c>
      <c r="DA276" t="s">
        <v>8930</v>
      </c>
      <c r="DB276" t="s">
        <v>8931</v>
      </c>
      <c r="DC276" t="s">
        <v>8932</v>
      </c>
      <c r="DD276" t="s">
        <v>8933</v>
      </c>
      <c r="DE276" t="s">
        <v>5048</v>
      </c>
      <c r="DF276" t="s">
        <v>4642</v>
      </c>
      <c r="DG276" t="s">
        <v>8934</v>
      </c>
      <c r="DH276" t="s">
        <v>4643</v>
      </c>
      <c r="DI276" t="s">
        <v>4653</v>
      </c>
      <c r="DJ276">
        <v>0</v>
      </c>
      <c r="DK276" t="s">
        <v>4634</v>
      </c>
      <c r="DL276">
        <v>0</v>
      </c>
      <c r="DM276" t="s">
        <v>4640</v>
      </c>
      <c r="DN276" t="s">
        <v>4640</v>
      </c>
      <c r="DO276" t="s">
        <v>4769</v>
      </c>
      <c r="DP276" t="s">
        <v>4655</v>
      </c>
      <c r="DQ276">
        <v>0</v>
      </c>
      <c r="DR276" t="s">
        <v>4656</v>
      </c>
      <c r="DS276">
        <v>100</v>
      </c>
      <c r="DU276">
        <v>100</v>
      </c>
      <c r="DV276">
        <v>100</v>
      </c>
      <c r="DW276">
        <v>100</v>
      </c>
      <c r="DX276">
        <v>2.44</v>
      </c>
      <c r="DZ276">
        <v>0</v>
      </c>
      <c r="EA276">
        <v>0</v>
      </c>
      <c r="EB276">
        <v>2.56</v>
      </c>
      <c r="EC276" t="s">
        <v>17</v>
      </c>
      <c r="ED276" t="s">
        <v>4640</v>
      </c>
      <c r="EE276" t="s">
        <v>4640</v>
      </c>
      <c r="EF276" t="s">
        <v>4657</v>
      </c>
      <c r="EG276" t="s">
        <v>4640</v>
      </c>
      <c r="EH276" t="s">
        <v>4640</v>
      </c>
      <c r="EI276" t="s">
        <v>4658</v>
      </c>
      <c r="EJ276" t="s">
        <v>4732</v>
      </c>
      <c r="EK276" t="s">
        <v>4714</v>
      </c>
      <c r="EL276" t="b">
        <v>0</v>
      </c>
      <c r="EM276" s="15">
        <v>73050</v>
      </c>
      <c r="EN276" s="15">
        <v>46227</v>
      </c>
      <c r="EO276" s="15">
        <v>46227</v>
      </c>
      <c r="EP276" s="15">
        <v>46227</v>
      </c>
      <c r="EQ276" s="15">
        <v>46227</v>
      </c>
      <c r="ER276" t="s">
        <v>4898</v>
      </c>
      <c r="ES276" s="15">
        <v>45072</v>
      </c>
      <c r="ET276" t="s">
        <v>4661</v>
      </c>
      <c r="EU276" t="s">
        <v>8926</v>
      </c>
      <c r="EV276" t="s">
        <v>8924</v>
      </c>
      <c r="EW276" t="b">
        <v>0</v>
      </c>
      <c r="EX276" t="b">
        <v>1</v>
      </c>
      <c r="EY276" t="s">
        <v>5130</v>
      </c>
      <c r="EZ276" t="s">
        <v>4640</v>
      </c>
      <c r="FA276" t="s">
        <v>4663</v>
      </c>
      <c r="FC276" t="s">
        <v>8935</v>
      </c>
      <c r="FD276" t="s">
        <v>8936</v>
      </c>
      <c r="FE276" t="s">
        <v>4640</v>
      </c>
      <c r="FF276" t="s">
        <v>4640</v>
      </c>
      <c r="FG276" t="s">
        <v>4640</v>
      </c>
      <c r="FH276" t="s">
        <v>4640</v>
      </c>
      <c r="FI276" t="s">
        <v>5671</v>
      </c>
      <c r="FJ276" t="s">
        <v>4693</v>
      </c>
      <c r="FK276" t="s">
        <v>4797</v>
      </c>
      <c r="FL276" t="s">
        <v>5672</v>
      </c>
      <c r="FM276" t="s">
        <v>8937</v>
      </c>
      <c r="FN276" t="b">
        <v>0</v>
      </c>
      <c r="FO276" t="s">
        <v>8938</v>
      </c>
      <c r="FP276" t="s">
        <v>8939</v>
      </c>
    </row>
    <row r="277" spans="1:172">
      <c r="A277" s="15">
        <v>45870.679664351854</v>
      </c>
      <c r="B277">
        <v>3579</v>
      </c>
      <c r="C277" t="s">
        <v>8940</v>
      </c>
      <c r="D277" t="s">
        <v>4633</v>
      </c>
      <c r="E277">
        <v>3579</v>
      </c>
      <c r="F277" t="s">
        <v>4634</v>
      </c>
      <c r="G277" t="s">
        <v>4635</v>
      </c>
      <c r="H277" t="s">
        <v>8941</v>
      </c>
      <c r="I277" t="s">
        <v>4634</v>
      </c>
      <c r="J277">
        <v>0</v>
      </c>
      <c r="K277">
        <v>0</v>
      </c>
      <c r="L277">
        <v>0</v>
      </c>
      <c r="M277">
        <v>2</v>
      </c>
      <c r="N277">
        <v>0</v>
      </c>
      <c r="O277">
        <v>0</v>
      </c>
      <c r="P277" t="s">
        <v>4637</v>
      </c>
      <c r="Q277" t="s">
        <v>4638</v>
      </c>
      <c r="R277" t="s">
        <v>4639</v>
      </c>
      <c r="S277" t="s">
        <v>4640</v>
      </c>
      <c r="T277">
        <v>0</v>
      </c>
      <c r="U277">
        <v>0</v>
      </c>
      <c r="V277">
        <v>0</v>
      </c>
      <c r="W277">
        <v>0</v>
      </c>
      <c r="X277">
        <v>0</v>
      </c>
      <c r="AD277" t="s">
        <v>4640</v>
      </c>
      <c r="AE277" t="s">
        <v>4640</v>
      </c>
      <c r="AF277" t="s">
        <v>4640</v>
      </c>
      <c r="AG277" t="s">
        <v>4640</v>
      </c>
      <c r="AH277" t="s">
        <v>4640</v>
      </c>
      <c r="AI277">
        <v>0</v>
      </c>
      <c r="AJ277">
        <v>0</v>
      </c>
      <c r="AK277">
        <v>0</v>
      </c>
      <c r="AL277">
        <v>0</v>
      </c>
      <c r="AM277">
        <v>0</v>
      </c>
      <c r="CB277">
        <v>0</v>
      </c>
      <c r="CC277">
        <v>0</v>
      </c>
      <c r="CD277">
        <v>0</v>
      </c>
      <c r="CE277">
        <v>0</v>
      </c>
      <c r="CF277">
        <v>0</v>
      </c>
      <c r="CG277" s="7"/>
      <c r="CH277" t="s">
        <v>4640</v>
      </c>
      <c r="CI277" t="s">
        <v>4640</v>
      </c>
      <c r="CJ277" s="7"/>
      <c r="CK277" t="s">
        <v>4640</v>
      </c>
      <c r="CL277" t="s">
        <v>4640</v>
      </c>
      <c r="CM277" t="s">
        <v>4640</v>
      </c>
      <c r="CN277" s="15"/>
      <c r="CO277" s="15"/>
      <c r="CP277" t="s">
        <v>4642</v>
      </c>
      <c r="CQ277" t="s">
        <v>4643</v>
      </c>
      <c r="CR277" t="s">
        <v>8940</v>
      </c>
      <c r="CS277" t="s">
        <v>8942</v>
      </c>
      <c r="CT277" t="s">
        <v>8943</v>
      </c>
      <c r="CU277" t="s">
        <v>4646</v>
      </c>
      <c r="CV277" t="s">
        <v>8944</v>
      </c>
      <c r="CW277" t="s">
        <v>8945</v>
      </c>
      <c r="CX277" t="s">
        <v>8946</v>
      </c>
      <c r="CY277" t="s">
        <v>4640</v>
      </c>
      <c r="CZ277" t="s">
        <v>4640</v>
      </c>
      <c r="DA277" t="s">
        <v>8947</v>
      </c>
      <c r="DB277" t="s">
        <v>8948</v>
      </c>
      <c r="DC277" t="s">
        <v>8949</v>
      </c>
      <c r="DD277" t="s">
        <v>8950</v>
      </c>
      <c r="DE277" t="s">
        <v>5066</v>
      </c>
      <c r="DF277" t="s">
        <v>4642</v>
      </c>
      <c r="DG277" t="s">
        <v>8951</v>
      </c>
      <c r="DH277" t="s">
        <v>4643</v>
      </c>
      <c r="DI277" t="s">
        <v>4653</v>
      </c>
      <c r="DJ277">
        <v>0</v>
      </c>
      <c r="DK277" t="s">
        <v>4634</v>
      </c>
      <c r="DL277">
        <v>0</v>
      </c>
      <c r="DM277" t="s">
        <v>4640</v>
      </c>
      <c r="DN277" t="s">
        <v>4640</v>
      </c>
      <c r="DO277" t="s">
        <v>4654</v>
      </c>
      <c r="DP277" t="s">
        <v>4655</v>
      </c>
      <c r="DQ277">
        <v>0</v>
      </c>
      <c r="DR277" t="s">
        <v>4656</v>
      </c>
      <c r="EC277" t="s">
        <v>7462</v>
      </c>
      <c r="ED277" t="s">
        <v>4640</v>
      </c>
      <c r="EE277" t="s">
        <v>4640</v>
      </c>
      <c r="EF277" t="s">
        <v>4657</v>
      </c>
      <c r="EG277" t="s">
        <v>4854</v>
      </c>
      <c r="EH277" t="s">
        <v>4855</v>
      </c>
      <c r="EI277" t="s">
        <v>4791</v>
      </c>
      <c r="EJ277" t="s">
        <v>4732</v>
      </c>
      <c r="EK277" t="s">
        <v>4714</v>
      </c>
      <c r="EL277" t="b">
        <v>1</v>
      </c>
      <c r="EM277" s="15">
        <v>73049</v>
      </c>
      <c r="EN277" s="15">
        <v>46390</v>
      </c>
      <c r="EO277" s="15">
        <v>46418</v>
      </c>
      <c r="EP277" s="15">
        <v>46390</v>
      </c>
      <c r="EQ277" s="15">
        <v>46390</v>
      </c>
      <c r="ER277" t="s">
        <v>4770</v>
      </c>
      <c r="ES277" s="15">
        <v>43951</v>
      </c>
      <c r="ET277" t="s">
        <v>4687</v>
      </c>
      <c r="EU277" t="s">
        <v>8952</v>
      </c>
      <c r="EV277" t="s">
        <v>4640</v>
      </c>
      <c r="EW277" t="b">
        <v>0</v>
      </c>
      <c r="EX277" t="b">
        <v>0</v>
      </c>
      <c r="EY277" t="s">
        <v>4640</v>
      </c>
      <c r="EZ277" t="s">
        <v>4640</v>
      </c>
      <c r="FA277" t="s">
        <v>4663</v>
      </c>
      <c r="FB277" t="b">
        <v>1</v>
      </c>
      <c r="FC277" t="s">
        <v>8940</v>
      </c>
      <c r="FD277" t="s">
        <v>8953</v>
      </c>
      <c r="FE277" t="s">
        <v>4640</v>
      </c>
      <c r="FF277" t="s">
        <v>4640</v>
      </c>
      <c r="FG277" t="s">
        <v>4640</v>
      </c>
      <c r="FH277" t="s">
        <v>4640</v>
      </c>
      <c r="FI277" t="s">
        <v>5133</v>
      </c>
      <c r="FJ277" t="s">
        <v>6563</v>
      </c>
      <c r="FK277" t="s">
        <v>5066</v>
      </c>
      <c r="FL277" t="s">
        <v>5134</v>
      </c>
      <c r="FM277" t="s">
        <v>4718</v>
      </c>
      <c r="FN277" t="b">
        <v>0</v>
      </c>
      <c r="FO277" t="s">
        <v>4669</v>
      </c>
      <c r="FP277" t="s">
        <v>4670</v>
      </c>
    </row>
    <row r="278" spans="1:172">
      <c r="A278" s="15">
        <v>45874.481898148151</v>
      </c>
      <c r="B278">
        <v>3580</v>
      </c>
      <c r="C278" t="s">
        <v>8954</v>
      </c>
      <c r="D278" t="s">
        <v>4633</v>
      </c>
      <c r="E278">
        <v>3580</v>
      </c>
      <c r="F278" t="s">
        <v>4643</v>
      </c>
      <c r="G278" t="s">
        <v>4635</v>
      </c>
      <c r="H278" t="s">
        <v>8955</v>
      </c>
      <c r="I278" t="s">
        <v>4634</v>
      </c>
      <c r="J278">
        <v>161.83000000000001</v>
      </c>
      <c r="K278">
        <v>0</v>
      </c>
      <c r="L278">
        <v>4094.29</v>
      </c>
      <c r="M278">
        <v>56</v>
      </c>
      <c r="N278">
        <v>0</v>
      </c>
      <c r="O278">
        <v>0</v>
      </c>
      <c r="P278" t="s">
        <v>4637</v>
      </c>
      <c r="Q278" t="s">
        <v>4638</v>
      </c>
      <c r="R278" t="s">
        <v>4639</v>
      </c>
      <c r="S278" t="s">
        <v>4640</v>
      </c>
      <c r="T278">
        <v>5190.43</v>
      </c>
      <c r="U278">
        <v>483.18</v>
      </c>
      <c r="V278">
        <v>1546.19</v>
      </c>
      <c r="W278">
        <v>3425.51</v>
      </c>
      <c r="X278">
        <v>5190.43</v>
      </c>
      <c r="Y278">
        <v>64.88</v>
      </c>
      <c r="Z278">
        <v>40.270000000000003</v>
      </c>
      <c r="AA278">
        <v>53.32</v>
      </c>
      <c r="AB278">
        <v>59.06</v>
      </c>
      <c r="AC278">
        <v>64.88</v>
      </c>
      <c r="AD278" t="s">
        <v>4640</v>
      </c>
      <c r="AE278" t="s">
        <v>4640</v>
      </c>
      <c r="AF278" t="s">
        <v>4640</v>
      </c>
      <c r="AG278" t="s">
        <v>4640</v>
      </c>
      <c r="AH278" t="s">
        <v>4640</v>
      </c>
      <c r="AI278">
        <v>80</v>
      </c>
      <c r="AJ278">
        <v>12</v>
      </c>
      <c r="AK278">
        <v>29</v>
      </c>
      <c r="AL278">
        <v>58</v>
      </c>
      <c r="AM278">
        <v>80</v>
      </c>
      <c r="AN278">
        <v>96.63</v>
      </c>
      <c r="AO278">
        <v>100</v>
      </c>
      <c r="AP278">
        <v>100</v>
      </c>
      <c r="AQ278">
        <v>100</v>
      </c>
      <c r="AR278">
        <v>96.63</v>
      </c>
      <c r="AS278">
        <v>0</v>
      </c>
      <c r="AT278">
        <v>0</v>
      </c>
      <c r="AU278">
        <v>0</v>
      </c>
      <c r="AV278">
        <v>0</v>
      </c>
      <c r="AW278">
        <v>0</v>
      </c>
      <c r="AX278">
        <v>0</v>
      </c>
      <c r="AY278">
        <v>0</v>
      </c>
      <c r="AZ278">
        <v>0</v>
      </c>
      <c r="BA278">
        <v>0</v>
      </c>
      <c r="BB278">
        <v>0</v>
      </c>
      <c r="BC278">
        <v>2.25</v>
      </c>
      <c r="BD278">
        <v>0</v>
      </c>
      <c r="BE278">
        <v>0</v>
      </c>
      <c r="BF278">
        <v>0</v>
      </c>
      <c r="BG278">
        <v>2.25</v>
      </c>
      <c r="BH278">
        <v>7.23</v>
      </c>
      <c r="BI278">
        <v>0</v>
      </c>
      <c r="BJ278">
        <v>0</v>
      </c>
      <c r="BK278">
        <v>0</v>
      </c>
      <c r="BL278">
        <v>7.23</v>
      </c>
      <c r="BM278">
        <v>26057</v>
      </c>
      <c r="BN278">
        <v>12403</v>
      </c>
      <c r="BO278">
        <v>7380</v>
      </c>
      <c r="BP278">
        <v>4871</v>
      </c>
      <c r="BQ278">
        <v>26057</v>
      </c>
      <c r="BR278">
        <v>32260</v>
      </c>
      <c r="BS278">
        <v>18174</v>
      </c>
      <c r="BT278">
        <v>13171</v>
      </c>
      <c r="BU278">
        <v>20095</v>
      </c>
      <c r="BV278">
        <v>32260</v>
      </c>
      <c r="CB278">
        <v>83</v>
      </c>
      <c r="CC278">
        <v>12</v>
      </c>
      <c r="CD278">
        <v>29</v>
      </c>
      <c r="CE278">
        <v>58</v>
      </c>
      <c r="CF278">
        <v>83</v>
      </c>
      <c r="CG278" s="7"/>
      <c r="CH278" t="s">
        <v>4640</v>
      </c>
      <c r="CI278" t="s">
        <v>4640</v>
      </c>
      <c r="CJ278" s="7"/>
      <c r="CK278" t="s">
        <v>4640</v>
      </c>
      <c r="CL278" t="s">
        <v>4640</v>
      </c>
      <c r="CM278" t="s">
        <v>4640</v>
      </c>
      <c r="CN278" s="15"/>
      <c r="CO278" s="15"/>
      <c r="CP278" t="s">
        <v>4642</v>
      </c>
      <c r="CQ278" t="s">
        <v>4643</v>
      </c>
      <c r="CR278" t="s">
        <v>8956</v>
      </c>
      <c r="CS278" t="s">
        <v>8957</v>
      </c>
      <c r="CT278" t="s">
        <v>8957</v>
      </c>
      <c r="CU278" t="s">
        <v>4646</v>
      </c>
      <c r="CV278" t="s">
        <v>8958</v>
      </c>
      <c r="CW278" t="s">
        <v>8959</v>
      </c>
      <c r="CX278" t="s">
        <v>8960</v>
      </c>
      <c r="CY278" t="s">
        <v>4640</v>
      </c>
      <c r="CZ278" t="s">
        <v>4640</v>
      </c>
      <c r="DA278" t="s">
        <v>8961</v>
      </c>
      <c r="DB278" t="s">
        <v>4640</v>
      </c>
      <c r="DC278" t="s">
        <v>4863</v>
      </c>
      <c r="DD278" t="s">
        <v>8962</v>
      </c>
      <c r="DE278" t="s">
        <v>4915</v>
      </c>
      <c r="DF278" t="s">
        <v>4642</v>
      </c>
      <c r="DG278" t="s">
        <v>8963</v>
      </c>
      <c r="DH278" t="s">
        <v>4643</v>
      </c>
      <c r="DI278" t="s">
        <v>4653</v>
      </c>
      <c r="DJ278">
        <v>0</v>
      </c>
      <c r="DK278" t="s">
        <v>4634</v>
      </c>
      <c r="DL278">
        <v>0</v>
      </c>
      <c r="DM278" t="s">
        <v>4640</v>
      </c>
      <c r="DN278" t="s">
        <v>4640</v>
      </c>
      <c r="DO278" t="s">
        <v>4769</v>
      </c>
      <c r="DP278" t="s">
        <v>4655</v>
      </c>
      <c r="DQ278">
        <v>0</v>
      </c>
      <c r="DR278" t="s">
        <v>4656</v>
      </c>
      <c r="DS278">
        <v>100</v>
      </c>
      <c r="DT278">
        <v>100</v>
      </c>
      <c r="DU278">
        <v>100</v>
      </c>
      <c r="DV278">
        <v>100</v>
      </c>
      <c r="DW278">
        <v>100</v>
      </c>
      <c r="DX278">
        <v>1.1599999999999999</v>
      </c>
      <c r="DY278">
        <v>0</v>
      </c>
      <c r="DZ278">
        <v>0</v>
      </c>
      <c r="EA278">
        <v>0</v>
      </c>
      <c r="EB278">
        <v>1.1599999999999999</v>
      </c>
      <c r="EC278" t="s">
        <v>17</v>
      </c>
      <c r="ED278" t="s">
        <v>4640</v>
      </c>
      <c r="EE278" t="s">
        <v>4640</v>
      </c>
      <c r="EF278" t="s">
        <v>4657</v>
      </c>
      <c r="EG278" t="s">
        <v>4640</v>
      </c>
      <c r="EH278" t="s">
        <v>4640</v>
      </c>
      <c r="EI278" t="s">
        <v>4791</v>
      </c>
      <c r="EJ278" t="s">
        <v>4659</v>
      </c>
      <c r="EK278" t="s">
        <v>4714</v>
      </c>
      <c r="EL278" t="b">
        <v>1</v>
      </c>
      <c r="EM278" s="15">
        <v>46232</v>
      </c>
      <c r="EN278" s="15">
        <v>46217</v>
      </c>
      <c r="EO278" s="15">
        <v>46217</v>
      </c>
      <c r="EP278" s="15">
        <v>46217</v>
      </c>
      <c r="EQ278" s="15">
        <v>46217</v>
      </c>
      <c r="ER278" t="s">
        <v>6372</v>
      </c>
      <c r="ES278" s="15">
        <v>37560</v>
      </c>
      <c r="ET278" t="s">
        <v>4661</v>
      </c>
      <c r="EU278" t="s">
        <v>8957</v>
      </c>
      <c r="EV278" t="s">
        <v>8956</v>
      </c>
      <c r="EW278" t="b">
        <v>0</v>
      </c>
      <c r="EX278" t="b">
        <v>0</v>
      </c>
      <c r="EY278" t="s">
        <v>4640</v>
      </c>
      <c r="EZ278" t="s">
        <v>4640</v>
      </c>
      <c r="FA278" t="s">
        <v>4663</v>
      </c>
      <c r="FC278" t="s">
        <v>8964</v>
      </c>
      <c r="FD278" t="s">
        <v>8961</v>
      </c>
      <c r="FE278" t="s">
        <v>4640</v>
      </c>
      <c r="FF278" t="s">
        <v>4640</v>
      </c>
      <c r="FG278" t="s">
        <v>4640</v>
      </c>
      <c r="FH278" t="s">
        <v>4640</v>
      </c>
      <c r="FI278" t="s">
        <v>8962</v>
      </c>
      <c r="FJ278" t="s">
        <v>4693</v>
      </c>
      <c r="FK278" t="s">
        <v>4915</v>
      </c>
      <c r="FL278" t="s">
        <v>4863</v>
      </c>
      <c r="FM278" t="s">
        <v>7802</v>
      </c>
      <c r="FN278" t="b">
        <v>0</v>
      </c>
      <c r="FO278" t="s">
        <v>6093</v>
      </c>
      <c r="FP278" t="s">
        <v>4670</v>
      </c>
    </row>
    <row r="279" spans="1:172">
      <c r="A279" s="15">
        <v>45874.758969907409</v>
      </c>
      <c r="B279">
        <v>3581</v>
      </c>
      <c r="C279" t="s">
        <v>8965</v>
      </c>
      <c r="D279" t="s">
        <v>4633</v>
      </c>
      <c r="E279">
        <v>3581</v>
      </c>
      <c r="F279" t="s">
        <v>4634</v>
      </c>
      <c r="G279" t="s">
        <v>4635</v>
      </c>
      <c r="H279" t="s">
        <v>8966</v>
      </c>
      <c r="I279" t="s">
        <v>4634</v>
      </c>
      <c r="J279">
        <v>18.03</v>
      </c>
      <c r="K279">
        <v>0</v>
      </c>
      <c r="L279">
        <v>198.33</v>
      </c>
      <c r="M279">
        <v>1</v>
      </c>
      <c r="N279">
        <v>0</v>
      </c>
      <c r="O279">
        <v>0</v>
      </c>
      <c r="P279" t="s">
        <v>4637</v>
      </c>
      <c r="Q279" t="s">
        <v>4638</v>
      </c>
      <c r="R279" t="s">
        <v>4639</v>
      </c>
      <c r="S279" t="s">
        <v>4640</v>
      </c>
      <c r="T279">
        <v>263.88</v>
      </c>
      <c r="U279">
        <v>21.99</v>
      </c>
      <c r="V279">
        <v>109.95</v>
      </c>
      <c r="W279">
        <v>241.89</v>
      </c>
      <c r="X279">
        <v>263.88</v>
      </c>
      <c r="Y279">
        <v>23.99</v>
      </c>
      <c r="Z279">
        <v>21.99</v>
      </c>
      <c r="AA279">
        <v>21.99</v>
      </c>
      <c r="AB279">
        <v>24.19</v>
      </c>
      <c r="AC279">
        <v>23.99</v>
      </c>
      <c r="AD279" t="s">
        <v>4640</v>
      </c>
      <c r="AE279" t="s">
        <v>4640</v>
      </c>
      <c r="AF279" t="s">
        <v>4640</v>
      </c>
      <c r="AG279" t="s">
        <v>4640</v>
      </c>
      <c r="AH279" t="s">
        <v>4640</v>
      </c>
      <c r="AI279">
        <v>11</v>
      </c>
      <c r="AJ279">
        <v>1</v>
      </c>
      <c r="AK279">
        <v>5</v>
      </c>
      <c r="AL279">
        <v>10</v>
      </c>
      <c r="AM279">
        <v>11</v>
      </c>
      <c r="AN279">
        <v>100</v>
      </c>
      <c r="AO279">
        <v>100</v>
      </c>
      <c r="AP279">
        <v>100</v>
      </c>
      <c r="AQ279">
        <v>100</v>
      </c>
      <c r="AR279">
        <v>100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57891</v>
      </c>
      <c r="BN279">
        <v>13373</v>
      </c>
      <c r="BO279">
        <v>34561</v>
      </c>
      <c r="BP279">
        <v>63418</v>
      </c>
      <c r="BQ279">
        <v>57891</v>
      </c>
      <c r="BR279">
        <v>6531</v>
      </c>
      <c r="BS279">
        <v>208</v>
      </c>
      <c r="BT279">
        <v>330</v>
      </c>
      <c r="BU279">
        <v>390</v>
      </c>
      <c r="BV279">
        <v>6531</v>
      </c>
      <c r="CB279">
        <v>11</v>
      </c>
      <c r="CC279">
        <v>1</v>
      </c>
      <c r="CD279">
        <v>5</v>
      </c>
      <c r="CE279">
        <v>10</v>
      </c>
      <c r="CF279">
        <v>11</v>
      </c>
      <c r="CG279" s="7"/>
      <c r="CH279" t="s">
        <v>4640</v>
      </c>
      <c r="CI279" t="s">
        <v>4640</v>
      </c>
      <c r="CJ279" s="7"/>
      <c r="CK279" t="s">
        <v>4640</v>
      </c>
      <c r="CL279" t="s">
        <v>4640</v>
      </c>
      <c r="CM279" t="s">
        <v>4640</v>
      </c>
      <c r="CN279" s="15"/>
      <c r="CO279" s="15"/>
      <c r="CP279" t="s">
        <v>4642</v>
      </c>
      <c r="CQ279" t="s">
        <v>4643</v>
      </c>
      <c r="CR279" t="s">
        <v>8965</v>
      </c>
      <c r="CS279" t="s">
        <v>8967</v>
      </c>
      <c r="CT279" t="s">
        <v>8968</v>
      </c>
      <c r="CU279" t="s">
        <v>4704</v>
      </c>
      <c r="CV279" t="s">
        <v>8969</v>
      </c>
      <c r="CW279" t="s">
        <v>8970</v>
      </c>
      <c r="CX279" t="s">
        <v>4640</v>
      </c>
      <c r="CY279" t="s">
        <v>4640</v>
      </c>
      <c r="CZ279" t="s">
        <v>4640</v>
      </c>
      <c r="DA279" t="s">
        <v>8971</v>
      </c>
      <c r="DB279" t="s">
        <v>4640</v>
      </c>
      <c r="DC279" t="s">
        <v>8972</v>
      </c>
      <c r="DD279" t="s">
        <v>7008</v>
      </c>
      <c r="DE279" t="s">
        <v>8973</v>
      </c>
      <c r="DF279" t="s">
        <v>4642</v>
      </c>
      <c r="DG279" t="s">
        <v>8974</v>
      </c>
      <c r="DH279" t="s">
        <v>4643</v>
      </c>
      <c r="DI279" t="s">
        <v>4653</v>
      </c>
      <c r="DJ279">
        <v>0</v>
      </c>
      <c r="DK279" t="s">
        <v>4634</v>
      </c>
      <c r="DL279">
        <v>0</v>
      </c>
      <c r="DM279" t="s">
        <v>4640</v>
      </c>
      <c r="DN279" t="s">
        <v>4640</v>
      </c>
      <c r="DO279" t="s">
        <v>4769</v>
      </c>
      <c r="DP279" t="s">
        <v>4655</v>
      </c>
      <c r="DQ279">
        <v>0</v>
      </c>
      <c r="DR279" t="s">
        <v>4656</v>
      </c>
      <c r="DS279">
        <v>100</v>
      </c>
      <c r="DT279">
        <v>100</v>
      </c>
      <c r="DU279">
        <v>100</v>
      </c>
      <c r="DV279">
        <v>100</v>
      </c>
      <c r="DW279">
        <v>100</v>
      </c>
      <c r="DX279">
        <v>0</v>
      </c>
      <c r="DY279">
        <v>0</v>
      </c>
      <c r="DZ279">
        <v>0</v>
      </c>
      <c r="EA279">
        <v>0</v>
      </c>
      <c r="EB279">
        <v>0</v>
      </c>
      <c r="EC279" t="s">
        <v>17</v>
      </c>
      <c r="ED279" t="s">
        <v>4640</v>
      </c>
      <c r="EE279" t="s">
        <v>4640</v>
      </c>
      <c r="EF279" t="s">
        <v>4714</v>
      </c>
      <c r="EG279" t="s">
        <v>4752</v>
      </c>
      <c r="EH279" t="s">
        <v>4855</v>
      </c>
      <c r="EI279" t="s">
        <v>4791</v>
      </c>
      <c r="EJ279" t="s">
        <v>4732</v>
      </c>
      <c r="EK279" t="s">
        <v>4714</v>
      </c>
      <c r="EL279" t="b">
        <v>1</v>
      </c>
      <c r="EM279" s="15">
        <v>73050</v>
      </c>
      <c r="EN279" s="15">
        <v>46003</v>
      </c>
      <c r="EO279" s="15">
        <v>46003</v>
      </c>
      <c r="EP279" s="15">
        <v>46003</v>
      </c>
      <c r="EQ279" s="15">
        <v>46003</v>
      </c>
      <c r="ER279" t="s">
        <v>4770</v>
      </c>
      <c r="ES279" s="15">
        <v>43100</v>
      </c>
      <c r="ET279" t="s">
        <v>4661</v>
      </c>
      <c r="EU279" t="s">
        <v>8968</v>
      </c>
      <c r="EV279" t="s">
        <v>4640</v>
      </c>
      <c r="EW279" t="b">
        <v>0</v>
      </c>
      <c r="EX279" t="b">
        <v>0</v>
      </c>
      <c r="EY279" t="s">
        <v>4640</v>
      </c>
      <c r="EZ279" t="s">
        <v>4640</v>
      </c>
      <c r="FA279" t="s">
        <v>4663</v>
      </c>
      <c r="FC279" t="s">
        <v>8965</v>
      </c>
      <c r="FD279" t="s">
        <v>8975</v>
      </c>
      <c r="FE279" t="s">
        <v>6043</v>
      </c>
      <c r="FF279" t="s">
        <v>4640</v>
      </c>
      <c r="FG279" t="s">
        <v>4640</v>
      </c>
      <c r="FH279" t="s">
        <v>4640</v>
      </c>
      <c r="FI279" t="s">
        <v>8976</v>
      </c>
      <c r="FJ279" t="s">
        <v>4693</v>
      </c>
      <c r="FK279" t="s">
        <v>5030</v>
      </c>
      <c r="FL279" t="s">
        <v>8977</v>
      </c>
      <c r="FM279" t="s">
        <v>5673</v>
      </c>
      <c r="FN279" t="b">
        <v>1</v>
      </c>
      <c r="FO279" t="s">
        <v>4669</v>
      </c>
      <c r="FP279" t="s">
        <v>5753</v>
      </c>
    </row>
    <row r="280" spans="1:172">
      <c r="A280" s="15">
        <v>45875.457673611112</v>
      </c>
      <c r="B280">
        <v>3582</v>
      </c>
      <c r="C280" t="s">
        <v>8978</v>
      </c>
      <c r="D280" t="s">
        <v>4633</v>
      </c>
      <c r="E280">
        <v>3582</v>
      </c>
      <c r="F280" t="s">
        <v>4634</v>
      </c>
      <c r="G280" t="s">
        <v>4635</v>
      </c>
      <c r="H280" t="s">
        <v>8979</v>
      </c>
      <c r="I280" t="s">
        <v>4634</v>
      </c>
      <c r="J280">
        <v>0</v>
      </c>
      <c r="K280">
        <v>0</v>
      </c>
      <c r="L280">
        <v>127.49</v>
      </c>
      <c r="M280">
        <v>15</v>
      </c>
      <c r="N280">
        <v>0</v>
      </c>
      <c r="O280">
        <v>4</v>
      </c>
      <c r="P280" t="s">
        <v>4637</v>
      </c>
      <c r="Q280" t="s">
        <v>4638</v>
      </c>
      <c r="R280" t="s">
        <v>4639</v>
      </c>
      <c r="S280" t="s">
        <v>4640</v>
      </c>
      <c r="T280">
        <v>149.99</v>
      </c>
      <c r="U280">
        <v>0</v>
      </c>
      <c r="V280">
        <v>0</v>
      </c>
      <c r="W280">
        <v>0</v>
      </c>
      <c r="X280">
        <v>149.99</v>
      </c>
      <c r="Y280">
        <v>50</v>
      </c>
      <c r="AB280">
        <v>0</v>
      </c>
      <c r="AC280">
        <v>50</v>
      </c>
      <c r="AD280" t="s">
        <v>4640</v>
      </c>
      <c r="AE280" t="s">
        <v>4640</v>
      </c>
      <c r="AF280" t="s">
        <v>4640</v>
      </c>
      <c r="AG280" t="s">
        <v>4640</v>
      </c>
      <c r="AH280" t="s">
        <v>4640</v>
      </c>
      <c r="AI280">
        <v>3</v>
      </c>
      <c r="AJ280">
        <v>0</v>
      </c>
      <c r="AK280">
        <v>0</v>
      </c>
      <c r="AL280">
        <v>1</v>
      </c>
      <c r="AM280">
        <v>3</v>
      </c>
      <c r="AN280">
        <v>27.27</v>
      </c>
      <c r="AO280">
        <v>0</v>
      </c>
      <c r="AP280">
        <v>0</v>
      </c>
      <c r="AQ280">
        <v>11.11</v>
      </c>
      <c r="AR280">
        <v>27.27</v>
      </c>
      <c r="AS280">
        <v>0</v>
      </c>
      <c r="AV280">
        <v>0</v>
      </c>
      <c r="AW280">
        <v>0</v>
      </c>
      <c r="AX280">
        <v>0</v>
      </c>
      <c r="BA280">
        <v>0</v>
      </c>
      <c r="BB280">
        <v>0</v>
      </c>
      <c r="BC280">
        <v>72.73</v>
      </c>
      <c r="BD280">
        <v>100</v>
      </c>
      <c r="BE280">
        <v>100</v>
      </c>
      <c r="BF280">
        <v>88.89</v>
      </c>
      <c r="BG280">
        <v>72.73</v>
      </c>
      <c r="BH280">
        <v>85.71</v>
      </c>
      <c r="BI280">
        <v>100</v>
      </c>
      <c r="BJ280">
        <v>100</v>
      </c>
      <c r="BK280">
        <v>100</v>
      </c>
      <c r="BL280">
        <v>85.71</v>
      </c>
      <c r="BM280">
        <v>190164</v>
      </c>
      <c r="BN280">
        <v>263023</v>
      </c>
      <c r="BO280">
        <v>265670</v>
      </c>
      <c r="BP280">
        <v>226782</v>
      </c>
      <c r="BQ280">
        <v>190164</v>
      </c>
      <c r="BR280">
        <v>93</v>
      </c>
      <c r="BV280">
        <v>93</v>
      </c>
      <c r="CB280">
        <v>7</v>
      </c>
      <c r="CC280">
        <v>1</v>
      </c>
      <c r="CD280">
        <v>4</v>
      </c>
      <c r="CE280">
        <v>5</v>
      </c>
      <c r="CF280">
        <v>7</v>
      </c>
      <c r="CG280" s="7"/>
      <c r="CH280" t="s">
        <v>4640</v>
      </c>
      <c r="CI280" t="s">
        <v>4640</v>
      </c>
      <c r="CJ280" s="7">
        <v>46212</v>
      </c>
      <c r="CK280" t="s">
        <v>5292</v>
      </c>
      <c r="CL280" t="s">
        <v>4640</v>
      </c>
      <c r="CM280" t="s">
        <v>4640</v>
      </c>
      <c r="CN280" s="15"/>
      <c r="CO280" s="15"/>
      <c r="CP280" t="s">
        <v>4642</v>
      </c>
      <c r="CQ280" t="s">
        <v>4643</v>
      </c>
      <c r="CR280" t="s">
        <v>8980</v>
      </c>
      <c r="CS280" t="s">
        <v>8981</v>
      </c>
      <c r="CT280" t="s">
        <v>8982</v>
      </c>
      <c r="CU280" t="s">
        <v>4704</v>
      </c>
      <c r="CV280" t="s">
        <v>8983</v>
      </c>
      <c r="CW280" t="s">
        <v>8984</v>
      </c>
      <c r="CX280" t="s">
        <v>8985</v>
      </c>
      <c r="CY280" t="s">
        <v>4640</v>
      </c>
      <c r="CZ280" t="s">
        <v>4640</v>
      </c>
      <c r="DA280" t="s">
        <v>8986</v>
      </c>
      <c r="DB280" t="s">
        <v>8987</v>
      </c>
      <c r="DC280" t="s">
        <v>8988</v>
      </c>
      <c r="DD280" t="s">
        <v>8989</v>
      </c>
      <c r="DE280" t="s">
        <v>4815</v>
      </c>
      <c r="DF280" t="s">
        <v>4642</v>
      </c>
      <c r="DG280" t="s">
        <v>8990</v>
      </c>
      <c r="DH280" t="s">
        <v>4643</v>
      </c>
      <c r="DI280" t="s">
        <v>4653</v>
      </c>
      <c r="DJ280">
        <v>0</v>
      </c>
      <c r="DK280" t="s">
        <v>4634</v>
      </c>
      <c r="DL280">
        <v>0</v>
      </c>
      <c r="DM280" t="s">
        <v>4640</v>
      </c>
      <c r="DN280" t="s">
        <v>4640</v>
      </c>
      <c r="DO280" t="s">
        <v>4654</v>
      </c>
      <c r="DP280" t="s">
        <v>4655</v>
      </c>
      <c r="DQ280">
        <v>0</v>
      </c>
      <c r="DR280" t="s">
        <v>4656</v>
      </c>
      <c r="DX280">
        <v>66.67</v>
      </c>
      <c r="EA280">
        <v>100</v>
      </c>
      <c r="EB280">
        <v>66.67</v>
      </c>
      <c r="EC280" t="s">
        <v>17</v>
      </c>
      <c r="ED280" t="s">
        <v>4640</v>
      </c>
      <c r="EE280" t="s">
        <v>4640</v>
      </c>
      <c r="EF280" t="s">
        <v>4657</v>
      </c>
      <c r="EG280" t="s">
        <v>4640</v>
      </c>
      <c r="EH280" t="s">
        <v>4640</v>
      </c>
      <c r="EI280" t="s">
        <v>4658</v>
      </c>
      <c r="EJ280" t="s">
        <v>4659</v>
      </c>
      <c r="EK280" t="s">
        <v>4714</v>
      </c>
      <c r="EL280" t="b">
        <v>1</v>
      </c>
      <c r="EM280" s="15">
        <v>46235</v>
      </c>
      <c r="EN280" s="15">
        <v>45993</v>
      </c>
      <c r="EO280" s="15">
        <v>45993</v>
      </c>
      <c r="EP280" s="15">
        <v>45993</v>
      </c>
      <c r="EQ280" s="15">
        <v>45993</v>
      </c>
      <c r="ER280" t="s">
        <v>4753</v>
      </c>
      <c r="ES280" s="15">
        <v>43432</v>
      </c>
      <c r="ET280" t="s">
        <v>4661</v>
      </c>
      <c r="EU280" t="s">
        <v>8982</v>
      </c>
      <c r="EV280" t="s">
        <v>8980</v>
      </c>
      <c r="EW280" t="b">
        <v>0</v>
      </c>
      <c r="EX280" t="b">
        <v>0</v>
      </c>
      <c r="EY280" t="s">
        <v>4640</v>
      </c>
      <c r="EZ280" t="s">
        <v>4640</v>
      </c>
      <c r="FA280" t="s">
        <v>4663</v>
      </c>
      <c r="FC280" t="s">
        <v>8991</v>
      </c>
      <c r="FD280" t="s">
        <v>8986</v>
      </c>
      <c r="FE280" t="s">
        <v>8992</v>
      </c>
      <c r="FF280" t="s">
        <v>4640</v>
      </c>
      <c r="FG280" t="s">
        <v>4640</v>
      </c>
      <c r="FH280" t="s">
        <v>4640</v>
      </c>
      <c r="FI280" t="s">
        <v>8989</v>
      </c>
      <c r="FJ280" t="s">
        <v>4693</v>
      </c>
      <c r="FK280" t="s">
        <v>4815</v>
      </c>
      <c r="FL280" t="s">
        <v>8988</v>
      </c>
      <c r="FM280" t="s">
        <v>8993</v>
      </c>
      <c r="FN280" t="b">
        <v>1</v>
      </c>
      <c r="FO280" t="s">
        <v>8994</v>
      </c>
      <c r="FP280" t="s">
        <v>7576</v>
      </c>
    </row>
    <row r="281" spans="1:172">
      <c r="A281" s="15">
        <v>45875.544988425929</v>
      </c>
      <c r="B281">
        <v>3583</v>
      </c>
      <c r="C281" t="s">
        <v>8995</v>
      </c>
      <c r="D281" t="s">
        <v>4633</v>
      </c>
      <c r="E281">
        <v>3583</v>
      </c>
      <c r="F281" t="s">
        <v>4634</v>
      </c>
      <c r="G281" t="s">
        <v>4635</v>
      </c>
      <c r="H281" t="s">
        <v>8996</v>
      </c>
      <c r="I281" t="s">
        <v>4634</v>
      </c>
      <c r="J281">
        <v>1356.94</v>
      </c>
      <c r="K281">
        <v>0</v>
      </c>
      <c r="L281">
        <v>9895.0300000000007</v>
      </c>
      <c r="M281">
        <v>40</v>
      </c>
      <c r="N281">
        <v>0</v>
      </c>
      <c r="O281">
        <v>0</v>
      </c>
      <c r="P281" t="s">
        <v>4637</v>
      </c>
      <c r="Q281" t="s">
        <v>4638</v>
      </c>
      <c r="R281" t="s">
        <v>4639</v>
      </c>
      <c r="S281" t="s">
        <v>4640</v>
      </c>
      <c r="T281">
        <v>13721.89</v>
      </c>
      <c r="U281">
        <v>2731.13</v>
      </c>
      <c r="V281">
        <v>5105.4399999999996</v>
      </c>
      <c r="W281">
        <v>7812.02</v>
      </c>
      <c r="X281">
        <v>13721.89</v>
      </c>
      <c r="Y281">
        <v>343.05</v>
      </c>
      <c r="Z281">
        <v>546.23</v>
      </c>
      <c r="AA281">
        <v>340.36</v>
      </c>
      <c r="AB281">
        <v>339.65</v>
      </c>
      <c r="AC281">
        <v>343.05</v>
      </c>
      <c r="AD281" t="s">
        <v>4640</v>
      </c>
      <c r="AE281" t="s">
        <v>4640</v>
      </c>
      <c r="AF281" t="s">
        <v>4640</v>
      </c>
      <c r="AG281" t="s">
        <v>4640</v>
      </c>
      <c r="AH281" t="s">
        <v>4640</v>
      </c>
      <c r="AI281">
        <v>40</v>
      </c>
      <c r="AJ281">
        <v>5</v>
      </c>
      <c r="AK281">
        <v>15</v>
      </c>
      <c r="AL281">
        <v>23</v>
      </c>
      <c r="AM281">
        <v>40</v>
      </c>
      <c r="AN281">
        <v>97.92</v>
      </c>
      <c r="AO281">
        <v>83.33</v>
      </c>
      <c r="AP281">
        <v>93.75</v>
      </c>
      <c r="AQ281">
        <v>96.15</v>
      </c>
      <c r="AR281">
        <v>97.92</v>
      </c>
      <c r="AS281">
        <v>0</v>
      </c>
      <c r="AT281">
        <v>0</v>
      </c>
      <c r="AU281">
        <v>0</v>
      </c>
      <c r="AV281">
        <v>0</v>
      </c>
      <c r="AW281">
        <v>0</v>
      </c>
      <c r="AX281">
        <v>0</v>
      </c>
      <c r="AY281">
        <v>0</v>
      </c>
      <c r="AZ281">
        <v>0</v>
      </c>
      <c r="BA281">
        <v>0</v>
      </c>
      <c r="BB281">
        <v>0</v>
      </c>
      <c r="BC281">
        <v>2.08</v>
      </c>
      <c r="BD281">
        <v>16.670000000000002</v>
      </c>
      <c r="BE281">
        <v>6.25</v>
      </c>
      <c r="BF281">
        <v>3.85</v>
      </c>
      <c r="BG281">
        <v>2.08</v>
      </c>
      <c r="BH281">
        <v>33.33</v>
      </c>
      <c r="BI281">
        <v>50</v>
      </c>
      <c r="BJ281">
        <v>50</v>
      </c>
      <c r="BK281">
        <v>37.5</v>
      </c>
      <c r="BL281">
        <v>33.33</v>
      </c>
      <c r="BM281">
        <v>9011</v>
      </c>
      <c r="BN281">
        <v>27951</v>
      </c>
      <c r="BO281">
        <v>13579</v>
      </c>
      <c r="BP281">
        <v>11187</v>
      </c>
      <c r="BQ281">
        <v>9011</v>
      </c>
      <c r="BR281">
        <v>66330</v>
      </c>
      <c r="BS281">
        <v>23690</v>
      </c>
      <c r="BT281">
        <v>112458</v>
      </c>
      <c r="BU281">
        <v>76507</v>
      </c>
      <c r="BV281">
        <v>66330</v>
      </c>
      <c r="BW281">
        <v>1054</v>
      </c>
      <c r="CA281">
        <v>1054</v>
      </c>
      <c r="CB281">
        <v>42</v>
      </c>
      <c r="CC281">
        <v>6</v>
      </c>
      <c r="CD281">
        <v>16</v>
      </c>
      <c r="CE281">
        <v>24</v>
      </c>
      <c r="CF281">
        <v>42</v>
      </c>
      <c r="CG281" s="7"/>
      <c r="CH281" t="s">
        <v>4640</v>
      </c>
      <c r="CI281" t="s">
        <v>4640</v>
      </c>
      <c r="CJ281" s="7">
        <v>46224</v>
      </c>
      <c r="CK281" t="s">
        <v>5292</v>
      </c>
      <c r="CL281" t="s">
        <v>4640</v>
      </c>
      <c r="CM281" t="s">
        <v>4640</v>
      </c>
      <c r="CN281" s="15"/>
      <c r="CO281" s="15"/>
      <c r="CP281" t="s">
        <v>4642</v>
      </c>
      <c r="CQ281" t="s">
        <v>4643</v>
      </c>
      <c r="CR281" t="s">
        <v>8997</v>
      </c>
      <c r="CS281" t="s">
        <v>8998</v>
      </c>
      <c r="CT281" t="s">
        <v>8999</v>
      </c>
      <c r="CU281" t="s">
        <v>4704</v>
      </c>
      <c r="CV281" t="s">
        <v>9000</v>
      </c>
      <c r="CW281" t="s">
        <v>5343</v>
      </c>
      <c r="CX281" t="s">
        <v>9001</v>
      </c>
      <c r="CY281" t="s">
        <v>4640</v>
      </c>
      <c r="CZ281" t="s">
        <v>4640</v>
      </c>
      <c r="DA281" t="s">
        <v>9002</v>
      </c>
      <c r="DB281" t="s">
        <v>4640</v>
      </c>
      <c r="DC281" t="s">
        <v>9003</v>
      </c>
      <c r="DD281" t="s">
        <v>9004</v>
      </c>
      <c r="DE281" t="s">
        <v>6249</v>
      </c>
      <c r="DF281" t="s">
        <v>4642</v>
      </c>
      <c r="DG281" t="s">
        <v>9005</v>
      </c>
      <c r="DH281" t="s">
        <v>4643</v>
      </c>
      <c r="DI281" t="s">
        <v>4653</v>
      </c>
      <c r="DJ281">
        <v>0</v>
      </c>
      <c r="DK281" t="s">
        <v>4634</v>
      </c>
      <c r="DL281">
        <v>0</v>
      </c>
      <c r="DM281" t="s">
        <v>4640</v>
      </c>
      <c r="DN281" t="s">
        <v>4640</v>
      </c>
      <c r="DO281" t="s">
        <v>4769</v>
      </c>
      <c r="DP281" t="s">
        <v>4655</v>
      </c>
      <c r="DQ281">
        <v>0</v>
      </c>
      <c r="DR281" t="s">
        <v>4656</v>
      </c>
      <c r="DS281">
        <v>100</v>
      </c>
      <c r="DT281">
        <v>100</v>
      </c>
      <c r="DU281">
        <v>100</v>
      </c>
      <c r="DV281">
        <v>100</v>
      </c>
      <c r="DW281">
        <v>100</v>
      </c>
      <c r="DX281">
        <v>0</v>
      </c>
      <c r="DY281">
        <v>0</v>
      </c>
      <c r="DZ281">
        <v>0</v>
      </c>
      <c r="EA281">
        <v>0</v>
      </c>
      <c r="EB281">
        <v>0</v>
      </c>
      <c r="EC281" t="s">
        <v>17</v>
      </c>
      <c r="ED281" t="s">
        <v>4640</v>
      </c>
      <c r="EE281" t="s">
        <v>4640</v>
      </c>
      <c r="EF281" t="s">
        <v>4657</v>
      </c>
      <c r="EG281" t="s">
        <v>4640</v>
      </c>
      <c r="EH281" t="s">
        <v>4640</v>
      </c>
      <c r="EI281" t="s">
        <v>4658</v>
      </c>
      <c r="EJ281" t="s">
        <v>4732</v>
      </c>
      <c r="EK281" t="s">
        <v>4714</v>
      </c>
      <c r="EL281" t="b">
        <v>1</v>
      </c>
      <c r="EM281" s="15">
        <v>73050</v>
      </c>
      <c r="EN281" s="15">
        <v>46477</v>
      </c>
      <c r="EO281" s="15">
        <v>46477</v>
      </c>
      <c r="EP281" s="15">
        <v>46477</v>
      </c>
      <c r="EQ281" s="15">
        <v>46477</v>
      </c>
      <c r="ER281" t="s">
        <v>5083</v>
      </c>
      <c r="ES281" s="15">
        <v>42986</v>
      </c>
      <c r="ET281" t="s">
        <v>4661</v>
      </c>
      <c r="EU281" t="s">
        <v>8999</v>
      </c>
      <c r="EV281" t="s">
        <v>8995</v>
      </c>
      <c r="EW281" t="b">
        <v>0</v>
      </c>
      <c r="EX281" t="b">
        <v>0</v>
      </c>
      <c r="EY281" t="s">
        <v>4640</v>
      </c>
      <c r="EZ281" t="s">
        <v>4640</v>
      </c>
      <c r="FA281" t="s">
        <v>4663</v>
      </c>
      <c r="FC281" t="s">
        <v>8995</v>
      </c>
      <c r="FD281" t="s">
        <v>9006</v>
      </c>
      <c r="FE281" t="s">
        <v>4640</v>
      </c>
      <c r="FF281" t="s">
        <v>4640</v>
      </c>
      <c r="FG281" t="s">
        <v>4640</v>
      </c>
      <c r="FH281" t="s">
        <v>4640</v>
      </c>
      <c r="FI281" t="s">
        <v>9004</v>
      </c>
      <c r="FJ281" t="s">
        <v>4693</v>
      </c>
      <c r="FK281" t="s">
        <v>6249</v>
      </c>
      <c r="FL281" t="s">
        <v>9003</v>
      </c>
      <c r="FM281" t="s">
        <v>9007</v>
      </c>
      <c r="FN281" t="b">
        <v>0</v>
      </c>
      <c r="FO281" t="s">
        <v>5392</v>
      </c>
      <c r="FP281" t="s">
        <v>9008</v>
      </c>
    </row>
    <row r="282" spans="1:172">
      <c r="A282" s="15">
        <v>45875.823449074072</v>
      </c>
      <c r="B282">
        <v>3584</v>
      </c>
      <c r="C282" t="s">
        <v>9009</v>
      </c>
      <c r="D282" t="s">
        <v>4633</v>
      </c>
      <c r="E282">
        <v>3584</v>
      </c>
      <c r="F282" t="s">
        <v>4634</v>
      </c>
      <c r="G282" t="s">
        <v>4635</v>
      </c>
      <c r="H282" t="s">
        <v>9010</v>
      </c>
      <c r="I282" t="s">
        <v>4634</v>
      </c>
      <c r="J282">
        <v>0</v>
      </c>
      <c r="K282">
        <v>0</v>
      </c>
      <c r="L282">
        <v>211.53</v>
      </c>
      <c r="M282">
        <v>2</v>
      </c>
      <c r="N282">
        <v>0</v>
      </c>
      <c r="O282">
        <v>1</v>
      </c>
      <c r="P282" t="s">
        <v>4637</v>
      </c>
      <c r="Q282" t="s">
        <v>4638</v>
      </c>
      <c r="R282" t="s">
        <v>4639</v>
      </c>
      <c r="S282" t="s">
        <v>4640</v>
      </c>
      <c r="T282">
        <v>251.82</v>
      </c>
      <c r="U282">
        <v>0</v>
      </c>
      <c r="V282">
        <v>251.82</v>
      </c>
      <c r="W282">
        <v>251.82</v>
      </c>
      <c r="X282">
        <v>251.82</v>
      </c>
      <c r="Y282">
        <v>251.82</v>
      </c>
      <c r="AA282">
        <v>251.82</v>
      </c>
      <c r="AB282">
        <v>251.82</v>
      </c>
      <c r="AC282">
        <v>251.82</v>
      </c>
      <c r="AD282" t="s">
        <v>4640</v>
      </c>
      <c r="AE282" t="s">
        <v>4640</v>
      </c>
      <c r="AF282" t="s">
        <v>4640</v>
      </c>
      <c r="AG282" t="s">
        <v>4640</v>
      </c>
      <c r="AH282" t="s">
        <v>4640</v>
      </c>
      <c r="AI282">
        <v>1</v>
      </c>
      <c r="AJ282">
        <v>0</v>
      </c>
      <c r="AK282">
        <v>1</v>
      </c>
      <c r="AL282">
        <v>1</v>
      </c>
      <c r="AM282">
        <v>1</v>
      </c>
      <c r="AN282">
        <v>50</v>
      </c>
      <c r="AO282">
        <v>0</v>
      </c>
      <c r="AP282">
        <v>50</v>
      </c>
      <c r="AQ282">
        <v>50</v>
      </c>
      <c r="AR282">
        <v>50</v>
      </c>
      <c r="AS282">
        <v>0</v>
      </c>
      <c r="AU282">
        <v>0</v>
      </c>
      <c r="AV282">
        <v>0</v>
      </c>
      <c r="AW282">
        <v>0</v>
      </c>
      <c r="AX282">
        <v>0</v>
      </c>
      <c r="AZ282">
        <v>0</v>
      </c>
      <c r="BA282">
        <v>0</v>
      </c>
      <c r="BB282">
        <v>0</v>
      </c>
      <c r="BC282">
        <v>50</v>
      </c>
      <c r="BD282">
        <v>100</v>
      </c>
      <c r="BE282">
        <v>50</v>
      </c>
      <c r="BF282">
        <v>50</v>
      </c>
      <c r="BG282">
        <v>50</v>
      </c>
      <c r="BH282">
        <v>50</v>
      </c>
      <c r="BI282">
        <v>0</v>
      </c>
      <c r="BJ282">
        <v>50</v>
      </c>
      <c r="BK282">
        <v>50</v>
      </c>
      <c r="BL282">
        <v>50</v>
      </c>
      <c r="BM282">
        <v>80253</v>
      </c>
      <c r="BN282">
        <v>84146</v>
      </c>
      <c r="BO282">
        <v>80253</v>
      </c>
      <c r="BP282">
        <v>80253</v>
      </c>
      <c r="BQ282">
        <v>80253</v>
      </c>
      <c r="BR282">
        <v>703495</v>
      </c>
      <c r="BT282">
        <v>703495</v>
      </c>
      <c r="BU282">
        <v>703495</v>
      </c>
      <c r="BV282">
        <v>703495</v>
      </c>
      <c r="BW282">
        <v>51185</v>
      </c>
      <c r="BY282">
        <v>51185</v>
      </c>
      <c r="BZ282">
        <v>51185</v>
      </c>
      <c r="CA282">
        <v>51185</v>
      </c>
      <c r="CB282">
        <v>2</v>
      </c>
      <c r="CC282">
        <v>1</v>
      </c>
      <c r="CD282">
        <v>2</v>
      </c>
      <c r="CE282">
        <v>2</v>
      </c>
      <c r="CF282">
        <v>2</v>
      </c>
      <c r="CG282" s="7"/>
      <c r="CH282" t="s">
        <v>4640</v>
      </c>
      <c r="CI282" t="s">
        <v>4640</v>
      </c>
      <c r="CJ282" s="7"/>
      <c r="CK282" t="s">
        <v>4640</v>
      </c>
      <c r="CL282" t="s">
        <v>4640</v>
      </c>
      <c r="CM282" t="s">
        <v>4640</v>
      </c>
      <c r="CN282" s="15"/>
      <c r="CO282" s="15"/>
      <c r="CP282" t="s">
        <v>4642</v>
      </c>
      <c r="CQ282" t="s">
        <v>4643</v>
      </c>
      <c r="CR282" t="s">
        <v>9009</v>
      </c>
      <c r="CS282" t="s">
        <v>9011</v>
      </c>
      <c r="CT282" t="s">
        <v>9012</v>
      </c>
      <c r="CU282" t="s">
        <v>4676</v>
      </c>
      <c r="CV282" t="s">
        <v>9013</v>
      </c>
      <c r="CW282" t="s">
        <v>9014</v>
      </c>
      <c r="CX282" t="s">
        <v>9015</v>
      </c>
      <c r="CY282" t="s">
        <v>4640</v>
      </c>
      <c r="CZ282" t="s">
        <v>4640</v>
      </c>
      <c r="DA282" t="s">
        <v>9016</v>
      </c>
      <c r="DB282" t="s">
        <v>4640</v>
      </c>
      <c r="DC282" t="s">
        <v>9017</v>
      </c>
      <c r="DD282" t="s">
        <v>9018</v>
      </c>
      <c r="DE282" t="s">
        <v>6770</v>
      </c>
      <c r="DF282" t="s">
        <v>4642</v>
      </c>
      <c r="DG282" t="s">
        <v>9019</v>
      </c>
      <c r="DH282" t="s">
        <v>4643</v>
      </c>
      <c r="DI282" t="s">
        <v>4653</v>
      </c>
      <c r="DJ282">
        <v>0</v>
      </c>
      <c r="DK282" t="s">
        <v>4634</v>
      </c>
      <c r="DL282">
        <v>0</v>
      </c>
      <c r="DM282" t="s">
        <v>4640</v>
      </c>
      <c r="DN282" t="s">
        <v>4640</v>
      </c>
      <c r="DO282" t="s">
        <v>5700</v>
      </c>
      <c r="DP282" t="s">
        <v>4655</v>
      </c>
      <c r="DQ282">
        <v>0</v>
      </c>
      <c r="DR282" t="s">
        <v>4656</v>
      </c>
      <c r="DS282">
        <v>0</v>
      </c>
      <c r="DU282">
        <v>0</v>
      </c>
      <c r="DV282">
        <v>0</v>
      </c>
      <c r="DW282">
        <v>0</v>
      </c>
      <c r="DX282">
        <v>0</v>
      </c>
      <c r="DZ282">
        <v>0</v>
      </c>
      <c r="EA282">
        <v>0</v>
      </c>
      <c r="EB282">
        <v>0</v>
      </c>
      <c r="EC282" t="s">
        <v>17</v>
      </c>
      <c r="ED282" t="s">
        <v>4640</v>
      </c>
      <c r="EE282" t="s">
        <v>4640</v>
      </c>
      <c r="EF282" t="s">
        <v>4657</v>
      </c>
      <c r="EG282" t="s">
        <v>4640</v>
      </c>
      <c r="EH282" t="s">
        <v>4640</v>
      </c>
      <c r="EI282" t="s">
        <v>4658</v>
      </c>
      <c r="EJ282" t="s">
        <v>4732</v>
      </c>
      <c r="EK282" t="s">
        <v>4714</v>
      </c>
      <c r="EL282" t="b">
        <v>1</v>
      </c>
      <c r="EM282" s="15">
        <v>73050</v>
      </c>
      <c r="EN282" s="15">
        <v>46232</v>
      </c>
      <c r="EO282" s="15">
        <v>46232</v>
      </c>
      <c r="EP282" s="15">
        <v>46232</v>
      </c>
      <c r="EQ282" s="15">
        <v>46232</v>
      </c>
      <c r="ER282" t="s">
        <v>9020</v>
      </c>
      <c r="ES282" s="15">
        <v>43504</v>
      </c>
      <c r="ET282" t="s">
        <v>4661</v>
      </c>
      <c r="EU282" t="s">
        <v>9012</v>
      </c>
      <c r="EV282" t="s">
        <v>9009</v>
      </c>
      <c r="EW282" t="b">
        <v>0</v>
      </c>
      <c r="EX282" t="b">
        <v>1</v>
      </c>
      <c r="EY282" t="s">
        <v>4734</v>
      </c>
      <c r="EZ282" t="s">
        <v>4640</v>
      </c>
      <c r="FA282" t="s">
        <v>4663</v>
      </c>
      <c r="FC282" t="s">
        <v>9009</v>
      </c>
      <c r="FD282" t="s">
        <v>9021</v>
      </c>
      <c r="FE282" t="s">
        <v>4640</v>
      </c>
      <c r="FF282" t="s">
        <v>4640</v>
      </c>
      <c r="FG282" t="s">
        <v>4640</v>
      </c>
      <c r="FH282" t="s">
        <v>4640</v>
      </c>
      <c r="FI282" t="s">
        <v>9018</v>
      </c>
      <c r="FJ282" t="s">
        <v>5560</v>
      </c>
      <c r="FK282" t="s">
        <v>6770</v>
      </c>
      <c r="FL282" t="s">
        <v>9017</v>
      </c>
      <c r="FM282" t="s">
        <v>9022</v>
      </c>
      <c r="FN282" t="b">
        <v>1</v>
      </c>
      <c r="FO282" t="s">
        <v>4885</v>
      </c>
      <c r="FP282" t="s">
        <v>4670</v>
      </c>
    </row>
    <row r="283" spans="1:172">
      <c r="A283" s="15">
        <v>45876.241574074076</v>
      </c>
      <c r="B283">
        <v>3585</v>
      </c>
      <c r="C283" t="s">
        <v>9023</v>
      </c>
      <c r="D283" t="s">
        <v>4633</v>
      </c>
      <c r="E283">
        <v>3585</v>
      </c>
      <c r="F283" t="s">
        <v>4643</v>
      </c>
      <c r="G283" t="s">
        <v>4635</v>
      </c>
      <c r="H283" t="s">
        <v>9024</v>
      </c>
      <c r="I283" t="s">
        <v>4634</v>
      </c>
      <c r="J283">
        <v>8789.6299999999992</v>
      </c>
      <c r="K283">
        <v>0</v>
      </c>
      <c r="L283">
        <v>152244.4</v>
      </c>
      <c r="M283">
        <v>165</v>
      </c>
      <c r="N283">
        <v>0</v>
      </c>
      <c r="O283">
        <v>0</v>
      </c>
      <c r="P283" t="s">
        <v>4637</v>
      </c>
      <c r="Q283" t="s">
        <v>4638</v>
      </c>
      <c r="R283" t="s">
        <v>4639</v>
      </c>
      <c r="S283" t="s">
        <v>4640</v>
      </c>
      <c r="T283">
        <v>196383.16</v>
      </c>
      <c r="U283">
        <v>16739.54</v>
      </c>
      <c r="V283">
        <v>63297.919999999998</v>
      </c>
      <c r="W283">
        <v>137658.43</v>
      </c>
      <c r="X283">
        <v>196383.16</v>
      </c>
      <c r="Y283">
        <v>290.52999999999997</v>
      </c>
      <c r="Z283">
        <v>232.49</v>
      </c>
      <c r="AA283">
        <v>281.45</v>
      </c>
      <c r="AB283">
        <v>275.38</v>
      </c>
      <c r="AC283">
        <v>290.52999999999997</v>
      </c>
      <c r="AD283" t="s">
        <v>4640</v>
      </c>
      <c r="AE283" t="s">
        <v>4640</v>
      </c>
      <c r="AF283" t="s">
        <v>4640</v>
      </c>
      <c r="AG283" t="s">
        <v>4640</v>
      </c>
      <c r="AH283" t="s">
        <v>4640</v>
      </c>
      <c r="AI283">
        <v>678</v>
      </c>
      <c r="AJ283">
        <v>72</v>
      </c>
      <c r="AK283">
        <v>226</v>
      </c>
      <c r="AL283">
        <v>501</v>
      </c>
      <c r="AM283">
        <v>678</v>
      </c>
      <c r="AN283">
        <v>99.29</v>
      </c>
      <c r="AO283">
        <v>98.7</v>
      </c>
      <c r="AP283">
        <v>98.77</v>
      </c>
      <c r="AQ283">
        <v>99.06</v>
      </c>
      <c r="AR283">
        <v>99.29</v>
      </c>
      <c r="AS283">
        <v>0.28000000000000003</v>
      </c>
      <c r="AT283">
        <v>0</v>
      </c>
      <c r="AU283">
        <v>0.83</v>
      </c>
      <c r="AV283">
        <v>0.38</v>
      </c>
      <c r="AW283">
        <v>0.28000000000000003</v>
      </c>
      <c r="AX283">
        <v>0.43</v>
      </c>
      <c r="AY283">
        <v>0</v>
      </c>
      <c r="AZ283">
        <v>0.83</v>
      </c>
      <c r="BA283">
        <v>0.38</v>
      </c>
      <c r="BB283">
        <v>0.43</v>
      </c>
      <c r="BC283">
        <v>0</v>
      </c>
      <c r="BD283">
        <v>0</v>
      </c>
      <c r="BE283">
        <v>0</v>
      </c>
      <c r="BF283">
        <v>0</v>
      </c>
      <c r="BG283">
        <v>0</v>
      </c>
      <c r="BH283">
        <v>0.73</v>
      </c>
      <c r="BI283">
        <v>1.37</v>
      </c>
      <c r="BJ283">
        <v>1.31</v>
      </c>
      <c r="BK283">
        <v>0.59</v>
      </c>
      <c r="BL283">
        <v>0.73</v>
      </c>
      <c r="BM283">
        <v>50550</v>
      </c>
      <c r="BN283">
        <v>43373</v>
      </c>
      <c r="BO283">
        <v>55105</v>
      </c>
      <c r="BP283">
        <v>53807</v>
      </c>
      <c r="BQ283">
        <v>50550</v>
      </c>
      <c r="BR283">
        <v>86670</v>
      </c>
      <c r="BS283">
        <v>101929</v>
      </c>
      <c r="BT283">
        <v>106648</v>
      </c>
      <c r="BU283">
        <v>91202</v>
      </c>
      <c r="BV283">
        <v>86670</v>
      </c>
      <c r="CB283">
        <v>682</v>
      </c>
      <c r="CC283">
        <v>73</v>
      </c>
      <c r="CD283">
        <v>229</v>
      </c>
      <c r="CE283">
        <v>505</v>
      </c>
      <c r="CF283">
        <v>682</v>
      </c>
      <c r="CG283" s="7"/>
      <c r="CH283" t="s">
        <v>4640</v>
      </c>
      <c r="CI283" t="s">
        <v>4640</v>
      </c>
      <c r="CJ283" s="7"/>
      <c r="CK283" t="s">
        <v>4640</v>
      </c>
      <c r="CL283" t="s">
        <v>4640</v>
      </c>
      <c r="CM283" t="s">
        <v>4640</v>
      </c>
      <c r="CN283" s="15"/>
      <c r="CO283" s="15"/>
      <c r="CP283" t="s">
        <v>4642</v>
      </c>
      <c r="CQ283" t="s">
        <v>4643</v>
      </c>
      <c r="CR283" t="s">
        <v>9025</v>
      </c>
      <c r="CS283" t="s">
        <v>9026</v>
      </c>
      <c r="CT283" t="s">
        <v>9027</v>
      </c>
      <c r="CU283" t="s">
        <v>4704</v>
      </c>
      <c r="CV283" t="s">
        <v>9028</v>
      </c>
      <c r="CW283" t="s">
        <v>9029</v>
      </c>
      <c r="CX283" t="s">
        <v>9030</v>
      </c>
      <c r="CY283" t="s">
        <v>4640</v>
      </c>
      <c r="CZ283" t="s">
        <v>4640</v>
      </c>
      <c r="DA283" t="s">
        <v>9031</v>
      </c>
      <c r="DB283" t="s">
        <v>4640</v>
      </c>
      <c r="DC283" t="s">
        <v>9032</v>
      </c>
      <c r="DD283" t="s">
        <v>9033</v>
      </c>
      <c r="DE283" t="s">
        <v>4915</v>
      </c>
      <c r="DF283" t="s">
        <v>4642</v>
      </c>
      <c r="DG283" t="s">
        <v>4640</v>
      </c>
      <c r="DH283" t="s">
        <v>4643</v>
      </c>
      <c r="DI283" t="s">
        <v>4653</v>
      </c>
      <c r="DJ283">
        <v>0</v>
      </c>
      <c r="DK283" t="s">
        <v>4634</v>
      </c>
      <c r="DL283">
        <v>0</v>
      </c>
      <c r="DM283" t="s">
        <v>4640</v>
      </c>
      <c r="DN283" t="s">
        <v>4640</v>
      </c>
      <c r="DO283" t="s">
        <v>4769</v>
      </c>
      <c r="DP283" t="s">
        <v>4655</v>
      </c>
      <c r="DQ283">
        <v>0</v>
      </c>
      <c r="DR283" t="s">
        <v>4656</v>
      </c>
      <c r="DS283">
        <v>97.92</v>
      </c>
      <c r="DT283">
        <v>100</v>
      </c>
      <c r="DU283">
        <v>98.19</v>
      </c>
      <c r="DV283">
        <v>97.92</v>
      </c>
      <c r="DW283">
        <v>97.92</v>
      </c>
      <c r="DX283">
        <v>0.43</v>
      </c>
      <c r="DY283">
        <v>0</v>
      </c>
      <c r="DZ283">
        <v>0.83</v>
      </c>
      <c r="EA283">
        <v>0.38</v>
      </c>
      <c r="EB283">
        <v>0.43</v>
      </c>
      <c r="EC283" t="s">
        <v>17</v>
      </c>
      <c r="ED283" t="s">
        <v>4640</v>
      </c>
      <c r="EE283" t="s">
        <v>4640</v>
      </c>
      <c r="EF283" t="s">
        <v>4714</v>
      </c>
      <c r="EG283" t="s">
        <v>4752</v>
      </c>
      <c r="EH283" t="s">
        <v>4855</v>
      </c>
      <c r="EI283" t="s">
        <v>4658</v>
      </c>
      <c r="EJ283" t="s">
        <v>4659</v>
      </c>
      <c r="EK283" t="s">
        <v>4659</v>
      </c>
      <c r="EL283" t="b">
        <v>1</v>
      </c>
      <c r="EM283" s="15">
        <v>72686</v>
      </c>
      <c r="EN283" s="15">
        <v>72898</v>
      </c>
      <c r="EO283" s="15">
        <v>72898</v>
      </c>
      <c r="EP283" s="15">
        <v>72898</v>
      </c>
      <c r="EQ283" s="15">
        <v>72898</v>
      </c>
      <c r="ER283" t="s">
        <v>4898</v>
      </c>
      <c r="ES283" s="15">
        <v>40059</v>
      </c>
      <c r="ET283" t="s">
        <v>4661</v>
      </c>
      <c r="EU283" t="s">
        <v>9027</v>
      </c>
      <c r="EV283" t="s">
        <v>9034</v>
      </c>
      <c r="EW283" t="b">
        <v>1</v>
      </c>
      <c r="EX283" t="b">
        <v>1</v>
      </c>
      <c r="EY283" t="s">
        <v>5130</v>
      </c>
      <c r="EZ283" t="s">
        <v>4640</v>
      </c>
      <c r="FA283" t="s">
        <v>4663</v>
      </c>
      <c r="FC283" t="s">
        <v>9035</v>
      </c>
      <c r="FD283" t="s">
        <v>9036</v>
      </c>
      <c r="FE283" t="s">
        <v>4640</v>
      </c>
      <c r="FF283" t="s">
        <v>4640</v>
      </c>
      <c r="FG283" t="s">
        <v>4640</v>
      </c>
      <c r="FH283" t="s">
        <v>4640</v>
      </c>
      <c r="FI283" t="s">
        <v>9033</v>
      </c>
      <c r="FJ283" t="s">
        <v>4642</v>
      </c>
      <c r="FK283" t="s">
        <v>4915</v>
      </c>
      <c r="FL283" t="s">
        <v>9032</v>
      </c>
      <c r="FM283" t="s">
        <v>6216</v>
      </c>
      <c r="FN283" t="b">
        <v>1</v>
      </c>
      <c r="FO283" t="s">
        <v>9037</v>
      </c>
      <c r="FP283" t="s">
        <v>5504</v>
      </c>
    </row>
    <row r="284" spans="1:172">
      <c r="A284" s="15">
        <v>45877.657476851855</v>
      </c>
      <c r="B284">
        <v>3586</v>
      </c>
      <c r="C284" t="s">
        <v>9038</v>
      </c>
      <c r="D284" t="s">
        <v>4633</v>
      </c>
      <c r="E284">
        <v>3586</v>
      </c>
      <c r="F284" t="s">
        <v>4634</v>
      </c>
      <c r="G284" t="s">
        <v>4635</v>
      </c>
      <c r="H284" t="s">
        <v>9039</v>
      </c>
      <c r="I284" t="s">
        <v>4634</v>
      </c>
      <c r="J284">
        <v>0</v>
      </c>
      <c r="K284">
        <v>0</v>
      </c>
      <c r="L284">
        <v>1353.2</v>
      </c>
      <c r="M284">
        <v>2</v>
      </c>
      <c r="N284">
        <v>0</v>
      </c>
      <c r="O284">
        <v>0</v>
      </c>
      <c r="P284" t="s">
        <v>4637</v>
      </c>
      <c r="Q284" t="s">
        <v>4638</v>
      </c>
      <c r="R284" t="s">
        <v>4639</v>
      </c>
      <c r="S284" t="s">
        <v>4640</v>
      </c>
      <c r="T284">
        <v>1592</v>
      </c>
      <c r="U284">
        <v>0</v>
      </c>
      <c r="V284">
        <v>796</v>
      </c>
      <c r="W284">
        <v>995</v>
      </c>
      <c r="X284">
        <v>1592</v>
      </c>
      <c r="Y284">
        <v>255.86</v>
      </c>
      <c r="AA284">
        <v>331.67</v>
      </c>
      <c r="AB284">
        <v>298.5</v>
      </c>
      <c r="AC284">
        <v>255.86</v>
      </c>
      <c r="AD284" t="s">
        <v>4640</v>
      </c>
      <c r="AE284" t="s">
        <v>4640</v>
      </c>
      <c r="AF284" t="s">
        <v>4640</v>
      </c>
      <c r="AG284" t="s">
        <v>4640</v>
      </c>
      <c r="AH284" t="s">
        <v>4640</v>
      </c>
      <c r="AI284">
        <v>7</v>
      </c>
      <c r="AJ284">
        <v>0</v>
      </c>
      <c r="AK284">
        <v>3</v>
      </c>
      <c r="AL284">
        <v>4</v>
      </c>
      <c r="AM284">
        <v>7</v>
      </c>
      <c r="AN284">
        <v>100</v>
      </c>
      <c r="AP284">
        <v>100</v>
      </c>
      <c r="AQ284">
        <v>100</v>
      </c>
      <c r="AR284">
        <v>100</v>
      </c>
      <c r="AS284">
        <v>12.5</v>
      </c>
      <c r="AU284">
        <v>25</v>
      </c>
      <c r="AV284">
        <v>20</v>
      </c>
      <c r="AW284">
        <v>12.5</v>
      </c>
      <c r="AX284">
        <v>12.5</v>
      </c>
      <c r="AZ284">
        <v>25</v>
      </c>
      <c r="BA284">
        <v>20</v>
      </c>
      <c r="BB284">
        <v>12.5</v>
      </c>
      <c r="BC284">
        <v>0</v>
      </c>
      <c r="BE284">
        <v>0</v>
      </c>
      <c r="BF284">
        <v>0</v>
      </c>
      <c r="BG284">
        <v>0</v>
      </c>
      <c r="BH284">
        <v>42.86</v>
      </c>
      <c r="BJ284">
        <v>66.67</v>
      </c>
      <c r="BK284">
        <v>50</v>
      </c>
      <c r="BL284">
        <v>42.86</v>
      </c>
      <c r="BM284">
        <v>52879</v>
      </c>
      <c r="BO284">
        <v>85855</v>
      </c>
      <c r="BP284">
        <v>70617</v>
      </c>
      <c r="BQ284">
        <v>52879</v>
      </c>
      <c r="BR284">
        <v>146704</v>
      </c>
      <c r="BT284">
        <v>224137</v>
      </c>
      <c r="BU284">
        <v>170283</v>
      </c>
      <c r="BV284">
        <v>146704</v>
      </c>
      <c r="CB284">
        <v>7</v>
      </c>
      <c r="CC284">
        <v>0</v>
      </c>
      <c r="CD284">
        <v>3</v>
      </c>
      <c r="CE284">
        <v>4</v>
      </c>
      <c r="CF284">
        <v>7</v>
      </c>
      <c r="CG284" s="7"/>
      <c r="CH284" t="s">
        <v>4640</v>
      </c>
      <c r="CI284" t="s">
        <v>4640</v>
      </c>
      <c r="CJ284" s="7">
        <v>46245</v>
      </c>
      <c r="CK284" t="s">
        <v>9040</v>
      </c>
      <c r="CL284" t="s">
        <v>4640</v>
      </c>
      <c r="CM284" t="s">
        <v>4640</v>
      </c>
      <c r="CN284" s="15"/>
      <c r="CO284" s="15"/>
      <c r="CP284" t="s">
        <v>4642</v>
      </c>
      <c r="CQ284" t="s">
        <v>4643</v>
      </c>
      <c r="CR284" t="s">
        <v>9038</v>
      </c>
      <c r="CS284" t="s">
        <v>9041</v>
      </c>
      <c r="CT284" t="s">
        <v>9041</v>
      </c>
      <c r="CU284" t="s">
        <v>4845</v>
      </c>
      <c r="CV284" t="s">
        <v>9042</v>
      </c>
      <c r="CW284" t="s">
        <v>9043</v>
      </c>
      <c r="CX284" t="s">
        <v>9044</v>
      </c>
      <c r="CY284" t="s">
        <v>4640</v>
      </c>
      <c r="CZ284" t="s">
        <v>4640</v>
      </c>
      <c r="DA284" t="s">
        <v>9045</v>
      </c>
      <c r="DB284" t="s">
        <v>4920</v>
      </c>
      <c r="DC284" t="s">
        <v>9046</v>
      </c>
      <c r="DD284" t="s">
        <v>9047</v>
      </c>
      <c r="DE284" t="s">
        <v>4915</v>
      </c>
      <c r="DF284" t="s">
        <v>4642</v>
      </c>
      <c r="DG284" t="s">
        <v>9048</v>
      </c>
      <c r="DH284" t="s">
        <v>4643</v>
      </c>
      <c r="DI284" t="s">
        <v>4653</v>
      </c>
      <c r="DJ284">
        <v>0</v>
      </c>
      <c r="DK284" t="s">
        <v>4634</v>
      </c>
      <c r="DL284">
        <v>0</v>
      </c>
      <c r="DM284" t="s">
        <v>4640</v>
      </c>
      <c r="DN284" t="s">
        <v>4640</v>
      </c>
      <c r="DO284" t="s">
        <v>4751</v>
      </c>
      <c r="DP284" t="s">
        <v>4655</v>
      </c>
      <c r="DQ284">
        <v>0</v>
      </c>
      <c r="DR284" t="s">
        <v>4656</v>
      </c>
      <c r="DS284">
        <v>100</v>
      </c>
      <c r="DU284">
        <v>100</v>
      </c>
      <c r="DV284">
        <v>100</v>
      </c>
      <c r="DW284">
        <v>100</v>
      </c>
      <c r="DX284">
        <v>0</v>
      </c>
      <c r="DZ284">
        <v>0</v>
      </c>
      <c r="EA284">
        <v>0</v>
      </c>
      <c r="EB284">
        <v>0</v>
      </c>
      <c r="EC284" t="s">
        <v>7462</v>
      </c>
      <c r="ED284" t="s">
        <v>4640</v>
      </c>
      <c r="EE284" t="s">
        <v>4640</v>
      </c>
      <c r="EF284" t="s">
        <v>4657</v>
      </c>
      <c r="EG284" t="s">
        <v>4640</v>
      </c>
      <c r="EH284" t="s">
        <v>4640</v>
      </c>
      <c r="EI284" t="s">
        <v>4658</v>
      </c>
      <c r="EJ284" t="s">
        <v>4659</v>
      </c>
      <c r="EK284" t="s">
        <v>4657</v>
      </c>
      <c r="EL284" t="b">
        <v>1</v>
      </c>
      <c r="EM284" s="15">
        <v>73050</v>
      </c>
      <c r="EN284" s="15">
        <v>46539</v>
      </c>
      <c r="EO284" s="15">
        <v>46539</v>
      </c>
      <c r="EP284" s="15">
        <v>46539</v>
      </c>
      <c r="EQ284" s="15">
        <v>46539</v>
      </c>
      <c r="ER284" t="s">
        <v>4898</v>
      </c>
      <c r="ES284" s="15">
        <v>45379</v>
      </c>
      <c r="ET284" t="s">
        <v>4661</v>
      </c>
      <c r="EU284" t="s">
        <v>9041</v>
      </c>
      <c r="EV284" t="s">
        <v>9038</v>
      </c>
      <c r="EW284" t="b">
        <v>0</v>
      </c>
      <c r="EX284" t="b">
        <v>0</v>
      </c>
      <c r="EY284" t="s">
        <v>4640</v>
      </c>
      <c r="EZ284" t="s">
        <v>4640</v>
      </c>
      <c r="FA284" t="s">
        <v>4663</v>
      </c>
      <c r="FB284" t="b">
        <v>1</v>
      </c>
      <c r="FC284" t="s">
        <v>9049</v>
      </c>
      <c r="FD284" t="s">
        <v>9050</v>
      </c>
      <c r="FE284" t="s">
        <v>4640</v>
      </c>
      <c r="FF284" t="s">
        <v>4640</v>
      </c>
      <c r="FG284" t="s">
        <v>4640</v>
      </c>
      <c r="FH284" t="s">
        <v>4640</v>
      </c>
      <c r="FI284" t="s">
        <v>9051</v>
      </c>
      <c r="FJ284" t="s">
        <v>4693</v>
      </c>
      <c r="FK284" t="s">
        <v>5528</v>
      </c>
      <c r="FL284" t="s">
        <v>9052</v>
      </c>
      <c r="FM284" t="s">
        <v>9053</v>
      </c>
      <c r="FN284" t="b">
        <v>0</v>
      </c>
      <c r="FO284" t="s">
        <v>9054</v>
      </c>
      <c r="FP284" t="s">
        <v>4670</v>
      </c>
    </row>
    <row r="285" spans="1:172">
      <c r="A285" s="15">
        <v>45877.81931712963</v>
      </c>
      <c r="B285">
        <v>3587</v>
      </c>
      <c r="C285" t="s">
        <v>9055</v>
      </c>
      <c r="D285" t="s">
        <v>4633</v>
      </c>
      <c r="E285">
        <v>3587</v>
      </c>
      <c r="F285" t="s">
        <v>4634</v>
      </c>
      <c r="G285" t="s">
        <v>4635</v>
      </c>
      <c r="H285" t="s">
        <v>9056</v>
      </c>
      <c r="I285" t="s">
        <v>4634</v>
      </c>
      <c r="J285">
        <v>511.65</v>
      </c>
      <c r="K285">
        <v>0</v>
      </c>
      <c r="L285">
        <v>5469.7</v>
      </c>
      <c r="M285">
        <v>6</v>
      </c>
      <c r="N285">
        <v>0</v>
      </c>
      <c r="O285">
        <v>0</v>
      </c>
      <c r="P285" t="s">
        <v>4637</v>
      </c>
      <c r="Q285" t="s">
        <v>4638</v>
      </c>
      <c r="R285" t="s">
        <v>4639</v>
      </c>
      <c r="S285" t="s">
        <v>4640</v>
      </c>
      <c r="T285">
        <v>7294.37</v>
      </c>
      <c r="U285">
        <v>1055.95</v>
      </c>
      <c r="V285">
        <v>2473.5700000000002</v>
      </c>
      <c r="W285">
        <v>4944.5</v>
      </c>
      <c r="X285">
        <v>7294.37</v>
      </c>
      <c r="Y285">
        <v>237</v>
      </c>
      <c r="Z285">
        <v>211.19</v>
      </c>
      <c r="AA285">
        <v>276.32</v>
      </c>
      <c r="AB285">
        <v>249.24</v>
      </c>
      <c r="AC285">
        <v>237</v>
      </c>
      <c r="AD285" t="s">
        <v>4640</v>
      </c>
      <c r="AE285" t="s">
        <v>4640</v>
      </c>
      <c r="AF285" t="s">
        <v>4640</v>
      </c>
      <c r="AG285" t="s">
        <v>4640</v>
      </c>
      <c r="AH285" t="s">
        <v>4640</v>
      </c>
      <c r="AI285">
        <v>32</v>
      </c>
      <c r="AJ285">
        <v>5</v>
      </c>
      <c r="AK285">
        <v>10</v>
      </c>
      <c r="AL285">
        <v>21</v>
      </c>
      <c r="AM285">
        <v>32</v>
      </c>
      <c r="AN285">
        <v>97.3</v>
      </c>
      <c r="AO285">
        <v>100</v>
      </c>
      <c r="AP285">
        <v>91.67</v>
      </c>
      <c r="AQ285">
        <v>95.65</v>
      </c>
      <c r="AR285">
        <v>97.3</v>
      </c>
      <c r="AS285">
        <v>0</v>
      </c>
      <c r="AT285">
        <v>0</v>
      </c>
      <c r="AU285">
        <v>0</v>
      </c>
      <c r="AV285">
        <v>0</v>
      </c>
      <c r="AW285">
        <v>0</v>
      </c>
      <c r="AX285">
        <v>2.78</v>
      </c>
      <c r="AY285">
        <v>0</v>
      </c>
      <c r="AZ285">
        <v>9.09</v>
      </c>
      <c r="BA285">
        <v>4.55</v>
      </c>
      <c r="BB285">
        <v>2.78</v>
      </c>
      <c r="BC285">
        <v>0</v>
      </c>
      <c r="BD285">
        <v>0</v>
      </c>
      <c r="BE285">
        <v>0</v>
      </c>
      <c r="BF285">
        <v>0</v>
      </c>
      <c r="BG285">
        <v>0</v>
      </c>
      <c r="BH285">
        <v>54.55</v>
      </c>
      <c r="BI285">
        <v>40</v>
      </c>
      <c r="BJ285">
        <v>36.36</v>
      </c>
      <c r="BK285">
        <v>68.180000000000007</v>
      </c>
      <c r="BL285">
        <v>54.55</v>
      </c>
      <c r="BM285">
        <v>10601</v>
      </c>
      <c r="BN285">
        <v>34788</v>
      </c>
      <c r="BO285">
        <v>27633</v>
      </c>
      <c r="BP285">
        <v>15794</v>
      </c>
      <c r="BQ285">
        <v>10601</v>
      </c>
      <c r="BR285">
        <v>339343</v>
      </c>
      <c r="BS285">
        <v>222381</v>
      </c>
      <c r="BT285">
        <v>351279</v>
      </c>
      <c r="BU285">
        <v>440341</v>
      </c>
      <c r="BV285">
        <v>339343</v>
      </c>
      <c r="CB285">
        <v>33</v>
      </c>
      <c r="CC285">
        <v>5</v>
      </c>
      <c r="CD285">
        <v>11</v>
      </c>
      <c r="CE285">
        <v>22</v>
      </c>
      <c r="CF285">
        <v>33</v>
      </c>
      <c r="CG285" s="7"/>
      <c r="CH285" t="s">
        <v>4640</v>
      </c>
      <c r="CI285" t="s">
        <v>4640</v>
      </c>
      <c r="CJ285" s="7">
        <v>46048</v>
      </c>
      <c r="CK285" t="s">
        <v>9057</v>
      </c>
      <c r="CL285" t="s">
        <v>4640</v>
      </c>
      <c r="CM285" t="s">
        <v>4640</v>
      </c>
      <c r="CN285" s="15"/>
      <c r="CO285" s="15"/>
      <c r="CP285" t="s">
        <v>4642</v>
      </c>
      <c r="CQ285" t="s">
        <v>4643</v>
      </c>
      <c r="CR285" t="s">
        <v>9058</v>
      </c>
      <c r="CS285" t="s">
        <v>9059</v>
      </c>
      <c r="CT285" t="s">
        <v>9060</v>
      </c>
      <c r="CU285" t="s">
        <v>4704</v>
      </c>
      <c r="CV285" t="s">
        <v>9061</v>
      </c>
      <c r="CW285" t="s">
        <v>9062</v>
      </c>
      <c r="CX285" t="s">
        <v>9063</v>
      </c>
      <c r="CY285" t="s">
        <v>9063</v>
      </c>
      <c r="CZ285" t="s">
        <v>4640</v>
      </c>
      <c r="DA285" t="s">
        <v>9064</v>
      </c>
      <c r="DB285" t="s">
        <v>4640</v>
      </c>
      <c r="DC285" t="s">
        <v>9065</v>
      </c>
      <c r="DD285" t="s">
        <v>6501</v>
      </c>
      <c r="DE285" t="s">
        <v>5061</v>
      </c>
      <c r="DF285" t="s">
        <v>4642</v>
      </c>
      <c r="DG285" t="s">
        <v>9066</v>
      </c>
      <c r="DH285" t="s">
        <v>4643</v>
      </c>
      <c r="DI285" t="s">
        <v>4653</v>
      </c>
      <c r="DJ285">
        <v>0</v>
      </c>
      <c r="DK285" t="s">
        <v>4634</v>
      </c>
      <c r="DL285">
        <v>0</v>
      </c>
      <c r="DM285" t="s">
        <v>4640</v>
      </c>
      <c r="DN285" t="s">
        <v>4640</v>
      </c>
      <c r="DO285" t="s">
        <v>4769</v>
      </c>
      <c r="DP285" t="s">
        <v>4655</v>
      </c>
      <c r="DQ285">
        <v>0</v>
      </c>
      <c r="DR285" t="s">
        <v>4656</v>
      </c>
      <c r="DS285">
        <v>91.67</v>
      </c>
      <c r="DT285">
        <v>100</v>
      </c>
      <c r="DU285">
        <v>90</v>
      </c>
      <c r="DV285">
        <v>91.67</v>
      </c>
      <c r="DW285">
        <v>91.67</v>
      </c>
      <c r="DX285">
        <v>11.11</v>
      </c>
      <c r="DY285">
        <v>0</v>
      </c>
      <c r="DZ285">
        <v>0</v>
      </c>
      <c r="EA285">
        <v>9.09</v>
      </c>
      <c r="EB285">
        <v>11.11</v>
      </c>
      <c r="EC285" t="s">
        <v>7462</v>
      </c>
      <c r="ED285" t="s">
        <v>4640</v>
      </c>
      <c r="EE285" t="s">
        <v>4640</v>
      </c>
      <c r="EF285" t="s">
        <v>4714</v>
      </c>
      <c r="EG285" t="s">
        <v>4854</v>
      </c>
      <c r="EH285" t="s">
        <v>4855</v>
      </c>
      <c r="EI285" t="s">
        <v>4791</v>
      </c>
      <c r="EJ285" t="s">
        <v>4732</v>
      </c>
      <c r="EK285" t="s">
        <v>4714</v>
      </c>
      <c r="EL285" t="b">
        <v>1</v>
      </c>
      <c r="EM285" s="15">
        <v>46241</v>
      </c>
      <c r="EN285" s="15">
        <v>46214</v>
      </c>
      <c r="EO285" s="15">
        <v>46214</v>
      </c>
      <c r="EP285" s="15">
        <v>45941</v>
      </c>
      <c r="EQ285" s="15">
        <v>46214</v>
      </c>
      <c r="ER285" t="s">
        <v>5112</v>
      </c>
      <c r="ES285" s="15">
        <v>43067</v>
      </c>
      <c r="ET285" t="s">
        <v>4661</v>
      </c>
      <c r="EU285" t="s">
        <v>9060</v>
      </c>
      <c r="EV285" t="s">
        <v>9055</v>
      </c>
      <c r="EW285" t="b">
        <v>0</v>
      </c>
      <c r="EX285" t="b">
        <v>1</v>
      </c>
      <c r="EY285" t="s">
        <v>5130</v>
      </c>
      <c r="EZ285" t="s">
        <v>4640</v>
      </c>
      <c r="FA285" t="s">
        <v>4663</v>
      </c>
      <c r="FB285" t="b">
        <v>1</v>
      </c>
      <c r="FC285" t="s">
        <v>9067</v>
      </c>
      <c r="FD285" t="s">
        <v>9068</v>
      </c>
      <c r="FE285" t="s">
        <v>4640</v>
      </c>
      <c r="FF285" t="s">
        <v>4640</v>
      </c>
      <c r="FG285" t="s">
        <v>4640</v>
      </c>
      <c r="FH285" t="s">
        <v>4640</v>
      </c>
      <c r="FI285" t="s">
        <v>6501</v>
      </c>
      <c r="FJ285" t="s">
        <v>4642</v>
      </c>
      <c r="FK285" t="s">
        <v>5061</v>
      </c>
      <c r="FL285" t="s">
        <v>9065</v>
      </c>
      <c r="FM285" t="s">
        <v>4718</v>
      </c>
      <c r="FN285" t="b">
        <v>1</v>
      </c>
      <c r="FO285" t="s">
        <v>9069</v>
      </c>
      <c r="FP285" t="s">
        <v>816</v>
      </c>
    </row>
    <row r="286" spans="1:172">
      <c r="A286" s="15">
        <v>45880.51494212963</v>
      </c>
      <c r="B286">
        <v>3588</v>
      </c>
      <c r="C286" t="s">
        <v>9070</v>
      </c>
      <c r="D286" t="s">
        <v>4633</v>
      </c>
      <c r="E286">
        <v>3588</v>
      </c>
      <c r="F286" t="s">
        <v>4643</v>
      </c>
      <c r="G286" t="s">
        <v>4635</v>
      </c>
      <c r="H286" t="s">
        <v>9071</v>
      </c>
      <c r="I286" t="s">
        <v>4634</v>
      </c>
      <c r="J286">
        <v>216.48</v>
      </c>
      <c r="K286">
        <v>0</v>
      </c>
      <c r="L286">
        <v>13555.85</v>
      </c>
      <c r="M286">
        <v>7</v>
      </c>
      <c r="N286">
        <v>0</v>
      </c>
      <c r="O286">
        <v>0</v>
      </c>
      <c r="P286" t="s">
        <v>4637</v>
      </c>
      <c r="Q286" t="s">
        <v>4638</v>
      </c>
      <c r="R286" t="s">
        <v>4639</v>
      </c>
      <c r="S286" t="s">
        <v>4640</v>
      </c>
      <c r="T286">
        <v>16712.55</v>
      </c>
      <c r="U286">
        <v>440</v>
      </c>
      <c r="V286">
        <v>7536</v>
      </c>
      <c r="W286">
        <v>14400.55</v>
      </c>
      <c r="X286">
        <v>16712.55</v>
      </c>
      <c r="Y286">
        <v>237.55</v>
      </c>
      <c r="Z286">
        <v>88</v>
      </c>
      <c r="AA286">
        <v>301.44</v>
      </c>
      <c r="AB286">
        <v>258.39</v>
      </c>
      <c r="AC286">
        <v>237.55</v>
      </c>
      <c r="AD286" t="s">
        <v>4640</v>
      </c>
      <c r="AE286" t="s">
        <v>4640</v>
      </c>
      <c r="AF286" t="s">
        <v>4640</v>
      </c>
      <c r="AG286" t="s">
        <v>4640</v>
      </c>
      <c r="AH286" t="s">
        <v>4640</v>
      </c>
      <c r="AI286">
        <v>71</v>
      </c>
      <c r="AJ286">
        <v>5</v>
      </c>
      <c r="AK286">
        <v>25</v>
      </c>
      <c r="AL286">
        <v>56</v>
      </c>
      <c r="AM286">
        <v>71</v>
      </c>
      <c r="AN286">
        <v>100</v>
      </c>
      <c r="AO286">
        <v>100</v>
      </c>
      <c r="AP286">
        <v>100</v>
      </c>
      <c r="AQ286">
        <v>100</v>
      </c>
      <c r="AR286">
        <v>100</v>
      </c>
      <c r="AS286">
        <v>2.08</v>
      </c>
      <c r="AT286">
        <v>0</v>
      </c>
      <c r="AU286">
        <v>0</v>
      </c>
      <c r="AV286">
        <v>1.27</v>
      </c>
      <c r="AW286">
        <v>2.08</v>
      </c>
      <c r="AX286">
        <v>2.08</v>
      </c>
      <c r="AY286">
        <v>0</v>
      </c>
      <c r="AZ286">
        <v>0</v>
      </c>
      <c r="BA286">
        <v>1.27</v>
      </c>
      <c r="BB286">
        <v>2.08</v>
      </c>
      <c r="BC286">
        <v>0</v>
      </c>
      <c r="BD286">
        <v>0</v>
      </c>
      <c r="BE286">
        <v>0</v>
      </c>
      <c r="BF286">
        <v>0</v>
      </c>
      <c r="BG286">
        <v>0</v>
      </c>
      <c r="BH286">
        <v>4.2300000000000004</v>
      </c>
      <c r="BI286">
        <v>0</v>
      </c>
      <c r="BJ286">
        <v>0</v>
      </c>
      <c r="BK286">
        <v>3.57</v>
      </c>
      <c r="BL286">
        <v>4.2300000000000004</v>
      </c>
      <c r="BM286">
        <v>9584</v>
      </c>
      <c r="BN286">
        <v>35468</v>
      </c>
      <c r="BO286">
        <v>15389</v>
      </c>
      <c r="BP286">
        <v>11206</v>
      </c>
      <c r="BQ286">
        <v>9584</v>
      </c>
      <c r="BR286">
        <v>23972</v>
      </c>
      <c r="BS286">
        <v>216</v>
      </c>
      <c r="BT286">
        <v>19794</v>
      </c>
      <c r="BU286">
        <v>29020</v>
      </c>
      <c r="BV286">
        <v>23972</v>
      </c>
      <c r="CB286">
        <v>71</v>
      </c>
      <c r="CC286">
        <v>5</v>
      </c>
      <c r="CD286">
        <v>25</v>
      </c>
      <c r="CE286">
        <v>56</v>
      </c>
      <c r="CF286">
        <v>71</v>
      </c>
      <c r="CG286" s="7"/>
      <c r="CH286" t="s">
        <v>4640</v>
      </c>
      <c r="CI286" t="s">
        <v>4640</v>
      </c>
      <c r="CJ286" s="7"/>
      <c r="CK286" t="s">
        <v>4640</v>
      </c>
      <c r="CL286" t="s">
        <v>4640</v>
      </c>
      <c r="CM286" t="s">
        <v>4640</v>
      </c>
      <c r="CN286" s="15"/>
      <c r="CO286" s="15"/>
      <c r="CP286" t="s">
        <v>4642</v>
      </c>
      <c r="CQ286" t="s">
        <v>4643</v>
      </c>
      <c r="CR286" t="s">
        <v>9072</v>
      </c>
      <c r="CS286" t="s">
        <v>9073</v>
      </c>
      <c r="CT286" t="s">
        <v>9074</v>
      </c>
      <c r="CU286" t="s">
        <v>4845</v>
      </c>
      <c r="CV286" t="s">
        <v>9075</v>
      </c>
      <c r="CW286" t="s">
        <v>9076</v>
      </c>
      <c r="CX286" t="s">
        <v>9077</v>
      </c>
      <c r="CY286" t="s">
        <v>4640</v>
      </c>
      <c r="CZ286" t="s">
        <v>4640</v>
      </c>
      <c r="DA286" t="s">
        <v>9078</v>
      </c>
      <c r="DB286" t="s">
        <v>4640</v>
      </c>
      <c r="DC286" t="s">
        <v>9079</v>
      </c>
      <c r="DD286" t="s">
        <v>9080</v>
      </c>
      <c r="DE286" t="s">
        <v>4797</v>
      </c>
      <c r="DF286" t="s">
        <v>4642</v>
      </c>
      <c r="DG286" t="s">
        <v>9081</v>
      </c>
      <c r="DH286" t="s">
        <v>4643</v>
      </c>
      <c r="DI286" t="s">
        <v>4653</v>
      </c>
      <c r="DJ286">
        <v>0</v>
      </c>
      <c r="DK286" t="s">
        <v>4634</v>
      </c>
      <c r="DL286">
        <v>0</v>
      </c>
      <c r="DM286" t="s">
        <v>4640</v>
      </c>
      <c r="DN286" t="s">
        <v>4640</v>
      </c>
      <c r="DO286" t="s">
        <v>4769</v>
      </c>
      <c r="DP286" t="s">
        <v>4655</v>
      </c>
      <c r="DQ286">
        <v>0</v>
      </c>
      <c r="DR286" t="s">
        <v>9082</v>
      </c>
      <c r="DS286">
        <v>100</v>
      </c>
      <c r="DT286">
        <v>100</v>
      </c>
      <c r="DU286">
        <v>100</v>
      </c>
      <c r="DV286">
        <v>100</v>
      </c>
      <c r="DW286">
        <v>100</v>
      </c>
      <c r="DX286">
        <v>2.08</v>
      </c>
      <c r="DY286">
        <v>0</v>
      </c>
      <c r="DZ286">
        <v>0</v>
      </c>
      <c r="EA286">
        <v>1.27</v>
      </c>
      <c r="EB286">
        <v>2.08</v>
      </c>
      <c r="EC286" t="s">
        <v>7462</v>
      </c>
      <c r="ED286" t="s">
        <v>4640</v>
      </c>
      <c r="EE286" t="s">
        <v>4640</v>
      </c>
      <c r="EF286" t="s">
        <v>4714</v>
      </c>
      <c r="EG286" t="s">
        <v>4854</v>
      </c>
      <c r="EH286" t="s">
        <v>4855</v>
      </c>
      <c r="EI286" t="s">
        <v>4791</v>
      </c>
      <c r="EJ286" t="s">
        <v>4732</v>
      </c>
      <c r="EK286" t="s">
        <v>4714</v>
      </c>
      <c r="EL286" t="b">
        <v>1</v>
      </c>
      <c r="EM286" s="15">
        <v>73050</v>
      </c>
      <c r="EN286" s="15">
        <v>46356</v>
      </c>
      <c r="EO286" s="15">
        <v>46356</v>
      </c>
      <c r="EP286" s="15">
        <v>46356</v>
      </c>
      <c r="EQ286" s="15">
        <v>46356</v>
      </c>
      <c r="ER286" t="s">
        <v>5366</v>
      </c>
      <c r="ES286" s="15">
        <v>44922</v>
      </c>
      <c r="ET286" t="s">
        <v>4661</v>
      </c>
      <c r="EU286" t="s">
        <v>9073</v>
      </c>
      <c r="EV286" t="s">
        <v>9083</v>
      </c>
      <c r="EW286" t="b">
        <v>0</v>
      </c>
      <c r="EX286" t="b">
        <v>0</v>
      </c>
      <c r="EY286" t="s">
        <v>4640</v>
      </c>
      <c r="EZ286" t="s">
        <v>4640</v>
      </c>
      <c r="FA286" t="s">
        <v>4663</v>
      </c>
      <c r="FB286" t="b">
        <v>1</v>
      </c>
      <c r="FC286" t="s">
        <v>9083</v>
      </c>
      <c r="FD286" t="s">
        <v>9084</v>
      </c>
      <c r="FE286" t="s">
        <v>4640</v>
      </c>
      <c r="FF286" t="s">
        <v>4640</v>
      </c>
      <c r="FG286" t="s">
        <v>4640</v>
      </c>
      <c r="FH286" t="s">
        <v>4640</v>
      </c>
      <c r="FI286" t="s">
        <v>9080</v>
      </c>
      <c r="FJ286" t="s">
        <v>4642</v>
      </c>
      <c r="FK286" t="s">
        <v>4797</v>
      </c>
      <c r="FL286" t="s">
        <v>9079</v>
      </c>
      <c r="FM286" t="s">
        <v>6153</v>
      </c>
      <c r="FN286" t="b">
        <v>0</v>
      </c>
      <c r="FO286" t="s">
        <v>9085</v>
      </c>
      <c r="FP286" t="s">
        <v>4670</v>
      </c>
    </row>
    <row r="287" spans="1:172">
      <c r="A287" s="15">
        <v>45880.642881944441</v>
      </c>
      <c r="B287">
        <v>3589</v>
      </c>
      <c r="C287" t="s">
        <v>9086</v>
      </c>
      <c r="D287" t="s">
        <v>4633</v>
      </c>
      <c r="E287">
        <v>3589</v>
      </c>
      <c r="F287" t="s">
        <v>4634</v>
      </c>
      <c r="G287" t="s">
        <v>4635</v>
      </c>
      <c r="H287" t="s">
        <v>9087</v>
      </c>
      <c r="I287" t="s">
        <v>4634</v>
      </c>
      <c r="J287">
        <v>0</v>
      </c>
      <c r="K287">
        <v>0</v>
      </c>
      <c r="L287">
        <v>2070.09</v>
      </c>
      <c r="M287">
        <v>10</v>
      </c>
      <c r="N287">
        <v>0</v>
      </c>
      <c r="O287">
        <v>0</v>
      </c>
      <c r="P287" t="s">
        <v>4637</v>
      </c>
      <c r="Q287" t="s">
        <v>4638</v>
      </c>
      <c r="R287" t="s">
        <v>4639</v>
      </c>
      <c r="S287" t="s">
        <v>4640</v>
      </c>
      <c r="T287">
        <v>2524.5</v>
      </c>
      <c r="U287">
        <v>148.5</v>
      </c>
      <c r="V287">
        <v>544.5</v>
      </c>
      <c r="W287">
        <v>1534.5</v>
      </c>
      <c r="X287">
        <v>2524.5</v>
      </c>
      <c r="Y287">
        <v>126.23</v>
      </c>
      <c r="Z287">
        <v>148.5</v>
      </c>
      <c r="AA287">
        <v>90.75</v>
      </c>
      <c r="AB287">
        <v>109.61</v>
      </c>
      <c r="AC287">
        <v>126.23</v>
      </c>
      <c r="AD287" t="s">
        <v>4640</v>
      </c>
      <c r="AE287" t="s">
        <v>4640</v>
      </c>
      <c r="AF287" t="s">
        <v>4640</v>
      </c>
      <c r="AG287" t="s">
        <v>4640</v>
      </c>
      <c r="AH287" t="s">
        <v>4640</v>
      </c>
      <c r="AI287">
        <v>20</v>
      </c>
      <c r="AJ287">
        <v>1</v>
      </c>
      <c r="AK287">
        <v>6</v>
      </c>
      <c r="AL287">
        <v>14</v>
      </c>
      <c r="AM287">
        <v>20</v>
      </c>
      <c r="AN287">
        <v>100</v>
      </c>
      <c r="AO287">
        <v>100</v>
      </c>
      <c r="AP287">
        <v>100</v>
      </c>
      <c r="AQ287">
        <v>100</v>
      </c>
      <c r="AR287">
        <v>100</v>
      </c>
      <c r="AS287">
        <v>0</v>
      </c>
      <c r="AT287">
        <v>0</v>
      </c>
      <c r="AU287">
        <v>0</v>
      </c>
      <c r="AV287">
        <v>0</v>
      </c>
      <c r="AW287">
        <v>0</v>
      </c>
      <c r="AX287">
        <v>0</v>
      </c>
      <c r="AY287">
        <v>0</v>
      </c>
      <c r="AZ287">
        <v>0</v>
      </c>
      <c r="BA287">
        <v>0</v>
      </c>
      <c r="BB287">
        <v>0</v>
      </c>
      <c r="BC287">
        <v>0</v>
      </c>
      <c r="BD287">
        <v>0</v>
      </c>
      <c r="BE287">
        <v>0</v>
      </c>
      <c r="BF287">
        <v>0</v>
      </c>
      <c r="BG287">
        <v>0</v>
      </c>
      <c r="BH287">
        <v>5</v>
      </c>
      <c r="BI287">
        <v>0</v>
      </c>
      <c r="BJ287">
        <v>0</v>
      </c>
      <c r="BK287">
        <v>0</v>
      </c>
      <c r="BL287">
        <v>5</v>
      </c>
      <c r="BM287">
        <v>9392</v>
      </c>
      <c r="BN287">
        <v>2816</v>
      </c>
      <c r="BO287">
        <v>5041</v>
      </c>
      <c r="BP287">
        <v>10152</v>
      </c>
      <c r="BQ287">
        <v>9392</v>
      </c>
      <c r="BR287">
        <v>94229</v>
      </c>
      <c r="BS287">
        <v>116588</v>
      </c>
      <c r="BT287">
        <v>71465</v>
      </c>
      <c r="BU287">
        <v>85979</v>
      </c>
      <c r="BV287">
        <v>94229</v>
      </c>
      <c r="CB287">
        <v>20</v>
      </c>
      <c r="CC287">
        <v>1</v>
      </c>
      <c r="CD287">
        <v>6</v>
      </c>
      <c r="CE287">
        <v>14</v>
      </c>
      <c r="CF287">
        <v>20</v>
      </c>
      <c r="CG287" s="7"/>
      <c r="CH287" t="s">
        <v>4640</v>
      </c>
      <c r="CI287" t="s">
        <v>4640</v>
      </c>
      <c r="CJ287" s="7"/>
      <c r="CK287" t="s">
        <v>4640</v>
      </c>
      <c r="CL287" t="s">
        <v>4640</v>
      </c>
      <c r="CM287" t="s">
        <v>4640</v>
      </c>
      <c r="CN287" s="15"/>
      <c r="CO287" s="15"/>
      <c r="CP287" t="s">
        <v>4642</v>
      </c>
      <c r="CQ287" t="s">
        <v>4643</v>
      </c>
      <c r="CR287" t="s">
        <v>9088</v>
      </c>
      <c r="CS287" t="s">
        <v>4640</v>
      </c>
      <c r="CT287" t="s">
        <v>9089</v>
      </c>
      <c r="CU287" t="s">
        <v>4646</v>
      </c>
      <c r="CV287" t="s">
        <v>9090</v>
      </c>
      <c r="CW287" t="s">
        <v>9091</v>
      </c>
      <c r="CX287" t="s">
        <v>9092</v>
      </c>
      <c r="CY287" t="s">
        <v>9093</v>
      </c>
      <c r="CZ287" t="s">
        <v>4640</v>
      </c>
      <c r="DA287" t="s">
        <v>9094</v>
      </c>
      <c r="DB287" t="s">
        <v>4640</v>
      </c>
      <c r="DC287" t="s">
        <v>9095</v>
      </c>
      <c r="DD287" t="s">
        <v>9096</v>
      </c>
      <c r="DE287" t="s">
        <v>4666</v>
      </c>
      <c r="DF287" t="s">
        <v>4642</v>
      </c>
      <c r="DG287" t="s">
        <v>9097</v>
      </c>
      <c r="DH287" t="s">
        <v>4643</v>
      </c>
      <c r="DI287" t="s">
        <v>4653</v>
      </c>
      <c r="DJ287">
        <v>0</v>
      </c>
      <c r="DK287" t="s">
        <v>4634</v>
      </c>
      <c r="DL287">
        <v>0</v>
      </c>
      <c r="DM287" t="s">
        <v>4640</v>
      </c>
      <c r="DN287" t="s">
        <v>4640</v>
      </c>
      <c r="DO287" t="s">
        <v>4769</v>
      </c>
      <c r="DP287" t="s">
        <v>4655</v>
      </c>
      <c r="DQ287">
        <v>0</v>
      </c>
      <c r="DR287" t="s">
        <v>4656</v>
      </c>
      <c r="DS287">
        <v>100</v>
      </c>
      <c r="DT287">
        <v>100</v>
      </c>
      <c r="DU287">
        <v>100</v>
      </c>
      <c r="DV287">
        <v>100</v>
      </c>
      <c r="DW287">
        <v>100</v>
      </c>
      <c r="DX287">
        <v>0</v>
      </c>
      <c r="DY287">
        <v>0</v>
      </c>
      <c r="DZ287">
        <v>0</v>
      </c>
      <c r="EA287">
        <v>0</v>
      </c>
      <c r="EB287">
        <v>0</v>
      </c>
      <c r="EC287" t="s">
        <v>17</v>
      </c>
      <c r="ED287" t="s">
        <v>4640</v>
      </c>
      <c r="EE287" t="s">
        <v>4640</v>
      </c>
      <c r="EF287" t="s">
        <v>4714</v>
      </c>
      <c r="EG287" t="s">
        <v>4730</v>
      </c>
      <c r="EH287" t="s">
        <v>4731</v>
      </c>
      <c r="EI287" t="s">
        <v>4791</v>
      </c>
      <c r="EJ287" t="s">
        <v>6136</v>
      </c>
      <c r="EK287" t="s">
        <v>4714</v>
      </c>
      <c r="EL287" t="b">
        <v>1</v>
      </c>
      <c r="EM287" s="15">
        <v>45880</v>
      </c>
      <c r="EN287" s="15">
        <v>46553</v>
      </c>
      <c r="EO287" s="15">
        <v>46553</v>
      </c>
      <c r="EP287" s="15">
        <v>46553</v>
      </c>
      <c r="EQ287" s="15">
        <v>46553</v>
      </c>
      <c r="ER287" t="s">
        <v>7229</v>
      </c>
      <c r="ES287" s="15">
        <v>42104</v>
      </c>
      <c r="ET287" t="s">
        <v>4687</v>
      </c>
      <c r="EU287" t="s">
        <v>9089</v>
      </c>
      <c r="EV287" t="s">
        <v>4640</v>
      </c>
      <c r="EW287" t="b">
        <v>0</v>
      </c>
      <c r="EX287" t="b">
        <v>0</v>
      </c>
      <c r="EY287" t="s">
        <v>4640</v>
      </c>
      <c r="EZ287" t="s">
        <v>4640</v>
      </c>
      <c r="FA287" t="s">
        <v>4663</v>
      </c>
      <c r="FC287" t="s">
        <v>9088</v>
      </c>
      <c r="FD287" t="s">
        <v>9094</v>
      </c>
      <c r="FE287" t="s">
        <v>4640</v>
      </c>
      <c r="FF287" t="s">
        <v>4640</v>
      </c>
      <c r="FG287" t="s">
        <v>4640</v>
      </c>
      <c r="FH287" t="s">
        <v>4640</v>
      </c>
      <c r="FI287" t="s">
        <v>9096</v>
      </c>
      <c r="FJ287" t="s">
        <v>4693</v>
      </c>
      <c r="FK287" t="s">
        <v>4666</v>
      </c>
      <c r="FL287" t="s">
        <v>9095</v>
      </c>
      <c r="FM287" t="s">
        <v>4773</v>
      </c>
      <c r="FN287" t="b">
        <v>0</v>
      </c>
      <c r="FO287" t="s">
        <v>6895</v>
      </c>
      <c r="FP287" t="s">
        <v>4670</v>
      </c>
    </row>
    <row r="288" spans="1:172">
      <c r="A288" s="15">
        <v>45881.650682870371</v>
      </c>
      <c r="B288">
        <v>3622</v>
      </c>
      <c r="C288" t="s">
        <v>9098</v>
      </c>
      <c r="D288" t="s">
        <v>4633</v>
      </c>
      <c r="E288">
        <v>3622</v>
      </c>
      <c r="F288" t="s">
        <v>4634</v>
      </c>
      <c r="G288" t="s">
        <v>4635</v>
      </c>
      <c r="H288" t="s">
        <v>9099</v>
      </c>
      <c r="I288" t="s">
        <v>4634</v>
      </c>
      <c r="J288">
        <v>346.5</v>
      </c>
      <c r="K288">
        <v>0</v>
      </c>
      <c r="L288">
        <v>3764.32</v>
      </c>
      <c r="M288">
        <v>9</v>
      </c>
      <c r="N288">
        <v>0</v>
      </c>
      <c r="O288">
        <v>0</v>
      </c>
      <c r="P288" t="s">
        <v>4637</v>
      </c>
      <c r="Q288" t="s">
        <v>4638</v>
      </c>
      <c r="R288" t="s">
        <v>4639</v>
      </c>
      <c r="S288" t="s">
        <v>4640</v>
      </c>
      <c r="T288">
        <v>4996</v>
      </c>
      <c r="U288">
        <v>570</v>
      </c>
      <c r="V288">
        <v>1964</v>
      </c>
      <c r="W288">
        <v>4492</v>
      </c>
      <c r="X288">
        <v>4996</v>
      </c>
      <c r="Y288">
        <v>138.78</v>
      </c>
      <c r="Z288">
        <v>190</v>
      </c>
      <c r="AA288">
        <v>196.4</v>
      </c>
      <c r="AB288">
        <v>149.72999999999999</v>
      </c>
      <c r="AC288">
        <v>138.78</v>
      </c>
      <c r="AD288" t="s">
        <v>4640</v>
      </c>
      <c r="AE288" t="s">
        <v>4640</v>
      </c>
      <c r="AF288" t="s">
        <v>4640</v>
      </c>
      <c r="AG288" t="s">
        <v>4640</v>
      </c>
      <c r="AH288" t="s">
        <v>4640</v>
      </c>
      <c r="AI288">
        <v>36</v>
      </c>
      <c r="AJ288">
        <v>3</v>
      </c>
      <c r="AK288">
        <v>10</v>
      </c>
      <c r="AL288">
        <v>30</v>
      </c>
      <c r="AM288">
        <v>36</v>
      </c>
      <c r="AN288">
        <v>96.43</v>
      </c>
      <c r="AO288">
        <v>100</v>
      </c>
      <c r="AP288">
        <v>100</v>
      </c>
      <c r="AQ288">
        <v>97.87</v>
      </c>
      <c r="AR288">
        <v>96.43</v>
      </c>
      <c r="AS288">
        <v>0</v>
      </c>
      <c r="AT288">
        <v>0</v>
      </c>
      <c r="AU288">
        <v>0</v>
      </c>
      <c r="AV288">
        <v>0</v>
      </c>
      <c r="AW288">
        <v>0</v>
      </c>
      <c r="AX288">
        <v>0</v>
      </c>
      <c r="AY288">
        <v>0</v>
      </c>
      <c r="AZ288">
        <v>0</v>
      </c>
      <c r="BA288">
        <v>0</v>
      </c>
      <c r="BB288">
        <v>0</v>
      </c>
      <c r="BC288">
        <v>0</v>
      </c>
      <c r="BD288">
        <v>0</v>
      </c>
      <c r="BE288">
        <v>0</v>
      </c>
      <c r="BF288">
        <v>0</v>
      </c>
      <c r="BG288">
        <v>0</v>
      </c>
      <c r="BH288">
        <v>43.24</v>
      </c>
      <c r="BI288">
        <v>66.67</v>
      </c>
      <c r="BJ288">
        <v>40</v>
      </c>
      <c r="BK288">
        <v>45.16</v>
      </c>
      <c r="BL288">
        <v>43.24</v>
      </c>
      <c r="BM288">
        <v>10350</v>
      </c>
      <c r="BN288">
        <v>4941</v>
      </c>
      <c r="BO288">
        <v>9730</v>
      </c>
      <c r="BP288">
        <v>10334</v>
      </c>
      <c r="BQ288">
        <v>10350</v>
      </c>
      <c r="BR288">
        <v>58600</v>
      </c>
      <c r="BS288">
        <v>70353</v>
      </c>
      <c r="BT288">
        <v>53830</v>
      </c>
      <c r="BU288">
        <v>62648</v>
      </c>
      <c r="BV288">
        <v>58600</v>
      </c>
      <c r="CB288">
        <v>37</v>
      </c>
      <c r="CC288">
        <v>3</v>
      </c>
      <c r="CD288">
        <v>10</v>
      </c>
      <c r="CE288">
        <v>31</v>
      </c>
      <c r="CF288">
        <v>37</v>
      </c>
      <c r="CG288" s="7"/>
      <c r="CH288" t="s">
        <v>4640</v>
      </c>
      <c r="CI288" t="s">
        <v>4640</v>
      </c>
      <c r="CJ288" s="7">
        <v>46088</v>
      </c>
      <c r="CK288" t="s">
        <v>4641</v>
      </c>
      <c r="CL288" t="s">
        <v>4640</v>
      </c>
      <c r="CM288" t="s">
        <v>4640</v>
      </c>
      <c r="CN288" s="15"/>
      <c r="CO288" s="15"/>
      <c r="CP288" t="s">
        <v>4642</v>
      </c>
      <c r="CQ288" t="s">
        <v>4643</v>
      </c>
      <c r="CR288" t="s">
        <v>9100</v>
      </c>
      <c r="CS288" t="s">
        <v>9101</v>
      </c>
      <c r="CT288" t="s">
        <v>9101</v>
      </c>
      <c r="CU288" t="s">
        <v>4704</v>
      </c>
      <c r="CV288" t="s">
        <v>6020</v>
      </c>
      <c r="CW288" t="s">
        <v>9102</v>
      </c>
      <c r="CX288" t="s">
        <v>9103</v>
      </c>
      <c r="CY288" t="s">
        <v>4640</v>
      </c>
      <c r="CZ288" t="s">
        <v>4640</v>
      </c>
      <c r="DA288" t="s">
        <v>9104</v>
      </c>
      <c r="DB288" t="s">
        <v>4640</v>
      </c>
      <c r="DC288" t="s">
        <v>9105</v>
      </c>
      <c r="DD288" t="s">
        <v>9106</v>
      </c>
      <c r="DE288" t="s">
        <v>7686</v>
      </c>
      <c r="DF288" t="s">
        <v>4642</v>
      </c>
      <c r="DG288" t="s">
        <v>9107</v>
      </c>
      <c r="DH288" t="s">
        <v>4643</v>
      </c>
      <c r="DI288" t="s">
        <v>4653</v>
      </c>
      <c r="DJ288">
        <v>0</v>
      </c>
      <c r="DK288" t="s">
        <v>4634</v>
      </c>
      <c r="DL288">
        <v>0</v>
      </c>
      <c r="DM288" t="s">
        <v>4640</v>
      </c>
      <c r="DN288" t="s">
        <v>4640</v>
      </c>
      <c r="DO288" t="s">
        <v>4769</v>
      </c>
      <c r="DP288" t="s">
        <v>4655</v>
      </c>
      <c r="DQ288">
        <v>0</v>
      </c>
      <c r="DR288" t="s">
        <v>4656</v>
      </c>
      <c r="DS288">
        <v>100</v>
      </c>
      <c r="DT288">
        <v>100</v>
      </c>
      <c r="DU288">
        <v>100</v>
      </c>
      <c r="DV288">
        <v>100</v>
      </c>
      <c r="DW288">
        <v>100</v>
      </c>
      <c r="DX288">
        <v>9.26</v>
      </c>
      <c r="DY288">
        <v>16.670000000000002</v>
      </c>
      <c r="DZ288">
        <v>5.88</v>
      </c>
      <c r="EA288">
        <v>10.87</v>
      </c>
      <c r="EB288">
        <v>9.26</v>
      </c>
      <c r="EC288" t="s">
        <v>17</v>
      </c>
      <c r="ED288" t="s">
        <v>4640</v>
      </c>
      <c r="EE288" t="s">
        <v>4640</v>
      </c>
      <c r="EF288" t="s">
        <v>4657</v>
      </c>
      <c r="EG288" t="s">
        <v>4640</v>
      </c>
      <c r="EH288" t="s">
        <v>4640</v>
      </c>
      <c r="EI288" t="s">
        <v>4658</v>
      </c>
      <c r="EJ288" t="s">
        <v>4659</v>
      </c>
      <c r="EK288" t="s">
        <v>4714</v>
      </c>
      <c r="EL288" t="b">
        <v>1</v>
      </c>
      <c r="EM288" s="15">
        <v>73050</v>
      </c>
      <c r="EN288" s="15">
        <v>46006</v>
      </c>
      <c r="EO288" s="15">
        <v>46006</v>
      </c>
      <c r="EP288" s="15">
        <v>46006</v>
      </c>
      <c r="EQ288" s="15">
        <v>46037</v>
      </c>
      <c r="ER288" t="s">
        <v>9108</v>
      </c>
      <c r="ES288" s="15">
        <v>43740</v>
      </c>
      <c r="ET288" t="s">
        <v>4661</v>
      </c>
      <c r="EU288" t="s">
        <v>9101</v>
      </c>
      <c r="EV288" t="s">
        <v>4640</v>
      </c>
      <c r="EW288" t="b">
        <v>0</v>
      </c>
      <c r="EX288" t="b">
        <v>0</v>
      </c>
      <c r="EY288" t="s">
        <v>4640</v>
      </c>
      <c r="EZ288" t="s">
        <v>4640</v>
      </c>
      <c r="FA288" t="s">
        <v>4663</v>
      </c>
      <c r="FC288" t="s">
        <v>9109</v>
      </c>
      <c r="FD288" t="s">
        <v>9110</v>
      </c>
      <c r="FE288" t="s">
        <v>4640</v>
      </c>
      <c r="FF288" t="s">
        <v>4640</v>
      </c>
      <c r="FG288" t="s">
        <v>4640</v>
      </c>
      <c r="FH288" t="s">
        <v>4640</v>
      </c>
      <c r="FI288" t="s">
        <v>4683</v>
      </c>
      <c r="FJ288" t="s">
        <v>4693</v>
      </c>
      <c r="FK288" t="s">
        <v>9111</v>
      </c>
      <c r="FL288" t="s">
        <v>4682</v>
      </c>
      <c r="FM288" t="s">
        <v>4773</v>
      </c>
      <c r="FN288" t="b">
        <v>1</v>
      </c>
      <c r="FO288" t="s">
        <v>4669</v>
      </c>
      <c r="FP288" t="s">
        <v>4670</v>
      </c>
    </row>
    <row r="289" spans="1:172">
      <c r="A289" s="15">
        <v>45881.70826388889</v>
      </c>
      <c r="B289">
        <v>3623</v>
      </c>
      <c r="C289" t="s">
        <v>9112</v>
      </c>
      <c r="D289" t="s">
        <v>4633</v>
      </c>
      <c r="E289">
        <v>3623</v>
      </c>
      <c r="F289" t="s">
        <v>4634</v>
      </c>
      <c r="G289" t="s">
        <v>4635</v>
      </c>
      <c r="H289" t="s">
        <v>9113</v>
      </c>
      <c r="I289" t="s">
        <v>4634</v>
      </c>
      <c r="J289">
        <v>0</v>
      </c>
      <c r="K289">
        <v>0</v>
      </c>
      <c r="L289">
        <v>0</v>
      </c>
      <c r="M289">
        <v>3</v>
      </c>
      <c r="N289">
        <v>0</v>
      </c>
      <c r="O289">
        <v>0</v>
      </c>
      <c r="P289" t="s">
        <v>4637</v>
      </c>
      <c r="Q289" t="s">
        <v>4638</v>
      </c>
      <c r="R289" t="s">
        <v>4639</v>
      </c>
      <c r="S289" t="s">
        <v>4640</v>
      </c>
      <c r="T289">
        <v>0</v>
      </c>
      <c r="U289">
        <v>0</v>
      </c>
      <c r="V289">
        <v>0</v>
      </c>
      <c r="W289">
        <v>0</v>
      </c>
      <c r="X289">
        <v>0</v>
      </c>
      <c r="AD289" t="s">
        <v>4640</v>
      </c>
      <c r="AE289" t="s">
        <v>4640</v>
      </c>
      <c r="AF289" t="s">
        <v>4640</v>
      </c>
      <c r="AG289" t="s">
        <v>4640</v>
      </c>
      <c r="AH289" t="s">
        <v>4640</v>
      </c>
      <c r="AI289">
        <v>0</v>
      </c>
      <c r="AJ289">
        <v>0</v>
      </c>
      <c r="AK289">
        <v>0</v>
      </c>
      <c r="AL289">
        <v>0</v>
      </c>
      <c r="AM289">
        <v>0</v>
      </c>
      <c r="CB289">
        <v>0</v>
      </c>
      <c r="CC289">
        <v>0</v>
      </c>
      <c r="CD289">
        <v>0</v>
      </c>
      <c r="CE289">
        <v>0</v>
      </c>
      <c r="CF289">
        <v>0</v>
      </c>
      <c r="CG289" s="7"/>
      <c r="CH289" t="s">
        <v>4640</v>
      </c>
      <c r="CI289" t="s">
        <v>4640</v>
      </c>
      <c r="CJ289" s="7"/>
      <c r="CK289" t="s">
        <v>4640</v>
      </c>
      <c r="CL289" t="s">
        <v>4640</v>
      </c>
      <c r="CM289" t="s">
        <v>4640</v>
      </c>
      <c r="CN289" s="15"/>
      <c r="CO289" s="15"/>
      <c r="CP289" t="s">
        <v>4642</v>
      </c>
      <c r="CQ289" t="s">
        <v>4634</v>
      </c>
      <c r="CR289" t="s">
        <v>4640</v>
      </c>
      <c r="CS289" t="s">
        <v>4640</v>
      </c>
      <c r="CT289" t="s">
        <v>4640</v>
      </c>
      <c r="CU289" t="s">
        <v>4704</v>
      </c>
      <c r="CV289" t="s">
        <v>9114</v>
      </c>
      <c r="CW289" t="s">
        <v>9115</v>
      </c>
      <c r="CX289" t="s">
        <v>9116</v>
      </c>
      <c r="CY289" t="s">
        <v>4640</v>
      </c>
      <c r="CZ289" t="s">
        <v>4640</v>
      </c>
      <c r="DA289" t="s">
        <v>9117</v>
      </c>
      <c r="DB289" t="s">
        <v>4640</v>
      </c>
      <c r="DC289" t="s">
        <v>9118</v>
      </c>
      <c r="DD289" t="s">
        <v>9119</v>
      </c>
      <c r="DE289" t="s">
        <v>5061</v>
      </c>
      <c r="DF289" t="s">
        <v>4642</v>
      </c>
      <c r="DG289" t="s">
        <v>9120</v>
      </c>
      <c r="DH289" t="s">
        <v>4643</v>
      </c>
      <c r="DI289" t="s">
        <v>4653</v>
      </c>
      <c r="DJ289">
        <v>0</v>
      </c>
      <c r="DK289" t="s">
        <v>4634</v>
      </c>
      <c r="DL289">
        <v>0</v>
      </c>
      <c r="DM289" t="s">
        <v>4640</v>
      </c>
      <c r="DN289" t="s">
        <v>4640</v>
      </c>
      <c r="DO289" t="s">
        <v>4769</v>
      </c>
      <c r="DP289" t="s">
        <v>4655</v>
      </c>
      <c r="DQ289">
        <v>0</v>
      </c>
      <c r="DR289" t="s">
        <v>4656</v>
      </c>
      <c r="EC289" t="s">
        <v>17</v>
      </c>
      <c r="ED289" t="s">
        <v>4640</v>
      </c>
      <c r="EE289" t="s">
        <v>4640</v>
      </c>
      <c r="EF289" t="s">
        <v>4659</v>
      </c>
      <c r="EG289" t="s">
        <v>4640</v>
      </c>
      <c r="EH289" t="s">
        <v>4640</v>
      </c>
      <c r="EI289" t="s">
        <v>4659</v>
      </c>
      <c r="EJ289" t="s">
        <v>4659</v>
      </c>
      <c r="EK289" t="s">
        <v>4714</v>
      </c>
      <c r="EL289" t="b">
        <v>1</v>
      </c>
      <c r="EM289" s="15">
        <v>73050</v>
      </c>
      <c r="EN289" s="15">
        <v>45916</v>
      </c>
      <c r="EO289" s="15">
        <v>45916</v>
      </c>
      <c r="EP289" s="15">
        <v>45916</v>
      </c>
      <c r="EQ289" s="15">
        <v>45916</v>
      </c>
      <c r="ER289" t="s">
        <v>4898</v>
      </c>
      <c r="ES289" s="15">
        <v>36159</v>
      </c>
      <c r="ET289" t="s">
        <v>4687</v>
      </c>
      <c r="EU289" t="s">
        <v>9121</v>
      </c>
      <c r="EV289" t="s">
        <v>9112</v>
      </c>
      <c r="EW289" t="b">
        <v>0</v>
      </c>
      <c r="EX289" t="b">
        <v>0</v>
      </c>
      <c r="EY289" t="s">
        <v>4640</v>
      </c>
      <c r="EZ289" t="s">
        <v>4640</v>
      </c>
      <c r="FA289" t="s">
        <v>4663</v>
      </c>
      <c r="FC289" t="s">
        <v>9112</v>
      </c>
      <c r="FD289" t="s">
        <v>9117</v>
      </c>
      <c r="FE289" t="s">
        <v>4640</v>
      </c>
      <c r="FF289" t="s">
        <v>4640</v>
      </c>
      <c r="FG289" t="s">
        <v>4640</v>
      </c>
      <c r="FH289" t="s">
        <v>4640</v>
      </c>
      <c r="FI289" t="s">
        <v>9119</v>
      </c>
      <c r="FJ289" t="s">
        <v>5572</v>
      </c>
      <c r="FK289" t="s">
        <v>5061</v>
      </c>
      <c r="FL289" t="s">
        <v>9118</v>
      </c>
      <c r="FM289" t="s">
        <v>9122</v>
      </c>
      <c r="FN289" t="b">
        <v>0</v>
      </c>
      <c r="FO289" t="s">
        <v>5392</v>
      </c>
      <c r="FP289" t="s">
        <v>5289</v>
      </c>
    </row>
    <row r="290" spans="1:172">
      <c r="A290" s="15">
        <v>45882.538541666669</v>
      </c>
      <c r="B290">
        <v>5624</v>
      </c>
      <c r="C290" t="s">
        <v>9123</v>
      </c>
      <c r="D290" t="s">
        <v>4633</v>
      </c>
      <c r="E290">
        <v>5624</v>
      </c>
      <c r="F290" t="s">
        <v>4634</v>
      </c>
      <c r="G290" t="s">
        <v>4635</v>
      </c>
      <c r="H290" t="s">
        <v>9124</v>
      </c>
      <c r="I290" t="s">
        <v>4634</v>
      </c>
      <c r="J290">
        <v>121.92</v>
      </c>
      <c r="K290">
        <v>0</v>
      </c>
      <c r="L290">
        <v>3801.96</v>
      </c>
      <c r="M290">
        <v>39</v>
      </c>
      <c r="N290">
        <v>0</v>
      </c>
      <c r="O290">
        <v>0</v>
      </c>
      <c r="P290" t="s">
        <v>4637</v>
      </c>
      <c r="Q290" t="s">
        <v>4638</v>
      </c>
      <c r="R290" t="s">
        <v>4639</v>
      </c>
      <c r="S290" t="s">
        <v>4640</v>
      </c>
      <c r="T290">
        <v>4785.2299999999996</v>
      </c>
      <c r="U290">
        <v>328.34</v>
      </c>
      <c r="V290">
        <v>2902.43</v>
      </c>
      <c r="W290">
        <v>4428.45</v>
      </c>
      <c r="X290">
        <v>4785.2299999999996</v>
      </c>
      <c r="Y290">
        <v>104.03</v>
      </c>
      <c r="Z290">
        <v>65.67</v>
      </c>
      <c r="AA290">
        <v>145.12</v>
      </c>
      <c r="AB290">
        <v>105.44</v>
      </c>
      <c r="AC290">
        <v>104.03</v>
      </c>
      <c r="AD290" t="s">
        <v>4640</v>
      </c>
      <c r="AE290" t="s">
        <v>4640</v>
      </c>
      <c r="AF290" t="s">
        <v>4640</v>
      </c>
      <c r="AG290" t="s">
        <v>4640</v>
      </c>
      <c r="AH290" t="s">
        <v>4640</v>
      </c>
      <c r="AI290">
        <v>46</v>
      </c>
      <c r="AJ290">
        <v>5</v>
      </c>
      <c r="AK290">
        <v>20</v>
      </c>
      <c r="AL290">
        <v>42</v>
      </c>
      <c r="AM290">
        <v>46</v>
      </c>
      <c r="AN290">
        <v>100</v>
      </c>
      <c r="AO290">
        <v>100</v>
      </c>
      <c r="AP290">
        <v>100</v>
      </c>
      <c r="AQ290">
        <v>100</v>
      </c>
      <c r="AR290">
        <v>100</v>
      </c>
      <c r="AS290">
        <v>0</v>
      </c>
      <c r="AT290">
        <v>0</v>
      </c>
      <c r="AU290">
        <v>0</v>
      </c>
      <c r="AV290">
        <v>0</v>
      </c>
      <c r="AW290">
        <v>0</v>
      </c>
      <c r="AX290">
        <v>0</v>
      </c>
      <c r="AY290">
        <v>0</v>
      </c>
      <c r="AZ290">
        <v>0</v>
      </c>
      <c r="BA290">
        <v>0</v>
      </c>
      <c r="BB290">
        <v>0</v>
      </c>
      <c r="BC290">
        <v>0</v>
      </c>
      <c r="BD290">
        <v>0</v>
      </c>
      <c r="BE290">
        <v>0</v>
      </c>
      <c r="BF290">
        <v>0</v>
      </c>
      <c r="BG290">
        <v>0</v>
      </c>
      <c r="BH290">
        <v>10.64</v>
      </c>
      <c r="BI290">
        <v>0</v>
      </c>
      <c r="BJ290">
        <v>10</v>
      </c>
      <c r="BK290">
        <v>11.9</v>
      </c>
      <c r="BL290">
        <v>10.64</v>
      </c>
      <c r="BM290">
        <v>65934</v>
      </c>
      <c r="BN290">
        <v>45781</v>
      </c>
      <c r="BO290">
        <v>51931</v>
      </c>
      <c r="BP290">
        <v>70955</v>
      </c>
      <c r="BQ290">
        <v>65934</v>
      </c>
      <c r="BR290">
        <v>21997</v>
      </c>
      <c r="BS290">
        <v>2330</v>
      </c>
      <c r="BT290">
        <v>21771</v>
      </c>
      <c r="BU290">
        <v>19777</v>
      </c>
      <c r="BV290">
        <v>21997</v>
      </c>
      <c r="CB290">
        <v>47</v>
      </c>
      <c r="CC290">
        <v>5</v>
      </c>
      <c r="CD290">
        <v>20</v>
      </c>
      <c r="CE290">
        <v>42</v>
      </c>
      <c r="CF290">
        <v>47</v>
      </c>
      <c r="CG290" s="7"/>
      <c r="CH290" t="s">
        <v>4640</v>
      </c>
      <c r="CI290" t="s">
        <v>4640</v>
      </c>
      <c r="CJ290" s="7">
        <v>46154</v>
      </c>
      <c r="CK290" t="s">
        <v>4641</v>
      </c>
      <c r="CL290" t="s">
        <v>4640</v>
      </c>
      <c r="CM290" t="s">
        <v>4640</v>
      </c>
      <c r="CN290" s="15"/>
      <c r="CO290" s="15"/>
      <c r="CP290" t="s">
        <v>4642</v>
      </c>
      <c r="CQ290" t="s">
        <v>4643</v>
      </c>
      <c r="CR290" t="s">
        <v>9125</v>
      </c>
      <c r="CS290" t="s">
        <v>9126</v>
      </c>
      <c r="CT290" t="s">
        <v>9127</v>
      </c>
      <c r="CU290" t="s">
        <v>4704</v>
      </c>
      <c r="CV290" t="s">
        <v>5831</v>
      </c>
      <c r="CW290" t="s">
        <v>6507</v>
      </c>
      <c r="CX290" t="s">
        <v>9128</v>
      </c>
      <c r="CY290" t="s">
        <v>9129</v>
      </c>
      <c r="CZ290" t="s">
        <v>4640</v>
      </c>
      <c r="DA290" t="s">
        <v>9130</v>
      </c>
      <c r="DB290" t="s">
        <v>9131</v>
      </c>
      <c r="DC290" t="s">
        <v>5116</v>
      </c>
      <c r="DD290" t="s">
        <v>9132</v>
      </c>
      <c r="DE290" t="s">
        <v>7008</v>
      </c>
      <c r="DF290" t="s">
        <v>4642</v>
      </c>
      <c r="DG290" t="s">
        <v>9133</v>
      </c>
      <c r="DH290" t="s">
        <v>4643</v>
      </c>
      <c r="DI290" t="s">
        <v>4653</v>
      </c>
      <c r="DJ290">
        <v>0</v>
      </c>
      <c r="DK290" t="s">
        <v>4634</v>
      </c>
      <c r="DL290">
        <v>0</v>
      </c>
      <c r="DM290" t="s">
        <v>4640</v>
      </c>
      <c r="DN290" t="s">
        <v>4640</v>
      </c>
      <c r="DO290" t="s">
        <v>4769</v>
      </c>
      <c r="DP290" t="s">
        <v>4655</v>
      </c>
      <c r="DQ290">
        <v>0</v>
      </c>
      <c r="DR290" t="s">
        <v>4656</v>
      </c>
      <c r="DS290">
        <v>83.33</v>
      </c>
      <c r="DT290">
        <v>100</v>
      </c>
      <c r="DU290">
        <v>85</v>
      </c>
      <c r="DV290">
        <v>83.33</v>
      </c>
      <c r="DW290">
        <v>83.33</v>
      </c>
      <c r="DX290">
        <v>0</v>
      </c>
      <c r="DY290">
        <v>0</v>
      </c>
      <c r="DZ290">
        <v>0</v>
      </c>
      <c r="EA290">
        <v>0</v>
      </c>
      <c r="EB290">
        <v>0</v>
      </c>
      <c r="EC290" t="s">
        <v>7462</v>
      </c>
      <c r="ED290" t="s">
        <v>4640</v>
      </c>
      <c r="EE290" t="s">
        <v>4640</v>
      </c>
      <c r="EF290" t="s">
        <v>4657</v>
      </c>
      <c r="EG290" t="s">
        <v>4640</v>
      </c>
      <c r="EH290" t="s">
        <v>4855</v>
      </c>
      <c r="EI290" t="s">
        <v>4658</v>
      </c>
      <c r="EJ290" t="s">
        <v>4732</v>
      </c>
      <c r="EK290" t="s">
        <v>4714</v>
      </c>
      <c r="EL290" t="b">
        <v>1</v>
      </c>
      <c r="EM290" s="15">
        <v>47708</v>
      </c>
      <c r="EN290" s="15">
        <v>46484</v>
      </c>
      <c r="EO290" s="15">
        <v>46484</v>
      </c>
      <c r="EP290" s="15">
        <v>46484</v>
      </c>
      <c r="EQ290" s="15">
        <v>46484</v>
      </c>
      <c r="ER290" t="s">
        <v>4770</v>
      </c>
      <c r="ES290" s="15">
        <v>40940</v>
      </c>
      <c r="ET290" t="s">
        <v>4661</v>
      </c>
      <c r="EU290" t="s">
        <v>9127</v>
      </c>
      <c r="EV290" t="s">
        <v>9134</v>
      </c>
      <c r="EW290" t="b">
        <v>0</v>
      </c>
      <c r="EX290" t="b">
        <v>0</v>
      </c>
      <c r="EY290" t="s">
        <v>4640</v>
      </c>
      <c r="EZ290" t="s">
        <v>4640</v>
      </c>
      <c r="FA290" t="s">
        <v>4663</v>
      </c>
      <c r="FB290" t="b">
        <v>1</v>
      </c>
      <c r="FC290" t="s">
        <v>9135</v>
      </c>
      <c r="FD290" t="s">
        <v>9130</v>
      </c>
      <c r="FE290" t="s">
        <v>4640</v>
      </c>
      <c r="FF290" t="s">
        <v>4640</v>
      </c>
      <c r="FG290" t="s">
        <v>4640</v>
      </c>
      <c r="FH290" t="s">
        <v>4640</v>
      </c>
      <c r="FI290" t="s">
        <v>5114</v>
      </c>
      <c r="FJ290" t="s">
        <v>4693</v>
      </c>
      <c r="FK290" t="s">
        <v>7008</v>
      </c>
      <c r="FL290" t="s">
        <v>5116</v>
      </c>
      <c r="FM290" t="s">
        <v>9136</v>
      </c>
      <c r="FN290" t="b">
        <v>1</v>
      </c>
      <c r="FO290" t="s">
        <v>4669</v>
      </c>
      <c r="FP290" t="s">
        <v>5590</v>
      </c>
    </row>
    <row r="291" spans="1:172">
      <c r="A291" s="15">
        <v>45884.570671296293</v>
      </c>
      <c r="B291">
        <v>5625</v>
      </c>
      <c r="C291" t="s">
        <v>9137</v>
      </c>
      <c r="D291" t="s">
        <v>4633</v>
      </c>
      <c r="E291">
        <v>5625</v>
      </c>
      <c r="F291" t="s">
        <v>4634</v>
      </c>
      <c r="G291" t="s">
        <v>4635</v>
      </c>
      <c r="H291" t="s">
        <v>9138</v>
      </c>
      <c r="I291" t="s">
        <v>4634</v>
      </c>
      <c r="J291">
        <v>0</v>
      </c>
      <c r="K291">
        <v>0</v>
      </c>
      <c r="L291">
        <v>0</v>
      </c>
      <c r="M291">
        <v>0</v>
      </c>
      <c r="N291">
        <v>0</v>
      </c>
      <c r="O291">
        <v>0</v>
      </c>
      <c r="P291" t="s">
        <v>4637</v>
      </c>
      <c r="Q291" t="s">
        <v>4638</v>
      </c>
      <c r="R291" t="s">
        <v>4639</v>
      </c>
      <c r="S291" t="s">
        <v>4640</v>
      </c>
      <c r="T291">
        <v>0</v>
      </c>
      <c r="U291">
        <v>0</v>
      </c>
      <c r="V291">
        <v>0</v>
      </c>
      <c r="W291">
        <v>0</v>
      </c>
      <c r="X291">
        <v>0</v>
      </c>
      <c r="AD291" t="s">
        <v>4640</v>
      </c>
      <c r="AE291" t="s">
        <v>4640</v>
      </c>
      <c r="AF291" t="s">
        <v>4640</v>
      </c>
      <c r="AG291" t="s">
        <v>4640</v>
      </c>
      <c r="AH291" t="s">
        <v>4640</v>
      </c>
      <c r="AI291">
        <v>0</v>
      </c>
      <c r="AJ291">
        <v>0</v>
      </c>
      <c r="AK291">
        <v>0</v>
      </c>
      <c r="AL291">
        <v>0</v>
      </c>
      <c r="AM291">
        <v>0</v>
      </c>
      <c r="CB291">
        <v>0</v>
      </c>
      <c r="CC291">
        <v>0</v>
      </c>
      <c r="CD291">
        <v>0</v>
      </c>
      <c r="CE291">
        <v>0</v>
      </c>
      <c r="CF291">
        <v>0</v>
      </c>
      <c r="CG291" s="7"/>
      <c r="CH291" t="s">
        <v>4640</v>
      </c>
      <c r="CI291" t="s">
        <v>4640</v>
      </c>
      <c r="CJ291" s="7"/>
      <c r="CK291" t="s">
        <v>4640</v>
      </c>
      <c r="CL291" t="s">
        <v>4640</v>
      </c>
      <c r="CM291" t="s">
        <v>4640</v>
      </c>
      <c r="CN291" s="15"/>
      <c r="CO291" s="15"/>
      <c r="CP291" t="s">
        <v>4945</v>
      </c>
      <c r="CQ291" t="s">
        <v>4643</v>
      </c>
      <c r="CR291" t="s">
        <v>9139</v>
      </c>
      <c r="CS291" t="s">
        <v>9140</v>
      </c>
      <c r="CT291" t="s">
        <v>9140</v>
      </c>
      <c r="CU291" t="s">
        <v>4845</v>
      </c>
      <c r="CV291" t="s">
        <v>9141</v>
      </c>
      <c r="CW291" t="s">
        <v>5197</v>
      </c>
      <c r="CX291" t="s">
        <v>9142</v>
      </c>
      <c r="CY291" t="s">
        <v>9143</v>
      </c>
      <c r="CZ291" t="s">
        <v>4640</v>
      </c>
      <c r="DA291" t="s">
        <v>9144</v>
      </c>
      <c r="DB291" t="s">
        <v>9145</v>
      </c>
      <c r="DC291" t="s">
        <v>9146</v>
      </c>
      <c r="DD291" t="s">
        <v>9147</v>
      </c>
      <c r="DE291" t="s">
        <v>9148</v>
      </c>
      <c r="DF291" t="s">
        <v>4945</v>
      </c>
      <c r="DG291" t="s">
        <v>9149</v>
      </c>
      <c r="DH291" t="s">
        <v>4643</v>
      </c>
      <c r="DI291" t="s">
        <v>4653</v>
      </c>
      <c r="DJ291">
        <v>0</v>
      </c>
      <c r="DK291" t="s">
        <v>4634</v>
      </c>
      <c r="DL291">
        <v>0</v>
      </c>
      <c r="DM291" t="s">
        <v>4640</v>
      </c>
      <c r="DN291" t="s">
        <v>4640</v>
      </c>
      <c r="DO291" t="s">
        <v>4654</v>
      </c>
      <c r="DP291" t="s">
        <v>4655</v>
      </c>
      <c r="DQ291">
        <v>0</v>
      </c>
      <c r="DR291" t="s">
        <v>4656</v>
      </c>
      <c r="EC291" t="s">
        <v>7462</v>
      </c>
      <c r="ED291" t="s">
        <v>4640</v>
      </c>
      <c r="EE291" t="s">
        <v>4640</v>
      </c>
      <c r="EF291" t="s">
        <v>4659</v>
      </c>
      <c r="EG291" t="s">
        <v>4640</v>
      </c>
      <c r="EH291" t="s">
        <v>4640</v>
      </c>
      <c r="EI291" t="s">
        <v>4791</v>
      </c>
      <c r="EJ291" t="s">
        <v>4732</v>
      </c>
      <c r="EK291" t="s">
        <v>4714</v>
      </c>
      <c r="EL291" t="b">
        <v>1</v>
      </c>
      <c r="EM291" s="15">
        <v>46228</v>
      </c>
      <c r="EN291" s="15">
        <v>46112</v>
      </c>
      <c r="EO291" s="15">
        <v>46112</v>
      </c>
      <c r="EP291" s="15">
        <v>46112</v>
      </c>
      <c r="EQ291" s="15">
        <v>46112</v>
      </c>
      <c r="ER291" t="s">
        <v>7775</v>
      </c>
      <c r="ES291" s="15">
        <v>36175</v>
      </c>
      <c r="ET291" t="s">
        <v>5225</v>
      </c>
      <c r="EU291" t="s">
        <v>9140</v>
      </c>
      <c r="EV291" t="s">
        <v>9150</v>
      </c>
      <c r="EW291" t="b">
        <v>0</v>
      </c>
      <c r="EX291" t="b">
        <v>1</v>
      </c>
      <c r="EY291" t="s">
        <v>5044</v>
      </c>
      <c r="EZ291" t="s">
        <v>4640</v>
      </c>
      <c r="FA291" t="s">
        <v>4663</v>
      </c>
      <c r="FB291" t="b">
        <v>1</v>
      </c>
      <c r="FC291" t="s">
        <v>9151</v>
      </c>
      <c r="FD291" t="s">
        <v>9144</v>
      </c>
      <c r="FE291" t="s">
        <v>9145</v>
      </c>
      <c r="FF291" t="s">
        <v>4640</v>
      </c>
      <c r="FG291" t="s">
        <v>4640</v>
      </c>
      <c r="FH291" t="s">
        <v>4640</v>
      </c>
      <c r="FI291" t="s">
        <v>9147</v>
      </c>
      <c r="FJ291" t="s">
        <v>4960</v>
      </c>
      <c r="FK291" t="s">
        <v>9148</v>
      </c>
      <c r="FL291" t="s">
        <v>9146</v>
      </c>
      <c r="FM291" t="s">
        <v>4756</v>
      </c>
      <c r="FN291" t="b">
        <v>1</v>
      </c>
      <c r="FO291" t="s">
        <v>6015</v>
      </c>
      <c r="FP291" t="s">
        <v>5423</v>
      </c>
    </row>
    <row r="292" spans="1:172">
      <c r="A292" s="15">
        <v>45884.608807870369</v>
      </c>
      <c r="B292">
        <v>5626</v>
      </c>
      <c r="C292" t="s">
        <v>9152</v>
      </c>
      <c r="D292" t="s">
        <v>4943</v>
      </c>
      <c r="E292">
        <v>5626</v>
      </c>
      <c r="F292" t="s">
        <v>4634</v>
      </c>
      <c r="G292" t="s">
        <v>4635</v>
      </c>
      <c r="H292" t="s">
        <v>9153</v>
      </c>
      <c r="I292" t="s">
        <v>4634</v>
      </c>
      <c r="J292">
        <v>0</v>
      </c>
      <c r="K292">
        <v>0</v>
      </c>
      <c r="L292">
        <v>0</v>
      </c>
      <c r="M292">
        <v>0</v>
      </c>
      <c r="N292">
        <v>0</v>
      </c>
      <c r="O292">
        <v>0</v>
      </c>
      <c r="P292" t="s">
        <v>4637</v>
      </c>
      <c r="Q292" t="s">
        <v>4638</v>
      </c>
      <c r="R292" t="s">
        <v>4639</v>
      </c>
      <c r="S292" t="s">
        <v>4640</v>
      </c>
      <c r="T292">
        <v>0</v>
      </c>
      <c r="U292">
        <v>0</v>
      </c>
      <c r="V292">
        <v>0</v>
      </c>
      <c r="W292">
        <v>0</v>
      </c>
      <c r="X292">
        <v>0</v>
      </c>
      <c r="AD292" t="s">
        <v>4640</v>
      </c>
      <c r="AE292" t="s">
        <v>4640</v>
      </c>
      <c r="AF292" t="s">
        <v>4640</v>
      </c>
      <c r="AG292" t="s">
        <v>4640</v>
      </c>
      <c r="AH292" t="s">
        <v>4640</v>
      </c>
      <c r="AI292">
        <v>0</v>
      </c>
      <c r="AJ292">
        <v>0</v>
      </c>
      <c r="AK292">
        <v>0</v>
      </c>
      <c r="AL292">
        <v>0</v>
      </c>
      <c r="AM292">
        <v>0</v>
      </c>
      <c r="CB292">
        <v>0</v>
      </c>
      <c r="CC292">
        <v>0</v>
      </c>
      <c r="CD292">
        <v>0</v>
      </c>
      <c r="CE292">
        <v>0</v>
      </c>
      <c r="CF292">
        <v>0</v>
      </c>
      <c r="CG292" s="7">
        <v>46142</v>
      </c>
      <c r="CH292" t="s">
        <v>4700</v>
      </c>
      <c r="CI292" t="s">
        <v>4640</v>
      </c>
      <c r="CJ292" s="7"/>
      <c r="CK292" t="s">
        <v>4640</v>
      </c>
      <c r="CL292" t="s">
        <v>4640</v>
      </c>
      <c r="CM292" t="s">
        <v>4640</v>
      </c>
      <c r="CN292" s="15"/>
      <c r="CO292" s="15"/>
      <c r="CP292" t="s">
        <v>4642</v>
      </c>
      <c r="CQ292" t="s">
        <v>4643</v>
      </c>
      <c r="CR292" t="s">
        <v>9152</v>
      </c>
      <c r="CS292" t="s">
        <v>9154</v>
      </c>
      <c r="CT292" t="s">
        <v>9155</v>
      </c>
      <c r="CU292" t="s">
        <v>4646</v>
      </c>
      <c r="CV292" t="s">
        <v>9156</v>
      </c>
      <c r="CW292" t="s">
        <v>9157</v>
      </c>
      <c r="CX292" t="s">
        <v>9158</v>
      </c>
      <c r="CY292" t="s">
        <v>9159</v>
      </c>
      <c r="CZ292" t="s">
        <v>9160</v>
      </c>
      <c r="DA292" t="s">
        <v>9161</v>
      </c>
      <c r="DB292" t="s">
        <v>4640</v>
      </c>
      <c r="DC292" t="s">
        <v>9162</v>
      </c>
      <c r="DD292" t="s">
        <v>9163</v>
      </c>
      <c r="DE292" t="s">
        <v>5349</v>
      </c>
      <c r="DF292" t="s">
        <v>4642</v>
      </c>
      <c r="DG292" t="s">
        <v>9164</v>
      </c>
      <c r="DH292" t="s">
        <v>4643</v>
      </c>
      <c r="DI292" t="s">
        <v>4653</v>
      </c>
      <c r="DJ292">
        <v>0</v>
      </c>
      <c r="DK292" t="s">
        <v>4634</v>
      </c>
      <c r="DL292">
        <v>0</v>
      </c>
      <c r="DM292" t="s">
        <v>4640</v>
      </c>
      <c r="DN292" t="s">
        <v>4640</v>
      </c>
      <c r="DO292" t="s">
        <v>4769</v>
      </c>
      <c r="DP292" t="s">
        <v>4655</v>
      </c>
      <c r="DQ292">
        <v>0</v>
      </c>
      <c r="DR292" t="s">
        <v>4656</v>
      </c>
      <c r="EC292" t="s">
        <v>7462</v>
      </c>
      <c r="ED292" t="s">
        <v>4640</v>
      </c>
      <c r="EE292" t="s">
        <v>4640</v>
      </c>
      <c r="EF292" t="s">
        <v>4714</v>
      </c>
      <c r="EG292" t="s">
        <v>4640</v>
      </c>
      <c r="EH292" t="s">
        <v>4640</v>
      </c>
      <c r="EI292" t="s">
        <v>4791</v>
      </c>
      <c r="EJ292" t="s">
        <v>4659</v>
      </c>
      <c r="EK292" t="s">
        <v>4657</v>
      </c>
      <c r="EL292" t="b">
        <v>1</v>
      </c>
      <c r="EM292" s="15">
        <v>46266</v>
      </c>
      <c r="EN292" s="15">
        <v>46113</v>
      </c>
      <c r="EO292" s="15">
        <v>46113</v>
      </c>
      <c r="EP292" s="15">
        <v>46113</v>
      </c>
      <c r="EQ292" s="15">
        <v>46113</v>
      </c>
      <c r="ER292" t="s">
        <v>4898</v>
      </c>
      <c r="ES292" s="15">
        <v>34213</v>
      </c>
      <c r="ET292" t="s">
        <v>4661</v>
      </c>
      <c r="EU292" t="s">
        <v>9155</v>
      </c>
      <c r="EV292" t="s">
        <v>4640</v>
      </c>
      <c r="EW292" t="b">
        <v>0</v>
      </c>
      <c r="EX292" t="b">
        <v>1</v>
      </c>
      <c r="EY292" t="s">
        <v>4640</v>
      </c>
      <c r="EZ292" t="s">
        <v>4640</v>
      </c>
      <c r="FA292" t="s">
        <v>4663</v>
      </c>
      <c r="FB292" t="b">
        <v>1</v>
      </c>
      <c r="FC292" t="s">
        <v>9152</v>
      </c>
      <c r="FD292" t="s">
        <v>9161</v>
      </c>
      <c r="FE292" t="s">
        <v>4640</v>
      </c>
      <c r="FF292" t="s">
        <v>4640</v>
      </c>
      <c r="FG292" t="s">
        <v>4640</v>
      </c>
      <c r="FH292" t="s">
        <v>4640</v>
      </c>
      <c r="FI292" t="s">
        <v>9163</v>
      </c>
      <c r="FJ292" t="s">
        <v>4693</v>
      </c>
      <c r="FK292" t="s">
        <v>5349</v>
      </c>
      <c r="FL292" t="s">
        <v>9162</v>
      </c>
      <c r="FM292" t="s">
        <v>586</v>
      </c>
      <c r="FN292" t="b">
        <v>0</v>
      </c>
      <c r="FO292" t="s">
        <v>586</v>
      </c>
      <c r="FP292" t="s">
        <v>4670</v>
      </c>
    </row>
    <row r="293" spans="1:172">
      <c r="A293" s="15">
        <v>45887.552384259259</v>
      </c>
      <c r="B293">
        <v>5627</v>
      </c>
      <c r="C293" t="s">
        <v>9165</v>
      </c>
      <c r="D293" t="s">
        <v>4633</v>
      </c>
      <c r="E293">
        <v>5627</v>
      </c>
      <c r="F293" t="s">
        <v>4634</v>
      </c>
      <c r="G293" t="s">
        <v>4635</v>
      </c>
      <c r="H293" t="s">
        <v>9166</v>
      </c>
      <c r="I293" t="s">
        <v>4634</v>
      </c>
      <c r="J293">
        <v>573.38</v>
      </c>
      <c r="K293">
        <v>0</v>
      </c>
      <c r="L293">
        <v>14886.3</v>
      </c>
      <c r="M293">
        <v>119</v>
      </c>
      <c r="N293">
        <v>0</v>
      </c>
      <c r="O293">
        <v>0</v>
      </c>
      <c r="P293" t="s">
        <v>4637</v>
      </c>
      <c r="Q293" t="s">
        <v>4638</v>
      </c>
      <c r="R293" t="s">
        <v>4639</v>
      </c>
      <c r="S293" t="s">
        <v>4640</v>
      </c>
      <c r="T293">
        <v>18852.77</v>
      </c>
      <c r="U293">
        <v>1992.83</v>
      </c>
      <c r="V293">
        <v>6516.04</v>
      </c>
      <c r="W293">
        <v>13206.33</v>
      </c>
      <c r="X293">
        <v>18852.77</v>
      </c>
      <c r="Y293">
        <v>33.270000000000003</v>
      </c>
      <c r="Z293">
        <v>45.29</v>
      </c>
      <c r="AA293">
        <v>39.49</v>
      </c>
      <c r="AB293">
        <v>36.68</v>
      </c>
      <c r="AC293">
        <v>33.270000000000003</v>
      </c>
      <c r="AD293" t="s">
        <v>4640</v>
      </c>
      <c r="AE293" t="s">
        <v>4640</v>
      </c>
      <c r="AF293" t="s">
        <v>4640</v>
      </c>
      <c r="AG293" t="s">
        <v>4640</v>
      </c>
      <c r="AH293" t="s">
        <v>4640</v>
      </c>
      <c r="AI293">
        <v>571</v>
      </c>
      <c r="AJ293">
        <v>44</v>
      </c>
      <c r="AK293">
        <v>165</v>
      </c>
      <c r="AL293">
        <v>360</v>
      </c>
      <c r="AM293">
        <v>571</v>
      </c>
      <c r="AN293">
        <v>96.81</v>
      </c>
      <c r="AO293">
        <v>100</v>
      </c>
      <c r="AP293">
        <v>99.53</v>
      </c>
      <c r="AQ293">
        <v>98.18</v>
      </c>
      <c r="AR293">
        <v>96.81</v>
      </c>
      <c r="AS293">
        <v>0.6</v>
      </c>
      <c r="AT293">
        <v>1.69</v>
      </c>
      <c r="AU293">
        <v>0.47</v>
      </c>
      <c r="AV293">
        <v>0.69</v>
      </c>
      <c r="AW293">
        <v>0.6</v>
      </c>
      <c r="AX293">
        <v>0.3</v>
      </c>
      <c r="AY293">
        <v>0</v>
      </c>
      <c r="AZ293">
        <v>0</v>
      </c>
      <c r="BA293">
        <v>0</v>
      </c>
      <c r="BB293">
        <v>0.3</v>
      </c>
      <c r="BC293">
        <v>0.15</v>
      </c>
      <c r="BD293">
        <v>0</v>
      </c>
      <c r="BE293">
        <v>0</v>
      </c>
      <c r="BF293">
        <v>0.23</v>
      </c>
      <c r="BG293">
        <v>0.15</v>
      </c>
      <c r="BH293">
        <v>9.49</v>
      </c>
      <c r="BI293">
        <v>21.57</v>
      </c>
      <c r="BJ293">
        <v>11.05</v>
      </c>
      <c r="BK293">
        <v>10.78</v>
      </c>
      <c r="BL293">
        <v>9.49</v>
      </c>
      <c r="BM293">
        <v>13376</v>
      </c>
      <c r="BN293">
        <v>27474</v>
      </c>
      <c r="BO293">
        <v>21239</v>
      </c>
      <c r="BP293">
        <v>15022</v>
      </c>
      <c r="BQ293">
        <v>13376</v>
      </c>
      <c r="BR293">
        <v>33922</v>
      </c>
      <c r="BS293">
        <v>41127</v>
      </c>
      <c r="BT293">
        <v>34006</v>
      </c>
      <c r="BU293">
        <v>35357</v>
      </c>
      <c r="BV293">
        <v>33922</v>
      </c>
      <c r="CB293">
        <v>590</v>
      </c>
      <c r="CC293">
        <v>51</v>
      </c>
      <c r="CD293">
        <v>172</v>
      </c>
      <c r="CE293">
        <v>371</v>
      </c>
      <c r="CF293">
        <v>590</v>
      </c>
      <c r="CG293" s="7"/>
      <c r="CH293" t="s">
        <v>4640</v>
      </c>
      <c r="CI293" t="s">
        <v>4640</v>
      </c>
      <c r="CJ293" s="7">
        <v>46056</v>
      </c>
      <c r="CK293" t="s">
        <v>4641</v>
      </c>
      <c r="CL293" t="s">
        <v>4640</v>
      </c>
      <c r="CM293" t="s">
        <v>4640</v>
      </c>
      <c r="CN293" s="15"/>
      <c r="CO293" s="15"/>
      <c r="CP293" t="s">
        <v>4642</v>
      </c>
      <c r="CQ293" t="s">
        <v>4643</v>
      </c>
      <c r="CR293" t="s">
        <v>9167</v>
      </c>
      <c r="CS293" t="s">
        <v>9168</v>
      </c>
      <c r="CT293" t="s">
        <v>9169</v>
      </c>
      <c r="CU293" t="s">
        <v>4646</v>
      </c>
      <c r="CV293" t="s">
        <v>9170</v>
      </c>
      <c r="CW293" t="s">
        <v>4743</v>
      </c>
      <c r="CX293" t="s">
        <v>9171</v>
      </c>
      <c r="CY293" t="s">
        <v>9172</v>
      </c>
      <c r="CZ293" t="s">
        <v>4640</v>
      </c>
      <c r="DA293" t="s">
        <v>9173</v>
      </c>
      <c r="DB293" t="s">
        <v>4640</v>
      </c>
      <c r="DC293" t="s">
        <v>9174</v>
      </c>
      <c r="DD293" t="s">
        <v>9175</v>
      </c>
      <c r="DE293" t="s">
        <v>5061</v>
      </c>
      <c r="DF293" t="s">
        <v>4642</v>
      </c>
      <c r="DG293" t="s">
        <v>9176</v>
      </c>
      <c r="DH293" t="s">
        <v>4643</v>
      </c>
      <c r="DI293" t="s">
        <v>4653</v>
      </c>
      <c r="DJ293">
        <v>0</v>
      </c>
      <c r="DK293" t="s">
        <v>4634</v>
      </c>
      <c r="DL293">
        <v>0</v>
      </c>
      <c r="DM293" t="s">
        <v>4640</v>
      </c>
      <c r="DN293" t="s">
        <v>4640</v>
      </c>
      <c r="DO293" t="s">
        <v>4769</v>
      </c>
      <c r="DP293" t="s">
        <v>4655</v>
      </c>
      <c r="DQ293">
        <v>0</v>
      </c>
      <c r="DR293" t="s">
        <v>4656</v>
      </c>
      <c r="DS293">
        <v>99.43</v>
      </c>
      <c r="DT293">
        <v>100</v>
      </c>
      <c r="DU293">
        <v>100</v>
      </c>
      <c r="DV293">
        <v>99.43</v>
      </c>
      <c r="DW293">
        <v>99.43</v>
      </c>
      <c r="DX293">
        <v>1.2</v>
      </c>
      <c r="DY293">
        <v>0</v>
      </c>
      <c r="DZ293">
        <v>0.47</v>
      </c>
      <c r="EA293">
        <v>0.46</v>
      </c>
      <c r="EB293">
        <v>1.2</v>
      </c>
      <c r="EC293" t="s">
        <v>7462</v>
      </c>
      <c r="ED293" t="s">
        <v>4640</v>
      </c>
      <c r="EE293" t="s">
        <v>4640</v>
      </c>
      <c r="EF293" t="s">
        <v>4657</v>
      </c>
      <c r="EG293" t="s">
        <v>4640</v>
      </c>
      <c r="EH293" t="s">
        <v>4640</v>
      </c>
      <c r="EI293" t="s">
        <v>4658</v>
      </c>
      <c r="EJ293" t="s">
        <v>4659</v>
      </c>
      <c r="EK293" t="s">
        <v>4659</v>
      </c>
      <c r="EL293" t="b">
        <v>0</v>
      </c>
      <c r="EM293" s="15">
        <v>46252</v>
      </c>
      <c r="EN293" s="15">
        <v>46142</v>
      </c>
      <c r="EO293" s="15">
        <v>46142</v>
      </c>
      <c r="EP293" s="15">
        <v>46142</v>
      </c>
      <c r="EQ293" s="15">
        <v>46204</v>
      </c>
      <c r="ER293" t="s">
        <v>5736</v>
      </c>
      <c r="ES293" s="15">
        <v>44316</v>
      </c>
      <c r="ET293" t="s">
        <v>4661</v>
      </c>
      <c r="EU293" t="s">
        <v>9169</v>
      </c>
      <c r="EV293" t="s">
        <v>9167</v>
      </c>
      <c r="EW293" t="b">
        <v>1</v>
      </c>
      <c r="EX293" t="b">
        <v>1</v>
      </c>
      <c r="EY293" t="s">
        <v>5044</v>
      </c>
      <c r="EZ293" t="s">
        <v>4640</v>
      </c>
      <c r="FA293" t="s">
        <v>4663</v>
      </c>
      <c r="FB293" t="b">
        <v>1</v>
      </c>
      <c r="FC293" t="s">
        <v>9165</v>
      </c>
      <c r="FD293" t="s">
        <v>9173</v>
      </c>
      <c r="FE293" t="s">
        <v>4640</v>
      </c>
      <c r="FF293" t="s">
        <v>4640</v>
      </c>
      <c r="FG293" t="s">
        <v>4640</v>
      </c>
      <c r="FH293" t="s">
        <v>4640</v>
      </c>
      <c r="FI293" t="s">
        <v>9175</v>
      </c>
      <c r="FJ293" t="s">
        <v>4693</v>
      </c>
      <c r="FK293" t="s">
        <v>5061</v>
      </c>
      <c r="FL293" t="s">
        <v>9174</v>
      </c>
      <c r="FM293" t="s">
        <v>9177</v>
      </c>
      <c r="FN293" t="b">
        <v>0</v>
      </c>
      <c r="FO293" t="s">
        <v>9178</v>
      </c>
      <c r="FP293" t="s">
        <v>4737</v>
      </c>
    </row>
    <row r="294" spans="1:172">
      <c r="A294" s="15">
        <v>45888.435254629629</v>
      </c>
      <c r="B294">
        <v>5628</v>
      </c>
      <c r="C294" t="s">
        <v>9179</v>
      </c>
      <c r="D294" t="s">
        <v>4633</v>
      </c>
      <c r="E294">
        <v>5628</v>
      </c>
      <c r="F294" t="s">
        <v>4634</v>
      </c>
      <c r="G294" t="s">
        <v>4635</v>
      </c>
      <c r="H294" t="s">
        <v>9180</v>
      </c>
      <c r="I294" t="s">
        <v>4634</v>
      </c>
      <c r="J294">
        <v>0</v>
      </c>
      <c r="K294">
        <v>0</v>
      </c>
      <c r="L294">
        <v>0</v>
      </c>
      <c r="M294">
        <v>0</v>
      </c>
      <c r="N294">
        <v>0</v>
      </c>
      <c r="O294">
        <v>0</v>
      </c>
      <c r="P294" t="s">
        <v>4637</v>
      </c>
      <c r="Q294" t="s">
        <v>4638</v>
      </c>
      <c r="R294" t="s">
        <v>4639</v>
      </c>
      <c r="S294" t="s">
        <v>4640</v>
      </c>
      <c r="T294">
        <v>0</v>
      </c>
      <c r="U294">
        <v>0</v>
      </c>
      <c r="V294">
        <v>0</v>
      </c>
      <c r="W294">
        <v>0</v>
      </c>
      <c r="X294">
        <v>0</v>
      </c>
      <c r="AD294" t="s">
        <v>4640</v>
      </c>
      <c r="AE294" t="s">
        <v>4640</v>
      </c>
      <c r="AF294" t="s">
        <v>4640</v>
      </c>
      <c r="AG294" t="s">
        <v>4640</v>
      </c>
      <c r="AH294" t="s">
        <v>4640</v>
      </c>
      <c r="AI294">
        <v>0</v>
      </c>
      <c r="AJ294">
        <v>0</v>
      </c>
      <c r="AK294">
        <v>0</v>
      </c>
      <c r="AL294">
        <v>0</v>
      </c>
      <c r="AM294">
        <v>0</v>
      </c>
      <c r="CB294">
        <v>0</v>
      </c>
      <c r="CC294">
        <v>0</v>
      </c>
      <c r="CD294">
        <v>0</v>
      </c>
      <c r="CE294">
        <v>0</v>
      </c>
      <c r="CF294">
        <v>0</v>
      </c>
      <c r="CG294" s="7"/>
      <c r="CH294" t="s">
        <v>4640</v>
      </c>
      <c r="CI294" t="s">
        <v>4640</v>
      </c>
      <c r="CJ294" s="7"/>
      <c r="CK294" t="s">
        <v>4640</v>
      </c>
      <c r="CL294" t="s">
        <v>4640</v>
      </c>
      <c r="CM294" t="s">
        <v>4640</v>
      </c>
      <c r="CN294" s="15"/>
      <c r="CO294" s="15"/>
      <c r="CP294" t="s">
        <v>4642</v>
      </c>
      <c r="CQ294" t="s">
        <v>4643</v>
      </c>
      <c r="CR294" t="s">
        <v>9181</v>
      </c>
      <c r="CS294" t="s">
        <v>9182</v>
      </c>
      <c r="CT294" t="s">
        <v>9183</v>
      </c>
      <c r="CU294" t="s">
        <v>4704</v>
      </c>
      <c r="CV294" t="s">
        <v>7161</v>
      </c>
      <c r="CW294" t="s">
        <v>9184</v>
      </c>
      <c r="CX294" t="s">
        <v>4640</v>
      </c>
      <c r="CY294" t="s">
        <v>4640</v>
      </c>
      <c r="CZ294" t="s">
        <v>4640</v>
      </c>
      <c r="DA294" t="s">
        <v>9185</v>
      </c>
      <c r="DB294" t="s">
        <v>4640</v>
      </c>
      <c r="DC294" t="s">
        <v>9186</v>
      </c>
      <c r="DD294" t="s">
        <v>9187</v>
      </c>
      <c r="DE294" t="s">
        <v>8869</v>
      </c>
      <c r="DF294" t="s">
        <v>4642</v>
      </c>
      <c r="DG294" t="s">
        <v>9188</v>
      </c>
      <c r="DH294" t="s">
        <v>4643</v>
      </c>
      <c r="DI294" t="s">
        <v>4653</v>
      </c>
      <c r="DJ294">
        <v>0</v>
      </c>
      <c r="DK294" t="s">
        <v>4634</v>
      </c>
      <c r="DL294">
        <v>0</v>
      </c>
      <c r="DM294" t="s">
        <v>4640</v>
      </c>
      <c r="DN294" t="s">
        <v>4640</v>
      </c>
      <c r="DO294" t="s">
        <v>4769</v>
      </c>
      <c r="DP294" t="s">
        <v>4655</v>
      </c>
      <c r="DQ294">
        <v>0</v>
      </c>
      <c r="DR294" t="s">
        <v>4656</v>
      </c>
      <c r="EC294" t="s">
        <v>7462</v>
      </c>
      <c r="ED294" t="s">
        <v>4640</v>
      </c>
      <c r="EE294" t="s">
        <v>4640</v>
      </c>
      <c r="EF294" t="s">
        <v>4659</v>
      </c>
      <c r="EG294" t="s">
        <v>4752</v>
      </c>
      <c r="EH294" t="s">
        <v>4640</v>
      </c>
      <c r="EI294" t="s">
        <v>4791</v>
      </c>
      <c r="EJ294" t="s">
        <v>4659</v>
      </c>
      <c r="EK294" t="s">
        <v>4714</v>
      </c>
      <c r="EL294" t="b">
        <v>0</v>
      </c>
      <c r="EM294" s="15">
        <v>45889</v>
      </c>
      <c r="EN294" s="15">
        <v>45889</v>
      </c>
      <c r="EO294" s="15">
        <v>46387</v>
      </c>
      <c r="EP294" s="15">
        <v>46387</v>
      </c>
      <c r="EQ294" s="15">
        <v>46387</v>
      </c>
      <c r="ER294" t="s">
        <v>8838</v>
      </c>
      <c r="ES294" s="15">
        <v>43831</v>
      </c>
      <c r="ET294" t="s">
        <v>4661</v>
      </c>
      <c r="EU294" t="s">
        <v>9183</v>
      </c>
      <c r="EV294" t="s">
        <v>9189</v>
      </c>
      <c r="EW294" t="b">
        <v>0</v>
      </c>
      <c r="EX294" t="b">
        <v>0</v>
      </c>
      <c r="EY294" t="s">
        <v>4640</v>
      </c>
      <c r="EZ294" t="s">
        <v>4640</v>
      </c>
      <c r="FA294" t="s">
        <v>4663</v>
      </c>
      <c r="FB294" t="b">
        <v>1</v>
      </c>
      <c r="FC294" t="s">
        <v>9190</v>
      </c>
      <c r="FD294" t="s">
        <v>9191</v>
      </c>
      <c r="FE294" t="s">
        <v>4640</v>
      </c>
      <c r="FF294" t="s">
        <v>4640</v>
      </c>
      <c r="FG294" t="s">
        <v>4640</v>
      </c>
      <c r="FH294" t="s">
        <v>4640</v>
      </c>
      <c r="FI294" t="s">
        <v>9018</v>
      </c>
      <c r="FJ294" t="s">
        <v>4693</v>
      </c>
      <c r="FK294" t="s">
        <v>5371</v>
      </c>
      <c r="FL294" t="s">
        <v>9192</v>
      </c>
      <c r="FM294" t="s">
        <v>7183</v>
      </c>
      <c r="FN294" t="b">
        <v>0</v>
      </c>
      <c r="FO294" t="s">
        <v>4840</v>
      </c>
      <c r="FP294" t="s">
        <v>7845</v>
      </c>
    </row>
    <row r="295" spans="1:172">
      <c r="A295" s="15">
        <v>45889.480717592596</v>
      </c>
      <c r="B295">
        <v>5629</v>
      </c>
      <c r="C295" t="s">
        <v>9193</v>
      </c>
      <c r="D295" t="s">
        <v>4633</v>
      </c>
      <c r="E295">
        <v>5629</v>
      </c>
      <c r="F295" t="s">
        <v>4634</v>
      </c>
      <c r="G295" t="s">
        <v>4635</v>
      </c>
      <c r="H295" t="s">
        <v>9194</v>
      </c>
      <c r="I295" t="s">
        <v>4634</v>
      </c>
      <c r="J295">
        <v>2011.8</v>
      </c>
      <c r="K295">
        <v>0</v>
      </c>
      <c r="L295">
        <v>10933.39</v>
      </c>
      <c r="M295">
        <v>34</v>
      </c>
      <c r="N295">
        <v>0</v>
      </c>
      <c r="O295">
        <v>0</v>
      </c>
      <c r="P295" t="s">
        <v>4637</v>
      </c>
      <c r="Q295" t="s">
        <v>4638</v>
      </c>
      <c r="R295" t="s">
        <v>4639</v>
      </c>
      <c r="S295" t="s">
        <v>4640</v>
      </c>
      <c r="T295">
        <v>15410.95</v>
      </c>
      <c r="U295">
        <v>3609.75</v>
      </c>
      <c r="V295">
        <v>6947.55</v>
      </c>
      <c r="W295">
        <v>15410.95</v>
      </c>
      <c r="X295">
        <v>15410.95</v>
      </c>
      <c r="Y295">
        <v>453.26</v>
      </c>
      <c r="Z295">
        <v>515.67999999999995</v>
      </c>
      <c r="AA295">
        <v>408.68</v>
      </c>
      <c r="AB295">
        <v>453.26</v>
      </c>
      <c r="AC295">
        <v>453.26</v>
      </c>
      <c r="AD295" t="s">
        <v>4640</v>
      </c>
      <c r="AE295" t="s">
        <v>4640</v>
      </c>
      <c r="AF295" t="s">
        <v>4640</v>
      </c>
      <c r="AG295" t="s">
        <v>4640</v>
      </c>
      <c r="AH295" t="s">
        <v>4640</v>
      </c>
      <c r="AI295">
        <v>34</v>
      </c>
      <c r="AJ295">
        <v>7</v>
      </c>
      <c r="AK295">
        <v>17</v>
      </c>
      <c r="AL295">
        <v>34</v>
      </c>
      <c r="AM295">
        <v>34</v>
      </c>
      <c r="AN295">
        <v>89.74</v>
      </c>
      <c r="AO295">
        <v>100</v>
      </c>
      <c r="AP295">
        <v>90</v>
      </c>
      <c r="AQ295">
        <v>89.74</v>
      </c>
      <c r="AR295">
        <v>89.74</v>
      </c>
      <c r="AS295">
        <v>0</v>
      </c>
      <c r="AT295">
        <v>0</v>
      </c>
      <c r="AU295">
        <v>0</v>
      </c>
      <c r="AV295">
        <v>0</v>
      </c>
      <c r="AW295">
        <v>0</v>
      </c>
      <c r="AX295">
        <v>0</v>
      </c>
      <c r="AY295">
        <v>0</v>
      </c>
      <c r="AZ295">
        <v>0</v>
      </c>
      <c r="BA295">
        <v>0</v>
      </c>
      <c r="BB295">
        <v>0</v>
      </c>
      <c r="BC295">
        <v>5.13</v>
      </c>
      <c r="BD295">
        <v>0</v>
      </c>
      <c r="BE295">
        <v>10</v>
      </c>
      <c r="BF295">
        <v>5.13</v>
      </c>
      <c r="BG295">
        <v>5.13</v>
      </c>
      <c r="BH295">
        <v>25</v>
      </c>
      <c r="BI295">
        <v>0</v>
      </c>
      <c r="BJ295">
        <v>19.05</v>
      </c>
      <c r="BK295">
        <v>25</v>
      </c>
      <c r="BL295">
        <v>25</v>
      </c>
      <c r="BM295">
        <v>107087</v>
      </c>
      <c r="BN295">
        <v>122124</v>
      </c>
      <c r="BO295">
        <v>147491</v>
      </c>
      <c r="BP295">
        <v>107087</v>
      </c>
      <c r="BQ295">
        <v>107087</v>
      </c>
      <c r="BR295">
        <v>171492</v>
      </c>
      <c r="BS295">
        <v>125270</v>
      </c>
      <c r="BT295">
        <v>186045</v>
      </c>
      <c r="BU295">
        <v>171492</v>
      </c>
      <c r="BV295">
        <v>171492</v>
      </c>
      <c r="CB295">
        <v>40</v>
      </c>
      <c r="CC295">
        <v>9</v>
      </c>
      <c r="CD295">
        <v>21</v>
      </c>
      <c r="CE295">
        <v>40</v>
      </c>
      <c r="CF295">
        <v>40</v>
      </c>
      <c r="CG295" s="7"/>
      <c r="CH295" t="s">
        <v>4640</v>
      </c>
      <c r="CI295" t="s">
        <v>4640</v>
      </c>
      <c r="CJ295" s="7">
        <v>46157</v>
      </c>
      <c r="CK295" t="s">
        <v>5292</v>
      </c>
      <c r="CL295" t="s">
        <v>4640</v>
      </c>
      <c r="CM295" t="s">
        <v>4640</v>
      </c>
      <c r="CN295" s="15"/>
      <c r="CO295" s="15"/>
      <c r="CP295" t="s">
        <v>4642</v>
      </c>
      <c r="CQ295" t="s">
        <v>4643</v>
      </c>
      <c r="CR295" t="s">
        <v>9193</v>
      </c>
      <c r="CS295" t="s">
        <v>4640</v>
      </c>
      <c r="CT295" t="s">
        <v>9195</v>
      </c>
      <c r="CU295" t="s">
        <v>4646</v>
      </c>
      <c r="CV295" t="s">
        <v>9196</v>
      </c>
      <c r="CW295" t="s">
        <v>9197</v>
      </c>
      <c r="CX295" t="s">
        <v>4640</v>
      </c>
      <c r="CY295" t="s">
        <v>4640</v>
      </c>
      <c r="CZ295" t="s">
        <v>4640</v>
      </c>
      <c r="DA295" t="s">
        <v>9198</v>
      </c>
      <c r="DB295" t="s">
        <v>4640</v>
      </c>
      <c r="DC295" t="s">
        <v>9199</v>
      </c>
      <c r="DD295" t="s">
        <v>9200</v>
      </c>
      <c r="DE295" t="s">
        <v>9201</v>
      </c>
      <c r="DF295" t="s">
        <v>4642</v>
      </c>
      <c r="DG295" t="s">
        <v>9202</v>
      </c>
      <c r="DH295" t="s">
        <v>4643</v>
      </c>
      <c r="DI295" t="s">
        <v>4653</v>
      </c>
      <c r="DJ295">
        <v>0</v>
      </c>
      <c r="DK295" t="s">
        <v>4634</v>
      </c>
      <c r="DL295">
        <v>0</v>
      </c>
      <c r="DM295" t="s">
        <v>4640</v>
      </c>
      <c r="DN295" t="s">
        <v>4640</v>
      </c>
      <c r="DO295" t="s">
        <v>5700</v>
      </c>
      <c r="DP295" t="s">
        <v>4655</v>
      </c>
      <c r="DQ295">
        <v>0</v>
      </c>
      <c r="DR295" t="s">
        <v>4656</v>
      </c>
      <c r="DS295">
        <v>100</v>
      </c>
      <c r="DT295">
        <v>100</v>
      </c>
      <c r="DU295">
        <v>100</v>
      </c>
      <c r="DV295">
        <v>100</v>
      </c>
      <c r="DW295">
        <v>100</v>
      </c>
      <c r="DX295">
        <v>2.86</v>
      </c>
      <c r="DY295">
        <v>0</v>
      </c>
      <c r="DZ295">
        <v>0</v>
      </c>
      <c r="EA295">
        <v>2.86</v>
      </c>
      <c r="EB295">
        <v>2.86</v>
      </c>
      <c r="EC295" t="s">
        <v>17</v>
      </c>
      <c r="ED295" t="s">
        <v>4640</v>
      </c>
      <c r="EE295" t="s">
        <v>4640</v>
      </c>
      <c r="EF295" t="s">
        <v>4714</v>
      </c>
      <c r="EG295" t="s">
        <v>4854</v>
      </c>
      <c r="EH295" t="s">
        <v>4855</v>
      </c>
      <c r="EI295" t="s">
        <v>4658</v>
      </c>
      <c r="EJ295" t="s">
        <v>4659</v>
      </c>
      <c r="EK295" t="s">
        <v>4659</v>
      </c>
      <c r="EL295" t="b">
        <v>1</v>
      </c>
      <c r="EM295" s="15">
        <v>46245</v>
      </c>
      <c r="EN295" s="15">
        <v>46127</v>
      </c>
      <c r="EO295" s="15">
        <v>46127</v>
      </c>
      <c r="EP295" s="15">
        <v>46127</v>
      </c>
      <c r="EQ295" s="15">
        <v>46023</v>
      </c>
      <c r="ER295" t="s">
        <v>5366</v>
      </c>
      <c r="ES295" s="15">
        <v>33697</v>
      </c>
      <c r="ET295" t="s">
        <v>4661</v>
      </c>
      <c r="EU295" t="s">
        <v>9195</v>
      </c>
      <c r="EV295" t="s">
        <v>4640</v>
      </c>
      <c r="EW295" t="b">
        <v>0</v>
      </c>
      <c r="EX295" t="b">
        <v>0</v>
      </c>
      <c r="EY295" t="s">
        <v>4640</v>
      </c>
      <c r="EZ295" t="s">
        <v>4640</v>
      </c>
      <c r="FA295" t="s">
        <v>4663</v>
      </c>
      <c r="FC295" t="s">
        <v>9193</v>
      </c>
      <c r="FD295" t="s">
        <v>9198</v>
      </c>
      <c r="FE295" t="s">
        <v>4640</v>
      </c>
      <c r="FF295" t="s">
        <v>4640</v>
      </c>
      <c r="FG295" t="s">
        <v>4640</v>
      </c>
      <c r="FH295" t="s">
        <v>4640</v>
      </c>
      <c r="FI295" t="s">
        <v>9200</v>
      </c>
      <c r="FJ295" t="s">
        <v>4642</v>
      </c>
      <c r="FK295" t="s">
        <v>9201</v>
      </c>
      <c r="FL295" t="s">
        <v>9199</v>
      </c>
      <c r="FM295" t="s">
        <v>5151</v>
      </c>
      <c r="FN295" t="b">
        <v>0</v>
      </c>
      <c r="FO295" t="s">
        <v>6093</v>
      </c>
      <c r="FP295" t="s">
        <v>4670</v>
      </c>
    </row>
    <row r="296" spans="1:172">
      <c r="A296" s="15">
        <v>45889.675543981481</v>
      </c>
      <c r="B296">
        <v>5630</v>
      </c>
      <c r="C296" t="s">
        <v>9203</v>
      </c>
      <c r="D296" t="s">
        <v>4943</v>
      </c>
      <c r="E296">
        <v>5630</v>
      </c>
      <c r="F296" t="s">
        <v>4634</v>
      </c>
      <c r="G296" t="s">
        <v>4635</v>
      </c>
      <c r="H296" t="s">
        <v>9204</v>
      </c>
      <c r="I296" t="s">
        <v>4634</v>
      </c>
      <c r="J296">
        <v>0</v>
      </c>
      <c r="K296">
        <v>0</v>
      </c>
      <c r="L296">
        <v>842</v>
      </c>
      <c r="M296">
        <v>0</v>
      </c>
      <c r="N296">
        <v>0</v>
      </c>
      <c r="O296">
        <v>2</v>
      </c>
      <c r="P296" t="s">
        <v>4637</v>
      </c>
      <c r="Q296" t="s">
        <v>4638</v>
      </c>
      <c r="R296" t="s">
        <v>4639</v>
      </c>
      <c r="S296" t="s">
        <v>4640</v>
      </c>
      <c r="T296">
        <v>1013.69</v>
      </c>
      <c r="U296">
        <v>0</v>
      </c>
      <c r="V296">
        <v>0</v>
      </c>
      <c r="W296">
        <v>803.76</v>
      </c>
      <c r="X296">
        <v>1013.69</v>
      </c>
      <c r="Y296">
        <v>56.32</v>
      </c>
      <c r="AB296">
        <v>53.58</v>
      </c>
      <c r="AC296">
        <v>56.32</v>
      </c>
      <c r="AD296" t="s">
        <v>4640</v>
      </c>
      <c r="AE296" t="s">
        <v>4640</v>
      </c>
      <c r="AF296" t="s">
        <v>4640</v>
      </c>
      <c r="AG296" t="s">
        <v>4640</v>
      </c>
      <c r="AH296" t="s">
        <v>4640</v>
      </c>
      <c r="AI296">
        <v>18</v>
      </c>
      <c r="AJ296">
        <v>0</v>
      </c>
      <c r="AK296">
        <v>0</v>
      </c>
      <c r="AL296">
        <v>15</v>
      </c>
      <c r="AM296">
        <v>18</v>
      </c>
      <c r="AN296">
        <v>81.48</v>
      </c>
      <c r="AO296">
        <v>0</v>
      </c>
      <c r="AP296">
        <v>0</v>
      </c>
      <c r="AQ296">
        <v>78.95</v>
      </c>
      <c r="AR296">
        <v>81.48</v>
      </c>
      <c r="AS296">
        <v>0</v>
      </c>
      <c r="AV296">
        <v>0</v>
      </c>
      <c r="AW296">
        <v>0</v>
      </c>
      <c r="AX296">
        <v>0</v>
      </c>
      <c r="BA296">
        <v>0</v>
      </c>
      <c r="BB296">
        <v>0</v>
      </c>
      <c r="BC296">
        <v>18.52</v>
      </c>
      <c r="BD296">
        <v>100</v>
      </c>
      <c r="BE296">
        <v>100</v>
      </c>
      <c r="BF296">
        <v>21.05</v>
      </c>
      <c r="BG296">
        <v>18.52</v>
      </c>
      <c r="BH296">
        <v>68.180000000000007</v>
      </c>
      <c r="BI296">
        <v>100</v>
      </c>
      <c r="BJ296">
        <v>100</v>
      </c>
      <c r="BK296">
        <v>66.67</v>
      </c>
      <c r="BL296">
        <v>68.180000000000007</v>
      </c>
      <c r="BM296">
        <v>122995</v>
      </c>
      <c r="BN296">
        <v>269918</v>
      </c>
      <c r="BO296">
        <v>269918</v>
      </c>
      <c r="BP296">
        <v>129844</v>
      </c>
      <c r="BQ296">
        <v>122995</v>
      </c>
      <c r="BR296">
        <v>403072</v>
      </c>
      <c r="BU296">
        <v>407587</v>
      </c>
      <c r="BV296">
        <v>403072</v>
      </c>
      <c r="CB296">
        <v>22</v>
      </c>
      <c r="CC296">
        <v>1</v>
      </c>
      <c r="CD296">
        <v>1</v>
      </c>
      <c r="CE296">
        <v>18</v>
      </c>
      <c r="CF296">
        <v>22</v>
      </c>
      <c r="CG296" s="7">
        <v>46280</v>
      </c>
      <c r="CH296" t="s">
        <v>4700</v>
      </c>
      <c r="CI296" t="s">
        <v>4640</v>
      </c>
      <c r="CJ296" s="7">
        <v>46107</v>
      </c>
      <c r="CK296" t="s">
        <v>5292</v>
      </c>
      <c r="CL296" t="s">
        <v>4640</v>
      </c>
      <c r="CM296" t="s">
        <v>4640</v>
      </c>
      <c r="CN296" s="15"/>
      <c r="CO296" s="15"/>
      <c r="CP296" t="s">
        <v>4642</v>
      </c>
      <c r="CQ296" t="s">
        <v>4643</v>
      </c>
      <c r="CR296" t="s">
        <v>9203</v>
      </c>
      <c r="CS296" t="s">
        <v>4640</v>
      </c>
      <c r="CT296" t="s">
        <v>9205</v>
      </c>
      <c r="CU296" t="s">
        <v>4676</v>
      </c>
      <c r="CV296" t="s">
        <v>9203</v>
      </c>
      <c r="CW296" t="s">
        <v>9206</v>
      </c>
      <c r="CX296" t="s">
        <v>9207</v>
      </c>
      <c r="CY296" t="s">
        <v>4640</v>
      </c>
      <c r="CZ296" t="s">
        <v>4640</v>
      </c>
      <c r="DA296" t="s">
        <v>9208</v>
      </c>
      <c r="DB296" t="s">
        <v>4640</v>
      </c>
      <c r="DC296" t="s">
        <v>9209</v>
      </c>
      <c r="DD296" t="s">
        <v>5317</v>
      </c>
      <c r="DE296" t="s">
        <v>5061</v>
      </c>
      <c r="DF296" t="s">
        <v>4642</v>
      </c>
      <c r="DG296" t="s">
        <v>9210</v>
      </c>
      <c r="DH296" t="s">
        <v>4643</v>
      </c>
      <c r="DI296" t="s">
        <v>4653</v>
      </c>
      <c r="DJ296">
        <v>0</v>
      </c>
      <c r="DK296" t="s">
        <v>4634</v>
      </c>
      <c r="DL296">
        <v>0</v>
      </c>
      <c r="DM296" t="s">
        <v>4640</v>
      </c>
      <c r="DN296" t="s">
        <v>4640</v>
      </c>
      <c r="DO296" t="s">
        <v>4769</v>
      </c>
      <c r="DP296" t="s">
        <v>4655</v>
      </c>
      <c r="DQ296">
        <v>0</v>
      </c>
      <c r="DR296" t="s">
        <v>4656</v>
      </c>
      <c r="DX296">
        <v>0</v>
      </c>
      <c r="EA296">
        <v>0</v>
      </c>
      <c r="EB296">
        <v>0</v>
      </c>
      <c r="EC296" t="s">
        <v>17</v>
      </c>
      <c r="ED296" t="s">
        <v>4640</v>
      </c>
      <c r="EE296" t="s">
        <v>4640</v>
      </c>
      <c r="EF296" t="s">
        <v>4657</v>
      </c>
      <c r="EG296" t="s">
        <v>4640</v>
      </c>
      <c r="EH296" t="s">
        <v>4640</v>
      </c>
      <c r="EI296" t="s">
        <v>4658</v>
      </c>
      <c r="EJ296" t="s">
        <v>4659</v>
      </c>
      <c r="EK296" t="s">
        <v>4657</v>
      </c>
      <c r="EL296" t="b">
        <v>1</v>
      </c>
      <c r="EM296" s="15">
        <v>46254</v>
      </c>
      <c r="EN296" s="15">
        <v>45938</v>
      </c>
      <c r="EO296" s="15">
        <v>45938</v>
      </c>
      <c r="EP296" s="15">
        <v>45938</v>
      </c>
      <c r="EQ296" s="15">
        <v>46204</v>
      </c>
      <c r="ER296" t="s">
        <v>4898</v>
      </c>
      <c r="ES296" s="15">
        <v>43831</v>
      </c>
      <c r="ET296" t="s">
        <v>4661</v>
      </c>
      <c r="EU296" t="s">
        <v>9205</v>
      </c>
      <c r="EV296" t="s">
        <v>9203</v>
      </c>
      <c r="EW296" t="b">
        <v>0</v>
      </c>
      <c r="EX296" t="b">
        <v>1</v>
      </c>
      <c r="EY296" t="s">
        <v>5130</v>
      </c>
      <c r="EZ296" t="s">
        <v>4640</v>
      </c>
      <c r="FA296" t="s">
        <v>4663</v>
      </c>
      <c r="FC296" t="s">
        <v>9211</v>
      </c>
      <c r="FD296" t="s">
        <v>9212</v>
      </c>
      <c r="FE296" t="s">
        <v>4640</v>
      </c>
      <c r="FF296" t="s">
        <v>4640</v>
      </c>
      <c r="FG296" t="s">
        <v>4640</v>
      </c>
      <c r="FH296" t="s">
        <v>4640</v>
      </c>
      <c r="FI296" t="s">
        <v>6866</v>
      </c>
      <c r="FJ296" t="s">
        <v>4693</v>
      </c>
      <c r="FK296" t="s">
        <v>5061</v>
      </c>
      <c r="FL296" t="s">
        <v>9213</v>
      </c>
      <c r="FM296" t="s">
        <v>5011</v>
      </c>
      <c r="FN296" t="b">
        <v>0</v>
      </c>
      <c r="FO296" t="s">
        <v>4669</v>
      </c>
      <c r="FP296" t="s">
        <v>5504</v>
      </c>
    </row>
    <row r="297" spans="1:172">
      <c r="A297" s="15">
        <v>45894.616215277776</v>
      </c>
      <c r="B297">
        <v>5631</v>
      </c>
      <c r="C297" t="s">
        <v>9214</v>
      </c>
      <c r="D297" t="s">
        <v>4633</v>
      </c>
      <c r="E297">
        <v>5631</v>
      </c>
      <c r="F297" t="s">
        <v>4634</v>
      </c>
      <c r="G297" t="s">
        <v>4635</v>
      </c>
      <c r="H297" t="s">
        <v>9215</v>
      </c>
      <c r="I297" t="s">
        <v>4634</v>
      </c>
      <c r="J297">
        <v>0</v>
      </c>
      <c r="K297">
        <v>0</v>
      </c>
      <c r="L297">
        <v>579.41</v>
      </c>
      <c r="M297">
        <v>2</v>
      </c>
      <c r="N297">
        <v>0</v>
      </c>
      <c r="O297">
        <v>0</v>
      </c>
      <c r="P297" t="s">
        <v>4637</v>
      </c>
      <c r="Q297" t="s">
        <v>4638</v>
      </c>
      <c r="R297" t="s">
        <v>4639</v>
      </c>
      <c r="S297" t="s">
        <v>4640</v>
      </c>
      <c r="T297">
        <v>671.8</v>
      </c>
      <c r="U297">
        <v>36.99</v>
      </c>
      <c r="V297">
        <v>481.86</v>
      </c>
      <c r="W297">
        <v>481.86</v>
      </c>
      <c r="X297">
        <v>671.8</v>
      </c>
      <c r="Y297">
        <v>74.64</v>
      </c>
      <c r="Z297">
        <v>18.5</v>
      </c>
      <c r="AA297">
        <v>68.84</v>
      </c>
      <c r="AB297">
        <v>68.84</v>
      </c>
      <c r="AC297">
        <v>74.64</v>
      </c>
      <c r="AD297" t="s">
        <v>4640</v>
      </c>
      <c r="AE297" t="s">
        <v>4640</v>
      </c>
      <c r="AF297" t="s">
        <v>4640</v>
      </c>
      <c r="AG297" t="s">
        <v>4640</v>
      </c>
      <c r="AH297" t="s">
        <v>4640</v>
      </c>
      <c r="AI297">
        <v>9</v>
      </c>
      <c r="AJ297">
        <v>2</v>
      </c>
      <c r="AK297">
        <v>7</v>
      </c>
      <c r="AL297">
        <v>7</v>
      </c>
      <c r="AM297">
        <v>9</v>
      </c>
      <c r="AN297">
        <v>94.12</v>
      </c>
      <c r="AO297">
        <v>100</v>
      </c>
      <c r="AP297">
        <v>100</v>
      </c>
      <c r="AQ297">
        <v>100</v>
      </c>
      <c r="AR297">
        <v>94.12</v>
      </c>
      <c r="AS297">
        <v>0</v>
      </c>
      <c r="AT297">
        <v>0</v>
      </c>
      <c r="AU297">
        <v>0</v>
      </c>
      <c r="AV297">
        <v>0</v>
      </c>
      <c r="AW297">
        <v>0</v>
      </c>
      <c r="AX297">
        <v>0</v>
      </c>
      <c r="AY297">
        <v>0</v>
      </c>
      <c r="AZ297">
        <v>0</v>
      </c>
      <c r="BA297">
        <v>0</v>
      </c>
      <c r="BB297">
        <v>0</v>
      </c>
      <c r="BC297">
        <v>0</v>
      </c>
      <c r="BD297">
        <v>0</v>
      </c>
      <c r="BE297">
        <v>0</v>
      </c>
      <c r="BF297">
        <v>0</v>
      </c>
      <c r="BG297">
        <v>0</v>
      </c>
      <c r="BH297">
        <v>20</v>
      </c>
      <c r="BI297">
        <v>0</v>
      </c>
      <c r="BJ297">
        <v>28.57</v>
      </c>
      <c r="BK297">
        <v>28.57</v>
      </c>
      <c r="BL297">
        <v>20</v>
      </c>
      <c r="BM297">
        <v>152</v>
      </c>
      <c r="BN297">
        <v>155</v>
      </c>
      <c r="BO297">
        <v>103</v>
      </c>
      <c r="BP297">
        <v>103</v>
      </c>
      <c r="BQ297">
        <v>152</v>
      </c>
      <c r="BR297">
        <v>203532</v>
      </c>
      <c r="BS297">
        <v>1664</v>
      </c>
      <c r="BT297">
        <v>268871</v>
      </c>
      <c r="BU297">
        <v>268871</v>
      </c>
      <c r="BV297">
        <v>203532</v>
      </c>
      <c r="CB297">
        <v>10</v>
      </c>
      <c r="CC297">
        <v>2</v>
      </c>
      <c r="CD297">
        <v>7</v>
      </c>
      <c r="CE297">
        <v>7</v>
      </c>
      <c r="CF297">
        <v>10</v>
      </c>
      <c r="CG297" s="7"/>
      <c r="CH297" t="s">
        <v>4640</v>
      </c>
      <c r="CI297" t="s">
        <v>4640</v>
      </c>
      <c r="CJ297" s="7">
        <v>46231</v>
      </c>
      <c r="CK297" t="s">
        <v>4641</v>
      </c>
      <c r="CL297" t="s">
        <v>4640</v>
      </c>
      <c r="CM297" t="s">
        <v>4640</v>
      </c>
      <c r="CN297" s="15"/>
      <c r="CO297" s="15"/>
      <c r="CP297" t="s">
        <v>4642</v>
      </c>
      <c r="CQ297" t="s">
        <v>4643</v>
      </c>
      <c r="CR297" t="s">
        <v>9214</v>
      </c>
      <c r="CS297" t="s">
        <v>9216</v>
      </c>
      <c r="CT297" t="s">
        <v>9217</v>
      </c>
      <c r="CU297" t="s">
        <v>4845</v>
      </c>
      <c r="CV297" t="s">
        <v>6283</v>
      </c>
      <c r="CW297" t="s">
        <v>9218</v>
      </c>
      <c r="CX297" t="s">
        <v>9219</v>
      </c>
      <c r="CY297" t="s">
        <v>4640</v>
      </c>
      <c r="CZ297" t="s">
        <v>4640</v>
      </c>
      <c r="DA297" t="s">
        <v>9220</v>
      </c>
      <c r="DB297" t="s">
        <v>4640</v>
      </c>
      <c r="DC297" t="s">
        <v>9221</v>
      </c>
      <c r="DD297" t="s">
        <v>6817</v>
      </c>
      <c r="DE297" t="s">
        <v>6304</v>
      </c>
      <c r="DF297" t="s">
        <v>4642</v>
      </c>
      <c r="DG297" t="s">
        <v>9222</v>
      </c>
      <c r="DH297" t="s">
        <v>4643</v>
      </c>
      <c r="DI297" t="s">
        <v>4653</v>
      </c>
      <c r="DJ297">
        <v>0</v>
      </c>
      <c r="DK297" t="s">
        <v>4634</v>
      </c>
      <c r="DL297">
        <v>0</v>
      </c>
      <c r="DM297" t="s">
        <v>4640</v>
      </c>
      <c r="DN297" t="s">
        <v>4640</v>
      </c>
      <c r="DO297" t="s">
        <v>4654</v>
      </c>
      <c r="DP297" t="s">
        <v>4655</v>
      </c>
      <c r="DQ297">
        <v>0</v>
      </c>
      <c r="DR297" t="s">
        <v>4656</v>
      </c>
      <c r="DS297">
        <v>100</v>
      </c>
      <c r="DT297">
        <v>100</v>
      </c>
      <c r="DU297">
        <v>100</v>
      </c>
      <c r="DV297">
        <v>100</v>
      </c>
      <c r="DW297">
        <v>100</v>
      </c>
      <c r="DX297">
        <v>0</v>
      </c>
      <c r="DY297">
        <v>0</v>
      </c>
      <c r="DZ297">
        <v>0</v>
      </c>
      <c r="EA297">
        <v>0</v>
      </c>
      <c r="EB297">
        <v>0</v>
      </c>
      <c r="EC297" t="s">
        <v>7462</v>
      </c>
      <c r="ED297" t="s">
        <v>4640</v>
      </c>
      <c r="EE297" t="s">
        <v>4640</v>
      </c>
      <c r="EF297" t="s">
        <v>4657</v>
      </c>
      <c r="EG297" t="s">
        <v>4640</v>
      </c>
      <c r="EH297" t="s">
        <v>4640</v>
      </c>
      <c r="EI297" t="s">
        <v>4791</v>
      </c>
      <c r="EJ297" t="s">
        <v>4732</v>
      </c>
      <c r="EK297" t="s">
        <v>4714</v>
      </c>
      <c r="EL297" t="b">
        <v>1</v>
      </c>
      <c r="EM297" s="15">
        <v>47721</v>
      </c>
      <c r="EN297" s="15">
        <v>46419</v>
      </c>
      <c r="EO297" s="15">
        <v>46419</v>
      </c>
      <c r="EP297" s="15">
        <v>46419</v>
      </c>
      <c r="EQ297" s="15">
        <v>46419</v>
      </c>
      <c r="ER297" t="s">
        <v>5420</v>
      </c>
      <c r="ES297" s="15">
        <v>45315</v>
      </c>
      <c r="ET297" t="s">
        <v>4661</v>
      </c>
      <c r="EU297" t="s">
        <v>9216</v>
      </c>
      <c r="EV297" t="s">
        <v>4640</v>
      </c>
      <c r="EW297" t="b">
        <v>0</v>
      </c>
      <c r="EX297" t="b">
        <v>1</v>
      </c>
      <c r="EY297" t="s">
        <v>4640</v>
      </c>
      <c r="EZ297" t="s">
        <v>4640</v>
      </c>
      <c r="FA297" t="s">
        <v>4663</v>
      </c>
      <c r="FB297" t="b">
        <v>1</v>
      </c>
      <c r="FC297" t="s">
        <v>9223</v>
      </c>
      <c r="FD297" t="s">
        <v>9224</v>
      </c>
      <c r="FE297" t="s">
        <v>9225</v>
      </c>
      <c r="FF297" t="s">
        <v>4640</v>
      </c>
      <c r="FG297" t="s">
        <v>4640</v>
      </c>
      <c r="FH297" t="s">
        <v>4640</v>
      </c>
      <c r="FI297" t="s">
        <v>4786</v>
      </c>
      <c r="FJ297" t="s">
        <v>4693</v>
      </c>
      <c r="FK297" t="s">
        <v>4976</v>
      </c>
      <c r="FL297" t="s">
        <v>9226</v>
      </c>
      <c r="FM297" t="s">
        <v>4773</v>
      </c>
      <c r="FN297" t="b">
        <v>0</v>
      </c>
      <c r="FO297" t="s">
        <v>4669</v>
      </c>
      <c r="FP297" t="s">
        <v>4737</v>
      </c>
    </row>
    <row r="298" spans="1:172">
      <c r="A298" s="15">
        <v>45895.42328703704</v>
      </c>
      <c r="B298">
        <v>5632</v>
      </c>
      <c r="C298" t="s">
        <v>9227</v>
      </c>
      <c r="D298" t="s">
        <v>4633</v>
      </c>
      <c r="E298">
        <v>5632</v>
      </c>
      <c r="F298" t="s">
        <v>4634</v>
      </c>
      <c r="G298" t="s">
        <v>4635</v>
      </c>
      <c r="H298" t="s">
        <v>9228</v>
      </c>
      <c r="I298" t="s">
        <v>4634</v>
      </c>
      <c r="J298">
        <v>0</v>
      </c>
      <c r="K298">
        <v>0</v>
      </c>
      <c r="L298">
        <v>2633.39</v>
      </c>
      <c r="M298">
        <v>11</v>
      </c>
      <c r="N298">
        <v>0</v>
      </c>
      <c r="O298">
        <v>0</v>
      </c>
      <c r="P298" t="s">
        <v>4637</v>
      </c>
      <c r="Q298" t="s">
        <v>4638</v>
      </c>
      <c r="R298" t="s">
        <v>4639</v>
      </c>
      <c r="S298" t="s">
        <v>4640</v>
      </c>
      <c r="T298">
        <v>3135.12</v>
      </c>
      <c r="U298">
        <v>593.28</v>
      </c>
      <c r="V298">
        <v>964.08</v>
      </c>
      <c r="W298">
        <v>1812.75</v>
      </c>
      <c r="X298">
        <v>3135.12</v>
      </c>
      <c r="Y298">
        <v>99.13</v>
      </c>
      <c r="Z298">
        <v>296.64</v>
      </c>
      <c r="AA298">
        <v>192.82</v>
      </c>
      <c r="AB298">
        <v>123.32</v>
      </c>
      <c r="AC298">
        <v>99.13</v>
      </c>
      <c r="AD298" t="s">
        <v>4640</v>
      </c>
      <c r="AE298" t="s">
        <v>4640</v>
      </c>
      <c r="AF298" t="s">
        <v>4640</v>
      </c>
      <c r="AG298" t="s">
        <v>4640</v>
      </c>
      <c r="AH298" t="s">
        <v>4640</v>
      </c>
      <c r="AI298">
        <v>32</v>
      </c>
      <c r="AJ298">
        <v>2</v>
      </c>
      <c r="AK298">
        <v>5</v>
      </c>
      <c r="AL298">
        <v>15</v>
      </c>
      <c r="AM298">
        <v>32</v>
      </c>
      <c r="AN298">
        <v>94.74</v>
      </c>
      <c r="AO298">
        <v>100</v>
      </c>
      <c r="AP298">
        <v>81.819999999999993</v>
      </c>
      <c r="AQ298">
        <v>90.48</v>
      </c>
      <c r="AR298">
        <v>94.74</v>
      </c>
      <c r="AS298">
        <v>2.78</v>
      </c>
      <c r="AT298">
        <v>0</v>
      </c>
      <c r="AU298">
        <v>0</v>
      </c>
      <c r="AV298">
        <v>5.26</v>
      </c>
      <c r="AW298">
        <v>2.78</v>
      </c>
      <c r="AX298">
        <v>2.78</v>
      </c>
      <c r="AY298">
        <v>0</v>
      </c>
      <c r="AZ298">
        <v>0</v>
      </c>
      <c r="BA298">
        <v>5.26</v>
      </c>
      <c r="BB298">
        <v>2.78</v>
      </c>
      <c r="BC298">
        <v>5.26</v>
      </c>
      <c r="BD298">
        <v>0</v>
      </c>
      <c r="BE298">
        <v>18.18</v>
      </c>
      <c r="BF298">
        <v>9.52</v>
      </c>
      <c r="BG298">
        <v>5.26</v>
      </c>
      <c r="BH298">
        <v>33.33</v>
      </c>
      <c r="BI298">
        <v>50</v>
      </c>
      <c r="BJ298">
        <v>66.67</v>
      </c>
      <c r="BK298">
        <v>31.25</v>
      </c>
      <c r="BL298">
        <v>33.33</v>
      </c>
      <c r="BM298">
        <v>27040</v>
      </c>
      <c r="BN298">
        <v>70968</v>
      </c>
      <c r="BO298">
        <v>77844</v>
      </c>
      <c r="BP298">
        <v>48118</v>
      </c>
      <c r="BQ298">
        <v>27040</v>
      </c>
      <c r="BR298">
        <v>88481</v>
      </c>
      <c r="BS298">
        <v>28394</v>
      </c>
      <c r="BT298">
        <v>164202</v>
      </c>
      <c r="BU298">
        <v>91744</v>
      </c>
      <c r="BV298">
        <v>88481</v>
      </c>
      <c r="CB298">
        <v>33</v>
      </c>
      <c r="CC298">
        <v>2</v>
      </c>
      <c r="CD298">
        <v>6</v>
      </c>
      <c r="CE298">
        <v>16</v>
      </c>
      <c r="CF298">
        <v>33</v>
      </c>
      <c r="CG298" s="7"/>
      <c r="CH298" t="s">
        <v>4640</v>
      </c>
      <c r="CI298" t="s">
        <v>4640</v>
      </c>
      <c r="CJ298" s="7">
        <v>46225</v>
      </c>
      <c r="CK298" t="s">
        <v>5292</v>
      </c>
      <c r="CL298" t="s">
        <v>4640</v>
      </c>
      <c r="CM298" t="s">
        <v>4640</v>
      </c>
      <c r="CN298" s="15"/>
      <c r="CO298" s="15"/>
      <c r="CP298" t="s">
        <v>4642</v>
      </c>
      <c r="CQ298" t="s">
        <v>4643</v>
      </c>
      <c r="CR298" t="s">
        <v>9227</v>
      </c>
      <c r="CS298" t="s">
        <v>9229</v>
      </c>
      <c r="CT298" t="s">
        <v>9229</v>
      </c>
      <c r="CU298" t="s">
        <v>4646</v>
      </c>
      <c r="CV298" t="s">
        <v>9230</v>
      </c>
      <c r="CW298" t="s">
        <v>9231</v>
      </c>
      <c r="CX298" t="s">
        <v>9232</v>
      </c>
      <c r="CY298" t="s">
        <v>4640</v>
      </c>
      <c r="CZ298" t="s">
        <v>4640</v>
      </c>
      <c r="DA298" t="s">
        <v>9233</v>
      </c>
      <c r="DB298" t="s">
        <v>4640</v>
      </c>
      <c r="DC298" t="s">
        <v>9234</v>
      </c>
      <c r="DD298" t="s">
        <v>7123</v>
      </c>
      <c r="DE298" t="s">
        <v>4767</v>
      </c>
      <c r="DF298" t="s">
        <v>4642</v>
      </c>
      <c r="DG298" t="s">
        <v>9235</v>
      </c>
      <c r="DH298" t="s">
        <v>4643</v>
      </c>
      <c r="DI298" t="s">
        <v>4653</v>
      </c>
      <c r="DJ298">
        <v>0</v>
      </c>
      <c r="DK298" t="s">
        <v>4634</v>
      </c>
      <c r="DL298">
        <v>0</v>
      </c>
      <c r="DM298" t="s">
        <v>4640</v>
      </c>
      <c r="DN298" t="s">
        <v>4640</v>
      </c>
      <c r="DO298" t="s">
        <v>5700</v>
      </c>
      <c r="DP298" t="s">
        <v>4655</v>
      </c>
      <c r="DQ298">
        <v>0</v>
      </c>
      <c r="DR298" t="s">
        <v>4656</v>
      </c>
      <c r="DS298">
        <v>100</v>
      </c>
      <c r="DT298">
        <v>100</v>
      </c>
      <c r="DU298">
        <v>100</v>
      </c>
      <c r="DV298">
        <v>100</v>
      </c>
      <c r="DW298">
        <v>100</v>
      </c>
      <c r="DX298">
        <v>0</v>
      </c>
      <c r="DY298">
        <v>0</v>
      </c>
      <c r="DZ298">
        <v>0</v>
      </c>
      <c r="EA298">
        <v>0</v>
      </c>
      <c r="EB298">
        <v>0</v>
      </c>
      <c r="EC298" t="s">
        <v>17</v>
      </c>
      <c r="ED298" t="s">
        <v>4640</v>
      </c>
      <c r="EE298" t="s">
        <v>4640</v>
      </c>
      <c r="EF298" t="s">
        <v>4714</v>
      </c>
      <c r="EG298" t="s">
        <v>4730</v>
      </c>
      <c r="EH298" t="s">
        <v>4855</v>
      </c>
      <c r="EI298" t="s">
        <v>4791</v>
      </c>
      <c r="EJ298" t="s">
        <v>4659</v>
      </c>
      <c r="EK298" t="s">
        <v>4714</v>
      </c>
      <c r="EL298" t="b">
        <v>0</v>
      </c>
      <c r="EM298" s="15">
        <v>45900</v>
      </c>
      <c r="EN298" s="15">
        <v>46579</v>
      </c>
      <c r="EO298" s="15">
        <v>46579</v>
      </c>
      <c r="EP298" s="15">
        <v>46356</v>
      </c>
      <c r="EQ298" s="15">
        <v>46568</v>
      </c>
      <c r="ER298" t="s">
        <v>4898</v>
      </c>
      <c r="ES298" s="15">
        <v>43394</v>
      </c>
      <c r="ET298" t="s">
        <v>4661</v>
      </c>
      <c r="EU298" t="s">
        <v>9229</v>
      </c>
      <c r="EV298" t="s">
        <v>9236</v>
      </c>
      <c r="EW298" t="b">
        <v>0</v>
      </c>
      <c r="EX298" t="b">
        <v>0</v>
      </c>
      <c r="EY298" t="s">
        <v>4640</v>
      </c>
      <c r="EZ298" t="s">
        <v>4640</v>
      </c>
      <c r="FA298" t="s">
        <v>4663</v>
      </c>
      <c r="FC298" t="s">
        <v>9227</v>
      </c>
      <c r="FD298" t="s">
        <v>9233</v>
      </c>
      <c r="FE298" t="s">
        <v>4640</v>
      </c>
      <c r="FF298" t="s">
        <v>4640</v>
      </c>
      <c r="FG298" t="s">
        <v>4640</v>
      </c>
      <c r="FH298" t="s">
        <v>4640</v>
      </c>
      <c r="FI298" t="s">
        <v>7123</v>
      </c>
      <c r="FJ298" t="s">
        <v>4693</v>
      </c>
      <c r="FK298" t="s">
        <v>4767</v>
      </c>
      <c r="FL298" t="s">
        <v>9234</v>
      </c>
      <c r="FM298" t="s">
        <v>5686</v>
      </c>
      <c r="FN298" t="b">
        <v>0</v>
      </c>
      <c r="FO298" t="s">
        <v>4669</v>
      </c>
      <c r="FP298" t="s">
        <v>4737</v>
      </c>
    </row>
    <row r="299" spans="1:172">
      <c r="A299" s="15">
        <v>45895.430555555555</v>
      </c>
      <c r="B299">
        <v>5633</v>
      </c>
      <c r="C299" t="s">
        <v>9237</v>
      </c>
      <c r="D299" t="s">
        <v>4633</v>
      </c>
      <c r="E299">
        <v>5633</v>
      </c>
      <c r="F299" t="s">
        <v>4643</v>
      </c>
      <c r="G299" t="s">
        <v>4635</v>
      </c>
      <c r="H299" t="s">
        <v>9238</v>
      </c>
      <c r="I299" t="s">
        <v>4634</v>
      </c>
      <c r="J299">
        <v>118.9</v>
      </c>
      <c r="K299">
        <v>0</v>
      </c>
      <c r="L299">
        <v>4737.96</v>
      </c>
      <c r="M299">
        <v>11</v>
      </c>
      <c r="N299">
        <v>0</v>
      </c>
      <c r="O299">
        <v>0</v>
      </c>
      <c r="P299" t="s">
        <v>4637</v>
      </c>
      <c r="Q299" t="s">
        <v>4638</v>
      </c>
      <c r="R299" t="s">
        <v>4639</v>
      </c>
      <c r="S299" t="s">
        <v>4640</v>
      </c>
      <c r="T299">
        <v>5923</v>
      </c>
      <c r="U299">
        <v>260</v>
      </c>
      <c r="V299">
        <v>1435</v>
      </c>
      <c r="W299">
        <v>3488</v>
      </c>
      <c r="X299">
        <v>5923</v>
      </c>
      <c r="Y299">
        <v>45.56</v>
      </c>
      <c r="Z299">
        <v>37.14</v>
      </c>
      <c r="AA299">
        <v>41</v>
      </c>
      <c r="AB299">
        <v>46.51</v>
      </c>
      <c r="AC299">
        <v>45.56</v>
      </c>
      <c r="AD299" t="s">
        <v>4640</v>
      </c>
      <c r="AE299" t="s">
        <v>4640</v>
      </c>
      <c r="AF299" t="s">
        <v>4640</v>
      </c>
      <c r="AG299" t="s">
        <v>4640</v>
      </c>
      <c r="AH299" t="s">
        <v>4640</v>
      </c>
      <c r="AI299">
        <v>130</v>
      </c>
      <c r="AJ299">
        <v>7</v>
      </c>
      <c r="AK299">
        <v>35</v>
      </c>
      <c r="AL299">
        <v>75</v>
      </c>
      <c r="AM299">
        <v>130</v>
      </c>
      <c r="AN299">
        <v>100</v>
      </c>
      <c r="AO299">
        <v>100</v>
      </c>
      <c r="AP299">
        <v>100</v>
      </c>
      <c r="AQ299">
        <v>100</v>
      </c>
      <c r="AR299">
        <v>100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344</v>
      </c>
      <c r="BN299">
        <v>92</v>
      </c>
      <c r="BO299">
        <v>89</v>
      </c>
      <c r="BP299">
        <v>159</v>
      </c>
      <c r="BQ299">
        <v>344</v>
      </c>
      <c r="BR299">
        <v>15517</v>
      </c>
      <c r="BS299">
        <v>23673</v>
      </c>
      <c r="BT299">
        <v>16036</v>
      </c>
      <c r="BU299">
        <v>15384</v>
      </c>
      <c r="BV299">
        <v>15517</v>
      </c>
      <c r="CB299">
        <v>130</v>
      </c>
      <c r="CC299">
        <v>7</v>
      </c>
      <c r="CD299">
        <v>35</v>
      </c>
      <c r="CE299">
        <v>75</v>
      </c>
      <c r="CF299">
        <v>130</v>
      </c>
      <c r="CG299" s="7"/>
      <c r="CH299" t="s">
        <v>4640</v>
      </c>
      <c r="CI299" t="s">
        <v>4640</v>
      </c>
      <c r="CJ299" s="7"/>
      <c r="CK299" t="s">
        <v>4640</v>
      </c>
      <c r="CL299" t="s">
        <v>4640</v>
      </c>
      <c r="CM299" t="s">
        <v>4640</v>
      </c>
      <c r="CN299" s="15"/>
      <c r="CO299" s="15"/>
      <c r="CP299" t="s">
        <v>4642</v>
      </c>
      <c r="CQ299" t="s">
        <v>4643</v>
      </c>
      <c r="CR299" t="s">
        <v>9239</v>
      </c>
      <c r="CS299" t="s">
        <v>9240</v>
      </c>
      <c r="CT299" t="s">
        <v>9241</v>
      </c>
      <c r="CU299" t="s">
        <v>4704</v>
      </c>
      <c r="CV299" t="s">
        <v>9242</v>
      </c>
      <c r="CW299" t="s">
        <v>9243</v>
      </c>
      <c r="CX299" t="s">
        <v>9244</v>
      </c>
      <c r="CY299" t="s">
        <v>4640</v>
      </c>
      <c r="CZ299" t="s">
        <v>4640</v>
      </c>
      <c r="DA299" t="s">
        <v>9245</v>
      </c>
      <c r="DB299" t="s">
        <v>4640</v>
      </c>
      <c r="DC299" t="s">
        <v>9246</v>
      </c>
      <c r="DD299" t="s">
        <v>6148</v>
      </c>
      <c r="DE299" t="s">
        <v>5349</v>
      </c>
      <c r="DF299" t="s">
        <v>4642</v>
      </c>
      <c r="DG299" t="s">
        <v>9247</v>
      </c>
      <c r="DH299" t="s">
        <v>4643</v>
      </c>
      <c r="DI299" t="s">
        <v>4653</v>
      </c>
      <c r="DJ299">
        <v>0</v>
      </c>
      <c r="DK299" t="s">
        <v>4634</v>
      </c>
      <c r="DL299">
        <v>0</v>
      </c>
      <c r="DM299" t="s">
        <v>4640</v>
      </c>
      <c r="DN299" t="s">
        <v>4640</v>
      </c>
      <c r="DO299" t="s">
        <v>4769</v>
      </c>
      <c r="DP299" t="s">
        <v>4655</v>
      </c>
      <c r="DQ299">
        <v>0</v>
      </c>
      <c r="DR299" t="s">
        <v>4656</v>
      </c>
      <c r="DS299">
        <v>100</v>
      </c>
      <c r="DT299">
        <v>100</v>
      </c>
      <c r="DU299">
        <v>100</v>
      </c>
      <c r="DV299">
        <v>100</v>
      </c>
      <c r="DW299">
        <v>100</v>
      </c>
      <c r="DX299">
        <v>0</v>
      </c>
      <c r="DY299">
        <v>0</v>
      </c>
      <c r="DZ299">
        <v>0</v>
      </c>
      <c r="EA299">
        <v>0</v>
      </c>
      <c r="EB299">
        <v>0</v>
      </c>
      <c r="EC299" t="s">
        <v>17</v>
      </c>
      <c r="ED299" t="s">
        <v>4640</v>
      </c>
      <c r="EE299" t="s">
        <v>4640</v>
      </c>
      <c r="EF299" t="s">
        <v>4657</v>
      </c>
      <c r="EG299" t="s">
        <v>4640</v>
      </c>
      <c r="EH299" t="s">
        <v>4640</v>
      </c>
      <c r="EI299" t="s">
        <v>4658</v>
      </c>
      <c r="EJ299" t="s">
        <v>4659</v>
      </c>
      <c r="EK299" t="s">
        <v>4714</v>
      </c>
      <c r="EL299" t="b">
        <v>1</v>
      </c>
      <c r="EM299" s="15">
        <v>73050</v>
      </c>
      <c r="EN299" s="15">
        <v>45915</v>
      </c>
      <c r="EO299" s="15">
        <v>45915</v>
      </c>
      <c r="EP299" s="15">
        <v>45915</v>
      </c>
      <c r="EQ299" s="15">
        <v>45915</v>
      </c>
      <c r="ER299" t="s">
        <v>4898</v>
      </c>
      <c r="ES299" s="15">
        <v>40087</v>
      </c>
      <c r="ET299" t="s">
        <v>4661</v>
      </c>
      <c r="EU299" t="s">
        <v>9248</v>
      </c>
      <c r="EV299" t="s">
        <v>9237</v>
      </c>
      <c r="EW299" t="b">
        <v>0</v>
      </c>
      <c r="EX299" t="b">
        <v>0</v>
      </c>
      <c r="EY299" t="s">
        <v>4640</v>
      </c>
      <c r="EZ299" t="s">
        <v>4640</v>
      </c>
      <c r="FA299" t="s">
        <v>4663</v>
      </c>
      <c r="FC299" t="s">
        <v>9237</v>
      </c>
      <c r="FD299" t="s">
        <v>9245</v>
      </c>
      <c r="FE299" t="s">
        <v>4640</v>
      </c>
      <c r="FF299" t="s">
        <v>4640</v>
      </c>
      <c r="FG299" t="s">
        <v>4640</v>
      </c>
      <c r="FH299" t="s">
        <v>4640</v>
      </c>
      <c r="FI299" t="s">
        <v>6148</v>
      </c>
      <c r="FJ299" t="s">
        <v>4642</v>
      </c>
      <c r="FK299" t="s">
        <v>5349</v>
      </c>
      <c r="FL299" t="s">
        <v>9246</v>
      </c>
      <c r="FM299" t="s">
        <v>5011</v>
      </c>
      <c r="FN299" t="b">
        <v>0</v>
      </c>
      <c r="FO299" t="s">
        <v>4669</v>
      </c>
      <c r="FP299" t="s">
        <v>4670</v>
      </c>
    </row>
    <row r="300" spans="1:172">
      <c r="A300" s="15">
        <v>45897.490671296298</v>
      </c>
      <c r="B300">
        <v>5634</v>
      </c>
      <c r="C300" t="s">
        <v>9249</v>
      </c>
      <c r="D300" t="s">
        <v>4633</v>
      </c>
      <c r="E300">
        <v>5634</v>
      </c>
      <c r="F300" t="s">
        <v>4634</v>
      </c>
      <c r="G300" t="s">
        <v>4635</v>
      </c>
      <c r="H300" t="s">
        <v>9250</v>
      </c>
      <c r="I300" t="s">
        <v>4634</v>
      </c>
      <c r="J300">
        <v>0</v>
      </c>
      <c r="K300">
        <v>0</v>
      </c>
      <c r="L300">
        <v>698.74</v>
      </c>
      <c r="M300">
        <v>18</v>
      </c>
      <c r="N300">
        <v>0</v>
      </c>
      <c r="O300">
        <v>0</v>
      </c>
      <c r="P300" t="s">
        <v>4637</v>
      </c>
      <c r="Q300" t="s">
        <v>4638</v>
      </c>
      <c r="R300" t="s">
        <v>4639</v>
      </c>
      <c r="S300" t="s">
        <v>4640</v>
      </c>
      <c r="T300">
        <v>822.09</v>
      </c>
      <c r="U300">
        <v>0</v>
      </c>
      <c r="V300">
        <v>185.94</v>
      </c>
      <c r="W300">
        <v>672.12</v>
      </c>
      <c r="X300">
        <v>822.09</v>
      </c>
      <c r="Y300">
        <v>39.15</v>
      </c>
      <c r="AA300">
        <v>30.99</v>
      </c>
      <c r="AB300">
        <v>37.340000000000003</v>
      </c>
      <c r="AC300">
        <v>39.15</v>
      </c>
      <c r="AD300" t="s">
        <v>4640</v>
      </c>
      <c r="AE300" t="s">
        <v>4640</v>
      </c>
      <c r="AF300" t="s">
        <v>4640</v>
      </c>
      <c r="AG300" t="s">
        <v>4640</v>
      </c>
      <c r="AH300" t="s">
        <v>4640</v>
      </c>
      <c r="AI300">
        <v>21</v>
      </c>
      <c r="AJ300">
        <v>0</v>
      </c>
      <c r="AK300">
        <v>6</v>
      </c>
      <c r="AL300">
        <v>18</v>
      </c>
      <c r="AM300">
        <v>21</v>
      </c>
      <c r="AN300">
        <v>100</v>
      </c>
      <c r="AP300">
        <v>100</v>
      </c>
      <c r="AQ300">
        <v>100</v>
      </c>
      <c r="AR300">
        <v>100</v>
      </c>
      <c r="AS300">
        <v>0</v>
      </c>
      <c r="AU300">
        <v>0</v>
      </c>
      <c r="AV300">
        <v>0</v>
      </c>
      <c r="AW300">
        <v>0</v>
      </c>
      <c r="AX300">
        <v>0</v>
      </c>
      <c r="AZ300">
        <v>0</v>
      </c>
      <c r="BA300">
        <v>0</v>
      </c>
      <c r="BB300">
        <v>0</v>
      </c>
      <c r="BC300">
        <v>0</v>
      </c>
      <c r="BE300">
        <v>0</v>
      </c>
      <c r="BF300">
        <v>0</v>
      </c>
      <c r="BG300">
        <v>0</v>
      </c>
      <c r="BH300">
        <v>9.52</v>
      </c>
      <c r="BJ300">
        <v>0</v>
      </c>
      <c r="BK300">
        <v>11.11</v>
      </c>
      <c r="BL300">
        <v>9.52</v>
      </c>
      <c r="BM300">
        <v>31411</v>
      </c>
      <c r="BO300">
        <v>20928</v>
      </c>
      <c r="BP300">
        <v>35533</v>
      </c>
      <c r="BQ300">
        <v>31411</v>
      </c>
      <c r="BR300">
        <v>8721</v>
      </c>
      <c r="BT300">
        <v>277</v>
      </c>
      <c r="BU300">
        <v>10142</v>
      </c>
      <c r="BV300">
        <v>8721</v>
      </c>
      <c r="CB300">
        <v>21</v>
      </c>
      <c r="CC300">
        <v>0</v>
      </c>
      <c r="CD300">
        <v>6</v>
      </c>
      <c r="CE300">
        <v>18</v>
      </c>
      <c r="CF300">
        <v>21</v>
      </c>
      <c r="CG300" s="7"/>
      <c r="CH300" t="s">
        <v>4640</v>
      </c>
      <c r="CI300" t="s">
        <v>4640</v>
      </c>
      <c r="CJ300" s="7"/>
      <c r="CK300" t="s">
        <v>4640</v>
      </c>
      <c r="CL300" t="s">
        <v>4640</v>
      </c>
      <c r="CM300" t="s">
        <v>4640</v>
      </c>
      <c r="CN300" s="15"/>
      <c r="CO300" s="15"/>
      <c r="CP300" t="s">
        <v>4642</v>
      </c>
      <c r="CQ300" t="s">
        <v>4643</v>
      </c>
      <c r="CR300" t="s">
        <v>9251</v>
      </c>
      <c r="CS300" t="s">
        <v>9252</v>
      </c>
      <c r="CT300" t="s">
        <v>9253</v>
      </c>
      <c r="CU300" t="s">
        <v>4845</v>
      </c>
      <c r="CV300" t="s">
        <v>9254</v>
      </c>
      <c r="CW300" t="s">
        <v>9255</v>
      </c>
      <c r="CX300" t="s">
        <v>4640</v>
      </c>
      <c r="CY300" t="s">
        <v>4640</v>
      </c>
      <c r="CZ300" t="s">
        <v>4640</v>
      </c>
      <c r="DA300" t="s">
        <v>9256</v>
      </c>
      <c r="DB300" t="s">
        <v>9257</v>
      </c>
      <c r="DC300" t="s">
        <v>9258</v>
      </c>
      <c r="DD300" t="s">
        <v>9259</v>
      </c>
      <c r="DE300" t="s">
        <v>5061</v>
      </c>
      <c r="DF300" t="s">
        <v>4642</v>
      </c>
      <c r="DG300" t="s">
        <v>9260</v>
      </c>
      <c r="DH300" t="s">
        <v>4643</v>
      </c>
      <c r="DI300" t="s">
        <v>4653</v>
      </c>
      <c r="DJ300">
        <v>0</v>
      </c>
      <c r="DK300" t="s">
        <v>4634</v>
      </c>
      <c r="DL300">
        <v>0</v>
      </c>
      <c r="DM300" t="s">
        <v>4640</v>
      </c>
      <c r="DN300" t="s">
        <v>4640</v>
      </c>
      <c r="DO300" t="s">
        <v>4654</v>
      </c>
      <c r="DP300" t="s">
        <v>4655</v>
      </c>
      <c r="DQ300">
        <v>0</v>
      </c>
      <c r="DR300" t="s">
        <v>4656</v>
      </c>
      <c r="DS300">
        <v>100</v>
      </c>
      <c r="DU300">
        <v>100</v>
      </c>
      <c r="DV300">
        <v>100</v>
      </c>
      <c r="DW300">
        <v>100</v>
      </c>
      <c r="DX300">
        <v>0</v>
      </c>
      <c r="DZ300">
        <v>0</v>
      </c>
      <c r="EA300">
        <v>0</v>
      </c>
      <c r="EB300">
        <v>0</v>
      </c>
      <c r="EC300" t="s">
        <v>7462</v>
      </c>
      <c r="ED300" t="s">
        <v>4640</v>
      </c>
      <c r="EE300" t="s">
        <v>4640</v>
      </c>
      <c r="EF300" t="s">
        <v>4714</v>
      </c>
      <c r="EG300" t="s">
        <v>4854</v>
      </c>
      <c r="EH300" t="s">
        <v>4640</v>
      </c>
      <c r="EI300" t="s">
        <v>4791</v>
      </c>
      <c r="EJ300" t="s">
        <v>4732</v>
      </c>
      <c r="EK300" t="s">
        <v>4714</v>
      </c>
      <c r="EL300" t="b">
        <v>1</v>
      </c>
      <c r="EM300" s="15">
        <v>48091</v>
      </c>
      <c r="EN300" s="15">
        <v>46475</v>
      </c>
      <c r="EO300" s="15">
        <v>46475</v>
      </c>
      <c r="EP300" s="15">
        <v>46475</v>
      </c>
      <c r="EQ300" s="15">
        <v>46475</v>
      </c>
      <c r="ER300" t="s">
        <v>4660</v>
      </c>
      <c r="ES300" s="15">
        <v>45161</v>
      </c>
      <c r="ET300" t="s">
        <v>4661</v>
      </c>
      <c r="EU300" t="s">
        <v>9253</v>
      </c>
      <c r="EV300" t="s">
        <v>9249</v>
      </c>
      <c r="EW300" t="b">
        <v>0</v>
      </c>
      <c r="EX300" t="b">
        <v>0</v>
      </c>
      <c r="EY300" t="s">
        <v>4640</v>
      </c>
      <c r="EZ300" t="s">
        <v>4640</v>
      </c>
      <c r="FA300" t="s">
        <v>4663</v>
      </c>
      <c r="FB300" t="b">
        <v>1</v>
      </c>
      <c r="FC300" t="s">
        <v>9249</v>
      </c>
      <c r="FD300" t="s">
        <v>9256</v>
      </c>
      <c r="FE300" t="s">
        <v>9261</v>
      </c>
      <c r="FF300" t="s">
        <v>4640</v>
      </c>
      <c r="FG300" t="s">
        <v>4640</v>
      </c>
      <c r="FH300" t="s">
        <v>4640</v>
      </c>
      <c r="FI300" t="s">
        <v>9259</v>
      </c>
      <c r="FJ300" t="s">
        <v>4693</v>
      </c>
      <c r="FK300" t="s">
        <v>5061</v>
      </c>
      <c r="FL300" t="s">
        <v>9258</v>
      </c>
      <c r="FM300" t="s">
        <v>5011</v>
      </c>
      <c r="FN300" t="b">
        <v>0</v>
      </c>
      <c r="FO300" t="s">
        <v>8381</v>
      </c>
      <c r="FP300" t="s">
        <v>8217</v>
      </c>
    </row>
    <row r="301" spans="1:172">
      <c r="A301" s="15">
        <v>45900.418749999997</v>
      </c>
      <c r="B301">
        <v>5667</v>
      </c>
      <c r="C301" t="s">
        <v>9262</v>
      </c>
      <c r="D301" t="s">
        <v>4633</v>
      </c>
      <c r="E301">
        <v>5667</v>
      </c>
      <c r="F301" t="s">
        <v>4634</v>
      </c>
      <c r="G301" t="s">
        <v>4635</v>
      </c>
      <c r="H301" t="s">
        <v>9263</v>
      </c>
      <c r="I301" t="s">
        <v>4634</v>
      </c>
      <c r="J301">
        <v>0</v>
      </c>
      <c r="K301">
        <v>0</v>
      </c>
      <c r="L301">
        <v>39.36</v>
      </c>
      <c r="M301">
        <v>9</v>
      </c>
      <c r="N301">
        <v>0</v>
      </c>
      <c r="O301">
        <v>0</v>
      </c>
      <c r="P301" t="s">
        <v>4637</v>
      </c>
      <c r="Q301" t="s">
        <v>4638</v>
      </c>
      <c r="R301" t="s">
        <v>4639</v>
      </c>
      <c r="S301" t="s">
        <v>4640</v>
      </c>
      <c r="T301">
        <v>48</v>
      </c>
      <c r="U301">
        <v>0</v>
      </c>
      <c r="V301">
        <v>24</v>
      </c>
      <c r="W301">
        <v>48</v>
      </c>
      <c r="X301">
        <v>48</v>
      </c>
      <c r="Y301">
        <v>24</v>
      </c>
      <c r="AA301">
        <v>24</v>
      </c>
      <c r="AB301">
        <v>24</v>
      </c>
      <c r="AC301">
        <v>24</v>
      </c>
      <c r="AD301" t="s">
        <v>4640</v>
      </c>
      <c r="AE301" t="s">
        <v>4640</v>
      </c>
      <c r="AF301" t="s">
        <v>4640</v>
      </c>
      <c r="AG301" t="s">
        <v>4640</v>
      </c>
      <c r="AH301" t="s">
        <v>4640</v>
      </c>
      <c r="AI301">
        <v>2</v>
      </c>
      <c r="AJ301">
        <v>0</v>
      </c>
      <c r="AK301">
        <v>1</v>
      </c>
      <c r="AL301">
        <v>2</v>
      </c>
      <c r="AM301">
        <v>2</v>
      </c>
      <c r="AN301">
        <v>100</v>
      </c>
      <c r="AP301">
        <v>100</v>
      </c>
      <c r="AQ301">
        <v>100</v>
      </c>
      <c r="AR301">
        <v>100</v>
      </c>
      <c r="AS301">
        <v>0</v>
      </c>
      <c r="AU301">
        <v>0</v>
      </c>
      <c r="AV301">
        <v>0</v>
      </c>
      <c r="AW301">
        <v>0</v>
      </c>
      <c r="AX301">
        <v>0</v>
      </c>
      <c r="AZ301">
        <v>0</v>
      </c>
      <c r="BA301">
        <v>0</v>
      </c>
      <c r="BB301">
        <v>0</v>
      </c>
      <c r="BC301">
        <v>0</v>
      </c>
      <c r="BE301">
        <v>0</v>
      </c>
      <c r="BF301">
        <v>0</v>
      </c>
      <c r="BG301">
        <v>0</v>
      </c>
      <c r="BH301">
        <v>0</v>
      </c>
      <c r="BJ301">
        <v>0</v>
      </c>
      <c r="BK301">
        <v>0</v>
      </c>
      <c r="BL301">
        <v>0</v>
      </c>
      <c r="BM301">
        <v>13793</v>
      </c>
      <c r="BO301">
        <v>8797</v>
      </c>
      <c r="BP301">
        <v>13793</v>
      </c>
      <c r="BQ301">
        <v>13793</v>
      </c>
      <c r="BR301">
        <v>72000</v>
      </c>
      <c r="BT301">
        <v>28800</v>
      </c>
      <c r="BU301">
        <v>72000</v>
      </c>
      <c r="BV301">
        <v>72000</v>
      </c>
      <c r="CB301">
        <v>2</v>
      </c>
      <c r="CC301">
        <v>0</v>
      </c>
      <c r="CD301">
        <v>1</v>
      </c>
      <c r="CE301">
        <v>2</v>
      </c>
      <c r="CF301">
        <v>2</v>
      </c>
      <c r="CG301" s="7"/>
      <c r="CH301" t="s">
        <v>4640</v>
      </c>
      <c r="CI301" t="s">
        <v>4640</v>
      </c>
      <c r="CJ301" s="7"/>
      <c r="CK301" t="s">
        <v>4640</v>
      </c>
      <c r="CL301" t="s">
        <v>4640</v>
      </c>
      <c r="CM301" t="s">
        <v>4640</v>
      </c>
      <c r="CN301" s="15"/>
      <c r="CO301" s="15"/>
      <c r="CP301" t="s">
        <v>4642</v>
      </c>
      <c r="CQ301" t="s">
        <v>4643</v>
      </c>
      <c r="CR301" t="s">
        <v>9264</v>
      </c>
      <c r="CS301" t="s">
        <v>9265</v>
      </c>
      <c r="CT301" t="s">
        <v>9266</v>
      </c>
      <c r="CU301" t="s">
        <v>4704</v>
      </c>
      <c r="CV301" t="s">
        <v>7535</v>
      </c>
      <c r="CW301" t="s">
        <v>9267</v>
      </c>
      <c r="CX301" t="s">
        <v>9268</v>
      </c>
      <c r="CY301" t="s">
        <v>9269</v>
      </c>
      <c r="CZ301" t="s">
        <v>4640</v>
      </c>
      <c r="DA301" t="s">
        <v>9270</v>
      </c>
      <c r="DB301" t="s">
        <v>4640</v>
      </c>
      <c r="DC301" t="s">
        <v>9271</v>
      </c>
      <c r="DD301" t="s">
        <v>5317</v>
      </c>
      <c r="DE301" t="s">
        <v>5061</v>
      </c>
      <c r="DF301" t="s">
        <v>4642</v>
      </c>
      <c r="DG301" t="s">
        <v>9272</v>
      </c>
      <c r="DH301" t="s">
        <v>4643</v>
      </c>
      <c r="DI301" t="s">
        <v>4653</v>
      </c>
      <c r="DJ301">
        <v>0</v>
      </c>
      <c r="DK301" t="s">
        <v>4634</v>
      </c>
      <c r="DL301">
        <v>0</v>
      </c>
      <c r="DM301" t="s">
        <v>4640</v>
      </c>
      <c r="DN301" t="s">
        <v>4640</v>
      </c>
      <c r="DO301" t="s">
        <v>4769</v>
      </c>
      <c r="DP301" t="s">
        <v>4655</v>
      </c>
      <c r="DQ301">
        <v>0</v>
      </c>
      <c r="DR301" t="s">
        <v>4656</v>
      </c>
      <c r="DS301">
        <v>100</v>
      </c>
      <c r="DU301">
        <v>100</v>
      </c>
      <c r="DV301">
        <v>100</v>
      </c>
      <c r="DW301">
        <v>100</v>
      </c>
      <c r="DX301">
        <v>0</v>
      </c>
      <c r="DZ301">
        <v>0</v>
      </c>
      <c r="EA301">
        <v>0</v>
      </c>
      <c r="EB301">
        <v>0</v>
      </c>
      <c r="EC301" t="s">
        <v>7462</v>
      </c>
      <c r="ED301" t="s">
        <v>4640</v>
      </c>
      <c r="EE301" t="s">
        <v>4640</v>
      </c>
      <c r="EF301" t="s">
        <v>4657</v>
      </c>
      <c r="EG301" t="s">
        <v>4640</v>
      </c>
      <c r="EH301" t="s">
        <v>4640</v>
      </c>
      <c r="EI301" t="s">
        <v>4791</v>
      </c>
      <c r="EJ301" t="s">
        <v>4659</v>
      </c>
      <c r="EK301" t="s">
        <v>4714</v>
      </c>
      <c r="EL301" t="b">
        <v>1</v>
      </c>
      <c r="EM301" s="15">
        <v>46270</v>
      </c>
      <c r="EN301" s="15">
        <v>46474</v>
      </c>
      <c r="EO301" s="15">
        <v>46474</v>
      </c>
      <c r="EP301" s="15">
        <v>46474</v>
      </c>
      <c r="EQ301" s="15">
        <v>46474</v>
      </c>
      <c r="ER301" t="s">
        <v>9273</v>
      </c>
      <c r="ES301" s="15">
        <v>44004</v>
      </c>
      <c r="ET301" t="s">
        <v>4661</v>
      </c>
      <c r="EU301" t="s">
        <v>9266</v>
      </c>
      <c r="EV301" t="s">
        <v>4640</v>
      </c>
      <c r="EW301" t="b">
        <v>0</v>
      </c>
      <c r="EX301" t="b">
        <v>0</v>
      </c>
      <c r="EY301" t="s">
        <v>4640</v>
      </c>
      <c r="EZ301" t="s">
        <v>4640</v>
      </c>
      <c r="FA301" t="s">
        <v>4663</v>
      </c>
      <c r="FB301" t="b">
        <v>1</v>
      </c>
      <c r="FC301" t="s">
        <v>9274</v>
      </c>
      <c r="FD301" t="s">
        <v>9275</v>
      </c>
      <c r="FE301" t="s">
        <v>4640</v>
      </c>
      <c r="FF301" t="s">
        <v>4640</v>
      </c>
      <c r="FG301" t="s">
        <v>4640</v>
      </c>
      <c r="FH301" t="s">
        <v>4640</v>
      </c>
      <c r="FI301" t="s">
        <v>9276</v>
      </c>
      <c r="FJ301" t="s">
        <v>4642</v>
      </c>
      <c r="FK301" t="s">
        <v>5061</v>
      </c>
      <c r="FL301" t="s">
        <v>9277</v>
      </c>
      <c r="FM301" t="s">
        <v>5656</v>
      </c>
      <c r="FN301" t="b">
        <v>0</v>
      </c>
      <c r="FO301" t="s">
        <v>4669</v>
      </c>
      <c r="FP301" t="s">
        <v>4670</v>
      </c>
    </row>
    <row r="302" spans="1:172">
      <c r="A302" s="15">
        <v>45902.651053240741</v>
      </c>
      <c r="B302">
        <v>5668</v>
      </c>
      <c r="C302" t="s">
        <v>9278</v>
      </c>
      <c r="D302" t="s">
        <v>4633</v>
      </c>
      <c r="E302">
        <v>5668</v>
      </c>
      <c r="F302" t="s">
        <v>4643</v>
      </c>
      <c r="G302" t="s">
        <v>4635</v>
      </c>
      <c r="H302" t="s">
        <v>9279</v>
      </c>
      <c r="I302" t="s">
        <v>4634</v>
      </c>
      <c r="J302">
        <v>76.5</v>
      </c>
      <c r="K302">
        <v>0</v>
      </c>
      <c r="L302">
        <v>4584.63</v>
      </c>
      <c r="M302">
        <v>11</v>
      </c>
      <c r="N302">
        <v>0</v>
      </c>
      <c r="O302">
        <v>0</v>
      </c>
      <c r="P302" t="s">
        <v>4637</v>
      </c>
      <c r="Q302" t="s">
        <v>4638</v>
      </c>
      <c r="R302" t="s">
        <v>4639</v>
      </c>
      <c r="S302" t="s">
        <v>4640</v>
      </c>
      <c r="T302">
        <v>5483.71</v>
      </c>
      <c r="U302">
        <v>90</v>
      </c>
      <c r="V302">
        <v>854.2</v>
      </c>
      <c r="W302">
        <v>3165.76</v>
      </c>
      <c r="X302">
        <v>5483.71</v>
      </c>
      <c r="Y302">
        <v>96.21</v>
      </c>
      <c r="Z302">
        <v>90</v>
      </c>
      <c r="AA302">
        <v>85.42</v>
      </c>
      <c r="AB302">
        <v>109.16</v>
      </c>
      <c r="AC302">
        <v>96.21</v>
      </c>
      <c r="AD302" t="s">
        <v>4640</v>
      </c>
      <c r="AE302" t="s">
        <v>4640</v>
      </c>
      <c r="AF302" t="s">
        <v>4640</v>
      </c>
      <c r="AG302" t="s">
        <v>4640</v>
      </c>
      <c r="AH302" t="s">
        <v>4640</v>
      </c>
      <c r="AI302">
        <v>57</v>
      </c>
      <c r="AJ302">
        <v>1</v>
      </c>
      <c r="AK302">
        <v>10</v>
      </c>
      <c r="AL302">
        <v>29</v>
      </c>
      <c r="AM302">
        <v>57</v>
      </c>
      <c r="AN302">
        <v>93.44</v>
      </c>
      <c r="AO302">
        <v>100</v>
      </c>
      <c r="AP302">
        <v>100</v>
      </c>
      <c r="AQ302">
        <v>96.67</v>
      </c>
      <c r="AR302">
        <v>93.44</v>
      </c>
      <c r="AS302">
        <v>1.75</v>
      </c>
      <c r="AT302">
        <v>0</v>
      </c>
      <c r="AU302">
        <v>0</v>
      </c>
      <c r="AV302">
        <v>0</v>
      </c>
      <c r="AW302">
        <v>1.75</v>
      </c>
      <c r="AX302">
        <v>0</v>
      </c>
      <c r="AY302">
        <v>0</v>
      </c>
      <c r="AZ302">
        <v>0</v>
      </c>
      <c r="BA302">
        <v>0</v>
      </c>
      <c r="BB302">
        <v>0</v>
      </c>
      <c r="BC302">
        <v>0</v>
      </c>
      <c r="BD302">
        <v>0</v>
      </c>
      <c r="BE302">
        <v>0</v>
      </c>
      <c r="BF302">
        <v>0</v>
      </c>
      <c r="BG302">
        <v>0</v>
      </c>
      <c r="BH302">
        <v>22.03</v>
      </c>
      <c r="BI302">
        <v>0</v>
      </c>
      <c r="BJ302">
        <v>0</v>
      </c>
      <c r="BK302">
        <v>0</v>
      </c>
      <c r="BL302">
        <v>22.03</v>
      </c>
      <c r="BM302">
        <v>18296</v>
      </c>
      <c r="BN302">
        <v>26648</v>
      </c>
      <c r="BO302">
        <v>16787</v>
      </c>
      <c r="BP302">
        <v>19271</v>
      </c>
      <c r="BQ302">
        <v>18296</v>
      </c>
      <c r="BR302">
        <v>194281</v>
      </c>
      <c r="BS302">
        <v>62853</v>
      </c>
      <c r="BT302">
        <v>73366</v>
      </c>
      <c r="BU302">
        <v>97980</v>
      </c>
      <c r="BV302">
        <v>194281</v>
      </c>
      <c r="CB302">
        <v>59</v>
      </c>
      <c r="CC302">
        <v>1</v>
      </c>
      <c r="CD302">
        <v>10</v>
      </c>
      <c r="CE302">
        <v>30</v>
      </c>
      <c r="CF302">
        <v>59</v>
      </c>
      <c r="CG302" s="7"/>
      <c r="CH302" t="s">
        <v>4640</v>
      </c>
      <c r="CI302" t="s">
        <v>4640</v>
      </c>
      <c r="CJ302" s="7"/>
      <c r="CK302" t="s">
        <v>4640</v>
      </c>
      <c r="CL302" t="s">
        <v>4640</v>
      </c>
      <c r="CM302" t="s">
        <v>4640</v>
      </c>
      <c r="CN302" s="15"/>
      <c r="CO302" s="15"/>
      <c r="CP302" t="s">
        <v>4945</v>
      </c>
      <c r="CQ302" t="s">
        <v>4643</v>
      </c>
      <c r="CR302" t="s">
        <v>9280</v>
      </c>
      <c r="CS302" t="s">
        <v>9281</v>
      </c>
      <c r="CT302" t="s">
        <v>9282</v>
      </c>
      <c r="CU302" t="s">
        <v>4646</v>
      </c>
      <c r="CV302" t="s">
        <v>4969</v>
      </c>
      <c r="CW302" t="s">
        <v>9283</v>
      </c>
      <c r="CX302" t="s">
        <v>9284</v>
      </c>
      <c r="CY302" t="s">
        <v>4640</v>
      </c>
      <c r="CZ302" t="s">
        <v>4640</v>
      </c>
      <c r="DA302" t="s">
        <v>9285</v>
      </c>
      <c r="DB302" t="s">
        <v>4640</v>
      </c>
      <c r="DC302" t="s">
        <v>9286</v>
      </c>
      <c r="DD302" t="s">
        <v>9287</v>
      </c>
      <c r="DE302" t="s">
        <v>9288</v>
      </c>
      <c r="DF302" t="s">
        <v>4945</v>
      </c>
      <c r="DG302" t="s">
        <v>9289</v>
      </c>
      <c r="DH302" t="s">
        <v>4643</v>
      </c>
      <c r="DI302" t="s">
        <v>4653</v>
      </c>
      <c r="DJ302">
        <v>0</v>
      </c>
      <c r="DK302" t="s">
        <v>4634</v>
      </c>
      <c r="DL302">
        <v>0</v>
      </c>
      <c r="DM302" t="s">
        <v>4640</v>
      </c>
      <c r="DN302" t="s">
        <v>4640</v>
      </c>
      <c r="DO302" t="s">
        <v>4654</v>
      </c>
      <c r="DP302" t="s">
        <v>4655</v>
      </c>
      <c r="DQ302">
        <v>0</v>
      </c>
      <c r="DR302" t="s">
        <v>4656</v>
      </c>
      <c r="DS302">
        <v>20</v>
      </c>
      <c r="DT302">
        <v>0</v>
      </c>
      <c r="DU302">
        <v>20</v>
      </c>
      <c r="DV302">
        <v>20</v>
      </c>
      <c r="DW302">
        <v>20</v>
      </c>
      <c r="DX302">
        <v>0</v>
      </c>
      <c r="DY302">
        <v>0</v>
      </c>
      <c r="DZ302">
        <v>0</v>
      </c>
      <c r="EA302">
        <v>0</v>
      </c>
      <c r="EB302">
        <v>0</v>
      </c>
      <c r="EC302" t="s">
        <v>7462</v>
      </c>
      <c r="ED302" t="s">
        <v>4640</v>
      </c>
      <c r="EE302" t="s">
        <v>4640</v>
      </c>
      <c r="EF302" t="s">
        <v>4714</v>
      </c>
      <c r="EG302" t="s">
        <v>4854</v>
      </c>
      <c r="EH302" t="s">
        <v>4855</v>
      </c>
      <c r="EI302" t="s">
        <v>4791</v>
      </c>
      <c r="EJ302" t="s">
        <v>4659</v>
      </c>
      <c r="EK302" t="s">
        <v>4714</v>
      </c>
      <c r="EL302" t="b">
        <v>1</v>
      </c>
      <c r="EM302" s="15">
        <v>45902</v>
      </c>
      <c r="EN302" s="15">
        <v>46600</v>
      </c>
      <c r="EO302" s="15">
        <v>46600</v>
      </c>
      <c r="EP302" s="15">
        <v>46600</v>
      </c>
      <c r="EQ302" s="15">
        <v>46752</v>
      </c>
      <c r="ER302" t="s">
        <v>6120</v>
      </c>
      <c r="ES302" s="15">
        <v>45519</v>
      </c>
      <c r="ET302" t="s">
        <v>5225</v>
      </c>
      <c r="EU302" t="s">
        <v>9282</v>
      </c>
      <c r="EV302" t="s">
        <v>4640</v>
      </c>
      <c r="EW302" t="b">
        <v>0</v>
      </c>
      <c r="EX302" t="b">
        <v>0</v>
      </c>
      <c r="EY302" t="s">
        <v>4993</v>
      </c>
      <c r="EZ302" t="s">
        <v>4640</v>
      </c>
      <c r="FA302" t="s">
        <v>4663</v>
      </c>
      <c r="FB302" t="b">
        <v>1</v>
      </c>
      <c r="FC302" t="s">
        <v>9278</v>
      </c>
      <c r="FD302" t="s">
        <v>9290</v>
      </c>
      <c r="FE302" t="s">
        <v>9291</v>
      </c>
      <c r="FF302" t="s">
        <v>4640</v>
      </c>
      <c r="FG302" t="s">
        <v>4640</v>
      </c>
      <c r="FH302" t="s">
        <v>4640</v>
      </c>
      <c r="FI302" t="s">
        <v>9287</v>
      </c>
      <c r="FJ302" t="s">
        <v>4960</v>
      </c>
      <c r="FK302" t="s">
        <v>9292</v>
      </c>
      <c r="FL302" t="s">
        <v>9293</v>
      </c>
      <c r="FM302" t="s">
        <v>5686</v>
      </c>
      <c r="FN302" t="b">
        <v>0</v>
      </c>
      <c r="FO302" t="s">
        <v>5392</v>
      </c>
      <c r="FP302" t="s">
        <v>9294</v>
      </c>
    </row>
    <row r="303" spans="1:172">
      <c r="A303" s="15">
        <v>45904.330428240741</v>
      </c>
      <c r="B303">
        <v>5669</v>
      </c>
      <c r="C303" t="s">
        <v>9295</v>
      </c>
      <c r="D303" t="s">
        <v>4943</v>
      </c>
      <c r="E303">
        <v>5669</v>
      </c>
      <c r="F303" t="s">
        <v>4634</v>
      </c>
      <c r="G303" t="s">
        <v>4635</v>
      </c>
      <c r="H303" t="s">
        <v>9296</v>
      </c>
      <c r="I303" t="s">
        <v>4634</v>
      </c>
      <c r="J303">
        <v>0</v>
      </c>
      <c r="K303">
        <v>0</v>
      </c>
      <c r="L303">
        <v>88.56</v>
      </c>
      <c r="M303">
        <v>0</v>
      </c>
      <c r="N303">
        <v>0</v>
      </c>
      <c r="O303">
        <v>0</v>
      </c>
      <c r="P303" t="s">
        <v>4637</v>
      </c>
      <c r="Q303" t="s">
        <v>4638</v>
      </c>
      <c r="R303" t="s">
        <v>4639</v>
      </c>
      <c r="S303" t="s">
        <v>4640</v>
      </c>
      <c r="T303">
        <v>108</v>
      </c>
      <c r="U303">
        <v>0</v>
      </c>
      <c r="V303">
        <v>0</v>
      </c>
      <c r="W303">
        <v>0</v>
      </c>
      <c r="X303">
        <v>108</v>
      </c>
      <c r="Y303">
        <v>36</v>
      </c>
      <c r="AC303">
        <v>36</v>
      </c>
      <c r="AD303" t="s">
        <v>4640</v>
      </c>
      <c r="AE303" t="s">
        <v>4640</v>
      </c>
      <c r="AF303" t="s">
        <v>4640</v>
      </c>
      <c r="AG303" t="s">
        <v>4640</v>
      </c>
      <c r="AH303" t="s">
        <v>4640</v>
      </c>
      <c r="AI303">
        <v>3</v>
      </c>
      <c r="AJ303">
        <v>0</v>
      </c>
      <c r="AK303">
        <v>0</v>
      </c>
      <c r="AL303">
        <v>0</v>
      </c>
      <c r="AM303">
        <v>3</v>
      </c>
      <c r="AN303">
        <v>100</v>
      </c>
      <c r="AR303">
        <v>100</v>
      </c>
      <c r="AS303">
        <v>0</v>
      </c>
      <c r="AW303">
        <v>0</v>
      </c>
      <c r="AX303">
        <v>0</v>
      </c>
      <c r="BB303">
        <v>0</v>
      </c>
      <c r="BC303">
        <v>0</v>
      </c>
      <c r="BG303">
        <v>0</v>
      </c>
      <c r="BH303">
        <v>33.33</v>
      </c>
      <c r="BL303">
        <v>33.33</v>
      </c>
      <c r="BM303">
        <v>24528</v>
      </c>
      <c r="BQ303">
        <v>24528</v>
      </c>
      <c r="BR303">
        <v>211527</v>
      </c>
      <c r="BV303">
        <v>211527</v>
      </c>
      <c r="CB303">
        <v>3</v>
      </c>
      <c r="CC303">
        <v>0</v>
      </c>
      <c r="CD303">
        <v>0</v>
      </c>
      <c r="CE303">
        <v>0</v>
      </c>
      <c r="CF303">
        <v>3</v>
      </c>
      <c r="CG303" s="7">
        <v>46065</v>
      </c>
      <c r="CH303" t="s">
        <v>4700</v>
      </c>
      <c r="CI303" t="s">
        <v>4640</v>
      </c>
      <c r="CJ303" s="7"/>
      <c r="CK303" t="s">
        <v>4640</v>
      </c>
      <c r="CL303" t="s">
        <v>4640</v>
      </c>
      <c r="CM303" t="s">
        <v>4640</v>
      </c>
      <c r="CN303" s="15"/>
      <c r="CO303" s="15"/>
      <c r="CP303" t="s">
        <v>4642</v>
      </c>
      <c r="CQ303" t="s">
        <v>4643</v>
      </c>
      <c r="CR303" t="s">
        <v>9297</v>
      </c>
      <c r="CS303" t="s">
        <v>9298</v>
      </c>
      <c r="CT303" t="s">
        <v>9299</v>
      </c>
      <c r="CU303" t="s">
        <v>4704</v>
      </c>
      <c r="CV303" t="s">
        <v>9300</v>
      </c>
      <c r="CW303" t="s">
        <v>9301</v>
      </c>
      <c r="CX303" t="s">
        <v>4640</v>
      </c>
      <c r="CY303" t="s">
        <v>4640</v>
      </c>
      <c r="CZ303" t="s">
        <v>4640</v>
      </c>
      <c r="DA303" t="s">
        <v>9302</v>
      </c>
      <c r="DB303" t="s">
        <v>9303</v>
      </c>
      <c r="DC303" t="s">
        <v>9304</v>
      </c>
      <c r="DD303" t="s">
        <v>9305</v>
      </c>
      <c r="DE303" t="s">
        <v>5300</v>
      </c>
      <c r="DF303" t="s">
        <v>4642</v>
      </c>
      <c r="DG303" t="s">
        <v>9306</v>
      </c>
      <c r="DH303" t="s">
        <v>4643</v>
      </c>
      <c r="DI303" t="s">
        <v>4653</v>
      </c>
      <c r="DJ303">
        <v>0</v>
      </c>
      <c r="DK303" t="s">
        <v>4634</v>
      </c>
      <c r="DL303">
        <v>0</v>
      </c>
      <c r="DM303" t="s">
        <v>4640</v>
      </c>
      <c r="DN303" t="s">
        <v>4640</v>
      </c>
      <c r="DO303" t="s">
        <v>4769</v>
      </c>
      <c r="DP303" t="s">
        <v>4655</v>
      </c>
      <c r="DQ303">
        <v>0</v>
      </c>
      <c r="DR303" t="s">
        <v>4656</v>
      </c>
      <c r="DX303">
        <v>0</v>
      </c>
      <c r="EB303">
        <v>0</v>
      </c>
      <c r="EC303" t="s">
        <v>17</v>
      </c>
      <c r="ED303" t="s">
        <v>4640</v>
      </c>
      <c r="EE303" t="s">
        <v>4640</v>
      </c>
      <c r="EF303" t="s">
        <v>4714</v>
      </c>
      <c r="EG303" t="s">
        <v>4752</v>
      </c>
      <c r="EH303" t="s">
        <v>4731</v>
      </c>
      <c r="EI303" t="s">
        <v>4658</v>
      </c>
      <c r="EJ303" t="s">
        <v>9307</v>
      </c>
      <c r="EK303" t="s">
        <v>4714</v>
      </c>
      <c r="EL303" t="b">
        <v>1</v>
      </c>
      <c r="EM303" s="15">
        <v>73050</v>
      </c>
      <c r="EN303" s="15">
        <v>46042</v>
      </c>
      <c r="EO303" s="15">
        <v>46101</v>
      </c>
      <c r="EP303" s="15">
        <v>46051</v>
      </c>
      <c r="EQ303" s="15">
        <v>46164</v>
      </c>
      <c r="ER303" t="s">
        <v>4898</v>
      </c>
      <c r="ES303" s="15">
        <v>43737</v>
      </c>
      <c r="ET303" t="s">
        <v>4661</v>
      </c>
      <c r="EU303" t="s">
        <v>9299</v>
      </c>
      <c r="EV303" t="s">
        <v>9295</v>
      </c>
      <c r="EW303" t="b">
        <v>0</v>
      </c>
      <c r="EX303" t="b">
        <v>0</v>
      </c>
      <c r="EY303" t="s">
        <v>4640</v>
      </c>
      <c r="EZ303" t="s">
        <v>4640</v>
      </c>
      <c r="FA303" t="s">
        <v>4663</v>
      </c>
      <c r="FC303" t="s">
        <v>9308</v>
      </c>
      <c r="FD303" t="s">
        <v>9309</v>
      </c>
      <c r="FE303" t="s">
        <v>4640</v>
      </c>
      <c r="FF303" t="s">
        <v>4640</v>
      </c>
      <c r="FG303" t="s">
        <v>4640</v>
      </c>
      <c r="FH303" t="s">
        <v>4640</v>
      </c>
      <c r="FI303" t="s">
        <v>6804</v>
      </c>
      <c r="FJ303" t="s">
        <v>4693</v>
      </c>
      <c r="FK303" t="s">
        <v>5300</v>
      </c>
      <c r="FL303" t="s">
        <v>9310</v>
      </c>
      <c r="FM303" t="s">
        <v>9311</v>
      </c>
      <c r="FN303" t="b">
        <v>0</v>
      </c>
      <c r="FO303" t="s">
        <v>9312</v>
      </c>
      <c r="FP303" t="s">
        <v>4670</v>
      </c>
    </row>
    <row r="304" spans="1:172">
      <c r="A304" s="15">
        <v>45907.235150462962</v>
      </c>
      <c r="B304">
        <v>5670</v>
      </c>
      <c r="C304" t="s">
        <v>9313</v>
      </c>
      <c r="D304" t="s">
        <v>4943</v>
      </c>
      <c r="E304">
        <v>5670</v>
      </c>
      <c r="F304" t="s">
        <v>4634</v>
      </c>
      <c r="G304" t="s">
        <v>4635</v>
      </c>
      <c r="H304" t="s">
        <v>9314</v>
      </c>
      <c r="I304" t="s">
        <v>4634</v>
      </c>
      <c r="J304">
        <v>0</v>
      </c>
      <c r="K304">
        <v>0</v>
      </c>
      <c r="L304">
        <v>1956.52</v>
      </c>
      <c r="M304">
        <v>0</v>
      </c>
      <c r="N304">
        <v>0</v>
      </c>
      <c r="O304">
        <v>0</v>
      </c>
      <c r="P304" t="s">
        <v>4637</v>
      </c>
      <c r="Q304" t="s">
        <v>4638</v>
      </c>
      <c r="R304" t="s">
        <v>4639</v>
      </c>
      <c r="S304" t="s">
        <v>4640</v>
      </c>
      <c r="T304">
        <v>2386</v>
      </c>
      <c r="U304">
        <v>0</v>
      </c>
      <c r="V304">
        <v>0</v>
      </c>
      <c r="W304">
        <v>0</v>
      </c>
      <c r="X304">
        <v>2386</v>
      </c>
      <c r="Y304">
        <v>159.07</v>
      </c>
      <c r="AC304">
        <v>159.07</v>
      </c>
      <c r="AD304" t="s">
        <v>4640</v>
      </c>
      <c r="AE304" t="s">
        <v>4640</v>
      </c>
      <c r="AF304" t="s">
        <v>4640</v>
      </c>
      <c r="AG304" t="s">
        <v>4640</v>
      </c>
      <c r="AH304" t="s">
        <v>4640</v>
      </c>
      <c r="AI304">
        <v>15</v>
      </c>
      <c r="AJ304">
        <v>0</v>
      </c>
      <c r="AK304">
        <v>0</v>
      </c>
      <c r="AL304">
        <v>0</v>
      </c>
      <c r="AM304">
        <v>15</v>
      </c>
      <c r="AN304">
        <v>100</v>
      </c>
      <c r="AR304">
        <v>100</v>
      </c>
      <c r="AS304">
        <v>0</v>
      </c>
      <c r="AW304">
        <v>0</v>
      </c>
      <c r="AX304">
        <v>0</v>
      </c>
      <c r="BB304">
        <v>0</v>
      </c>
      <c r="BC304">
        <v>0</v>
      </c>
      <c r="BG304">
        <v>0</v>
      </c>
      <c r="BH304">
        <v>13.33</v>
      </c>
      <c r="BL304">
        <v>13.33</v>
      </c>
      <c r="BM304">
        <v>247</v>
      </c>
      <c r="BQ304">
        <v>247</v>
      </c>
      <c r="BR304">
        <v>166648</v>
      </c>
      <c r="BV304">
        <v>166648</v>
      </c>
      <c r="CB304">
        <v>15</v>
      </c>
      <c r="CC304">
        <v>0</v>
      </c>
      <c r="CD304">
        <v>0</v>
      </c>
      <c r="CE304">
        <v>0</v>
      </c>
      <c r="CF304">
        <v>15</v>
      </c>
      <c r="CG304" s="7">
        <v>46084</v>
      </c>
      <c r="CH304" t="s">
        <v>4700</v>
      </c>
      <c r="CI304" t="s">
        <v>4640</v>
      </c>
      <c r="CJ304" s="7"/>
      <c r="CK304" t="s">
        <v>4640</v>
      </c>
      <c r="CL304" t="s">
        <v>4640</v>
      </c>
      <c r="CM304" t="s">
        <v>4640</v>
      </c>
      <c r="CN304" s="15"/>
      <c r="CO304" s="15"/>
      <c r="CP304" t="s">
        <v>4642</v>
      </c>
      <c r="CQ304" t="s">
        <v>4643</v>
      </c>
      <c r="CR304" t="s">
        <v>9315</v>
      </c>
      <c r="CS304" t="s">
        <v>4640</v>
      </c>
      <c r="CT304" t="s">
        <v>9316</v>
      </c>
      <c r="CU304" t="s">
        <v>4646</v>
      </c>
      <c r="CV304" t="s">
        <v>9317</v>
      </c>
      <c r="CW304" t="s">
        <v>9318</v>
      </c>
      <c r="CX304" t="s">
        <v>4640</v>
      </c>
      <c r="CY304" t="s">
        <v>4640</v>
      </c>
      <c r="CZ304" t="s">
        <v>4640</v>
      </c>
      <c r="DA304" t="s">
        <v>9319</v>
      </c>
      <c r="DB304" t="s">
        <v>9320</v>
      </c>
      <c r="DC304" t="s">
        <v>5514</v>
      </c>
      <c r="DD304" t="s">
        <v>5515</v>
      </c>
      <c r="DE304" t="s">
        <v>5061</v>
      </c>
      <c r="DF304" t="s">
        <v>4642</v>
      </c>
      <c r="DG304" t="s">
        <v>9321</v>
      </c>
      <c r="DH304" t="s">
        <v>4643</v>
      </c>
      <c r="DI304" t="s">
        <v>4653</v>
      </c>
      <c r="DJ304">
        <v>0</v>
      </c>
      <c r="DK304" t="s">
        <v>4634</v>
      </c>
      <c r="DL304">
        <v>0</v>
      </c>
      <c r="DM304" t="s">
        <v>4640</v>
      </c>
      <c r="DN304" t="s">
        <v>4640</v>
      </c>
      <c r="DO304" t="s">
        <v>4769</v>
      </c>
      <c r="DP304" t="s">
        <v>4655</v>
      </c>
      <c r="DQ304">
        <v>0</v>
      </c>
      <c r="DR304" t="s">
        <v>4656</v>
      </c>
      <c r="DX304">
        <v>0</v>
      </c>
      <c r="EB304">
        <v>0</v>
      </c>
      <c r="EC304" t="s">
        <v>17</v>
      </c>
      <c r="ED304" t="s">
        <v>4640</v>
      </c>
      <c r="EE304" t="s">
        <v>4640</v>
      </c>
      <c r="EF304" t="s">
        <v>4657</v>
      </c>
      <c r="EG304" t="s">
        <v>4640</v>
      </c>
      <c r="EH304" t="s">
        <v>4640</v>
      </c>
      <c r="EI304" t="s">
        <v>4658</v>
      </c>
      <c r="EJ304" t="s">
        <v>4659</v>
      </c>
      <c r="EK304" t="s">
        <v>4657</v>
      </c>
      <c r="EL304" t="b">
        <v>1</v>
      </c>
      <c r="EM304" s="15">
        <v>73050</v>
      </c>
      <c r="EN304" s="15">
        <v>46070</v>
      </c>
      <c r="EO304" s="15">
        <v>46070</v>
      </c>
      <c r="EP304" s="15">
        <v>46070</v>
      </c>
      <c r="EQ304" s="15">
        <v>46270</v>
      </c>
      <c r="ER304" t="s">
        <v>4753</v>
      </c>
      <c r="ES304" s="15">
        <v>43524</v>
      </c>
      <c r="ET304" t="s">
        <v>4661</v>
      </c>
      <c r="EU304" t="s">
        <v>9316</v>
      </c>
      <c r="EV304" t="s">
        <v>9322</v>
      </c>
      <c r="EW304" t="b">
        <v>0</v>
      </c>
      <c r="EX304" t="b">
        <v>0</v>
      </c>
      <c r="EY304" t="s">
        <v>4640</v>
      </c>
      <c r="EZ304" t="s">
        <v>4640</v>
      </c>
      <c r="FA304" t="s">
        <v>4663</v>
      </c>
      <c r="FC304" t="s">
        <v>9322</v>
      </c>
      <c r="FD304" t="s">
        <v>9323</v>
      </c>
      <c r="FE304" t="s">
        <v>9324</v>
      </c>
      <c r="FF304" t="s">
        <v>4640</v>
      </c>
      <c r="FG304" t="s">
        <v>4640</v>
      </c>
      <c r="FH304" t="s">
        <v>4640</v>
      </c>
      <c r="FI304" t="s">
        <v>5515</v>
      </c>
      <c r="FJ304" t="s">
        <v>4693</v>
      </c>
      <c r="FK304" t="s">
        <v>5061</v>
      </c>
      <c r="FL304" t="s">
        <v>5514</v>
      </c>
      <c r="FM304" t="s">
        <v>8629</v>
      </c>
      <c r="FN304" t="b">
        <v>0</v>
      </c>
      <c r="FO304" t="s">
        <v>7862</v>
      </c>
      <c r="FP304" t="s">
        <v>4963</v>
      </c>
    </row>
    <row r="305" spans="1:172">
      <c r="A305" s="15">
        <v>45908.623530092591</v>
      </c>
      <c r="B305">
        <v>5671</v>
      </c>
      <c r="C305" t="s">
        <v>9325</v>
      </c>
      <c r="D305" t="s">
        <v>4943</v>
      </c>
      <c r="E305">
        <v>5671</v>
      </c>
      <c r="F305" t="s">
        <v>4634</v>
      </c>
      <c r="G305" t="s">
        <v>4635</v>
      </c>
      <c r="H305" t="s">
        <v>9326</v>
      </c>
      <c r="I305" t="s">
        <v>4634</v>
      </c>
      <c r="J305">
        <v>0</v>
      </c>
      <c r="K305">
        <v>0</v>
      </c>
      <c r="L305">
        <v>0</v>
      </c>
      <c r="M305">
        <v>0</v>
      </c>
      <c r="N305">
        <v>0</v>
      </c>
      <c r="O305">
        <v>0</v>
      </c>
      <c r="P305" t="s">
        <v>4637</v>
      </c>
      <c r="Q305" t="s">
        <v>4638</v>
      </c>
      <c r="R305" t="s">
        <v>4639</v>
      </c>
      <c r="S305" t="s">
        <v>4640</v>
      </c>
      <c r="T305">
        <v>0</v>
      </c>
      <c r="U305">
        <v>0</v>
      </c>
      <c r="V305">
        <v>0</v>
      </c>
      <c r="W305">
        <v>0</v>
      </c>
      <c r="X305">
        <v>0</v>
      </c>
      <c r="AD305" t="s">
        <v>4640</v>
      </c>
      <c r="AE305" t="s">
        <v>4640</v>
      </c>
      <c r="AF305" t="s">
        <v>4640</v>
      </c>
      <c r="AG305" t="s">
        <v>4640</v>
      </c>
      <c r="AH305" t="s">
        <v>4640</v>
      </c>
      <c r="AI305">
        <v>0</v>
      </c>
      <c r="AJ305">
        <v>0</v>
      </c>
      <c r="AK305">
        <v>0</v>
      </c>
      <c r="AL305">
        <v>0</v>
      </c>
      <c r="AM305">
        <v>0</v>
      </c>
      <c r="CB305">
        <v>0</v>
      </c>
      <c r="CC305">
        <v>0</v>
      </c>
      <c r="CD305">
        <v>0</v>
      </c>
      <c r="CE305">
        <v>0</v>
      </c>
      <c r="CF305">
        <v>0</v>
      </c>
      <c r="CG305" s="7">
        <v>46080</v>
      </c>
      <c r="CH305" t="s">
        <v>4700</v>
      </c>
      <c r="CI305" t="s">
        <v>4640</v>
      </c>
      <c r="CJ305" s="7"/>
      <c r="CK305" t="s">
        <v>4640</v>
      </c>
      <c r="CL305" t="s">
        <v>4640</v>
      </c>
      <c r="CM305" t="s">
        <v>4640</v>
      </c>
      <c r="CN305" s="15"/>
      <c r="CO305" s="15"/>
      <c r="CP305" t="s">
        <v>4640</v>
      </c>
      <c r="CQ305" t="s">
        <v>4643</v>
      </c>
      <c r="CR305" t="s">
        <v>9327</v>
      </c>
      <c r="CS305" t="s">
        <v>4640</v>
      </c>
      <c r="CT305" t="s">
        <v>9328</v>
      </c>
      <c r="CU305" t="s">
        <v>4646</v>
      </c>
      <c r="CV305" t="s">
        <v>9090</v>
      </c>
      <c r="CW305" t="s">
        <v>9329</v>
      </c>
      <c r="CX305" t="s">
        <v>9330</v>
      </c>
      <c r="CY305" t="s">
        <v>4640</v>
      </c>
      <c r="CZ305" t="s">
        <v>4640</v>
      </c>
      <c r="DA305" t="s">
        <v>9331</v>
      </c>
      <c r="DB305" t="s">
        <v>9332</v>
      </c>
      <c r="DC305" t="s">
        <v>9333</v>
      </c>
      <c r="DD305" t="s">
        <v>9334</v>
      </c>
      <c r="DE305" t="s">
        <v>5371</v>
      </c>
      <c r="DF305" t="s">
        <v>4642</v>
      </c>
      <c r="DG305" t="s">
        <v>9335</v>
      </c>
      <c r="DH305" t="s">
        <v>4643</v>
      </c>
      <c r="DI305" t="s">
        <v>4653</v>
      </c>
      <c r="DJ305">
        <v>0</v>
      </c>
      <c r="DK305" t="s">
        <v>4634</v>
      </c>
      <c r="DL305">
        <v>0</v>
      </c>
      <c r="DM305" t="s">
        <v>4640</v>
      </c>
      <c r="DN305" t="s">
        <v>4640</v>
      </c>
      <c r="DO305" t="s">
        <v>4769</v>
      </c>
      <c r="DP305" t="s">
        <v>4655</v>
      </c>
      <c r="DQ305">
        <v>0</v>
      </c>
      <c r="DR305" t="s">
        <v>4656</v>
      </c>
      <c r="EC305" t="s">
        <v>17</v>
      </c>
      <c r="ED305" t="s">
        <v>4640</v>
      </c>
      <c r="EE305" t="s">
        <v>4640</v>
      </c>
      <c r="EF305" t="s">
        <v>4657</v>
      </c>
      <c r="EG305" t="s">
        <v>4640</v>
      </c>
      <c r="EH305" t="s">
        <v>4640</v>
      </c>
      <c r="EI305" t="s">
        <v>4791</v>
      </c>
      <c r="EJ305" t="s">
        <v>4659</v>
      </c>
      <c r="EK305" t="s">
        <v>4714</v>
      </c>
      <c r="EL305" t="b">
        <v>1</v>
      </c>
      <c r="EM305" s="15">
        <v>73050</v>
      </c>
      <c r="EN305" s="15">
        <v>45961</v>
      </c>
      <c r="EO305" s="15">
        <v>45961</v>
      </c>
      <c r="EP305" s="15">
        <v>72686</v>
      </c>
      <c r="EQ305" s="15">
        <v>46095</v>
      </c>
      <c r="ER305" t="s">
        <v>9336</v>
      </c>
      <c r="ES305" s="15">
        <v>43466</v>
      </c>
      <c r="ET305" t="s">
        <v>4661</v>
      </c>
      <c r="EU305" t="s">
        <v>9337</v>
      </c>
      <c r="EV305" t="s">
        <v>4640</v>
      </c>
      <c r="EW305" t="b">
        <v>0</v>
      </c>
      <c r="EX305" t="b">
        <v>0</v>
      </c>
      <c r="EY305" t="s">
        <v>4640</v>
      </c>
      <c r="EZ305" t="s">
        <v>4640</v>
      </c>
      <c r="FA305" t="s">
        <v>4663</v>
      </c>
      <c r="FC305" t="s">
        <v>9338</v>
      </c>
      <c r="FD305" t="s">
        <v>9339</v>
      </c>
      <c r="FE305" t="s">
        <v>4640</v>
      </c>
      <c r="FF305" t="s">
        <v>4640</v>
      </c>
      <c r="FG305" t="s">
        <v>4640</v>
      </c>
      <c r="FH305" t="s">
        <v>4640</v>
      </c>
      <c r="FI305" t="s">
        <v>9334</v>
      </c>
      <c r="FJ305" t="s">
        <v>4693</v>
      </c>
      <c r="FK305" t="s">
        <v>9340</v>
      </c>
      <c r="FL305" t="s">
        <v>9341</v>
      </c>
      <c r="FM305" t="s">
        <v>6995</v>
      </c>
      <c r="FN305" t="b">
        <v>0</v>
      </c>
      <c r="FO305" t="s">
        <v>4669</v>
      </c>
      <c r="FP305" t="s">
        <v>4670</v>
      </c>
    </row>
    <row r="306" spans="1:172">
      <c r="A306" s="15">
        <v>45909.88521990741</v>
      </c>
      <c r="B306">
        <v>5672</v>
      </c>
      <c r="C306" t="s">
        <v>9342</v>
      </c>
      <c r="D306" t="s">
        <v>4633</v>
      </c>
      <c r="E306">
        <v>5672</v>
      </c>
      <c r="F306" t="s">
        <v>4634</v>
      </c>
      <c r="G306" t="s">
        <v>4635</v>
      </c>
      <c r="H306" t="s">
        <v>9343</v>
      </c>
      <c r="I306" t="s">
        <v>4634</v>
      </c>
      <c r="J306">
        <v>131.19999999999999</v>
      </c>
      <c r="K306">
        <v>0</v>
      </c>
      <c r="L306">
        <v>1377.6</v>
      </c>
      <c r="M306">
        <v>8</v>
      </c>
      <c r="N306">
        <v>0</v>
      </c>
      <c r="O306">
        <v>0</v>
      </c>
      <c r="P306" t="s">
        <v>4637</v>
      </c>
      <c r="Q306" t="s">
        <v>4638</v>
      </c>
      <c r="R306" t="s">
        <v>4639</v>
      </c>
      <c r="S306" t="s">
        <v>4640</v>
      </c>
      <c r="T306">
        <v>1840</v>
      </c>
      <c r="U306">
        <v>240</v>
      </c>
      <c r="V306">
        <v>800</v>
      </c>
      <c r="W306">
        <v>1680</v>
      </c>
      <c r="X306">
        <v>1840</v>
      </c>
      <c r="Y306">
        <v>92</v>
      </c>
      <c r="Z306">
        <v>80</v>
      </c>
      <c r="AA306">
        <v>88.89</v>
      </c>
      <c r="AB306">
        <v>93.33</v>
      </c>
      <c r="AC306">
        <v>92</v>
      </c>
      <c r="AD306" t="s">
        <v>4640</v>
      </c>
      <c r="AE306" t="s">
        <v>4640</v>
      </c>
      <c r="AF306" t="s">
        <v>4640</v>
      </c>
      <c r="AG306" t="s">
        <v>4640</v>
      </c>
      <c r="AH306" t="s">
        <v>4640</v>
      </c>
      <c r="AI306">
        <v>20</v>
      </c>
      <c r="AJ306">
        <v>3</v>
      </c>
      <c r="AK306">
        <v>9</v>
      </c>
      <c r="AL306">
        <v>18</v>
      </c>
      <c r="AM306">
        <v>20</v>
      </c>
      <c r="AN306">
        <v>100</v>
      </c>
      <c r="AO306">
        <v>100</v>
      </c>
      <c r="AP306">
        <v>100</v>
      </c>
      <c r="AQ306">
        <v>100</v>
      </c>
      <c r="AR306">
        <v>100</v>
      </c>
      <c r="AS306">
        <v>0</v>
      </c>
      <c r="AT306">
        <v>0</v>
      </c>
      <c r="AU306">
        <v>0</v>
      </c>
      <c r="AV306">
        <v>0</v>
      </c>
      <c r="AW306">
        <v>0</v>
      </c>
      <c r="AX306">
        <v>0</v>
      </c>
      <c r="AY306">
        <v>0</v>
      </c>
      <c r="AZ306">
        <v>0</v>
      </c>
      <c r="BA306">
        <v>0</v>
      </c>
      <c r="BB306">
        <v>0</v>
      </c>
      <c r="BC306">
        <v>0</v>
      </c>
      <c r="BD306">
        <v>0</v>
      </c>
      <c r="BE306">
        <v>0</v>
      </c>
      <c r="BF306">
        <v>0</v>
      </c>
      <c r="BG306">
        <v>0</v>
      </c>
      <c r="BH306">
        <v>35</v>
      </c>
      <c r="BI306">
        <v>66.67</v>
      </c>
      <c r="BJ306">
        <v>33.33</v>
      </c>
      <c r="BK306">
        <v>38.89</v>
      </c>
      <c r="BL306">
        <v>35</v>
      </c>
      <c r="BM306">
        <v>112535</v>
      </c>
      <c r="BN306">
        <v>147385</v>
      </c>
      <c r="BO306">
        <v>101694</v>
      </c>
      <c r="BP306">
        <v>116548</v>
      </c>
      <c r="BQ306">
        <v>112535</v>
      </c>
      <c r="BR306">
        <v>44053</v>
      </c>
      <c r="BS306">
        <v>27666</v>
      </c>
      <c r="BT306">
        <v>39094</v>
      </c>
      <c r="BU306">
        <v>48485</v>
      </c>
      <c r="BV306">
        <v>44053</v>
      </c>
      <c r="CB306">
        <v>20</v>
      </c>
      <c r="CC306">
        <v>3</v>
      </c>
      <c r="CD306">
        <v>9</v>
      </c>
      <c r="CE306">
        <v>18</v>
      </c>
      <c r="CF306">
        <v>20</v>
      </c>
      <c r="CG306" s="7"/>
      <c r="CH306" t="s">
        <v>4640</v>
      </c>
      <c r="CI306" t="s">
        <v>4640</v>
      </c>
      <c r="CJ306" s="7">
        <v>46147</v>
      </c>
      <c r="CK306" t="s">
        <v>4641</v>
      </c>
      <c r="CL306" t="s">
        <v>4640</v>
      </c>
      <c r="CM306" t="s">
        <v>4640</v>
      </c>
      <c r="CN306" s="15"/>
      <c r="CO306" s="15"/>
      <c r="CP306" t="s">
        <v>4642</v>
      </c>
      <c r="CQ306" t="s">
        <v>4643</v>
      </c>
      <c r="CR306" t="s">
        <v>9344</v>
      </c>
      <c r="CS306" t="s">
        <v>9345</v>
      </c>
      <c r="CT306" t="s">
        <v>9345</v>
      </c>
      <c r="CU306" t="s">
        <v>4646</v>
      </c>
      <c r="CV306" t="s">
        <v>5413</v>
      </c>
      <c r="CW306" t="s">
        <v>9346</v>
      </c>
      <c r="CX306" t="s">
        <v>9347</v>
      </c>
      <c r="CY306" t="s">
        <v>4640</v>
      </c>
      <c r="CZ306" t="s">
        <v>4640</v>
      </c>
      <c r="DA306" t="s">
        <v>9348</v>
      </c>
      <c r="DB306" t="s">
        <v>4640</v>
      </c>
      <c r="DC306" t="s">
        <v>9349</v>
      </c>
      <c r="DD306" t="s">
        <v>9350</v>
      </c>
      <c r="DE306" t="s">
        <v>5009</v>
      </c>
      <c r="DF306" t="s">
        <v>4642</v>
      </c>
      <c r="DG306" t="s">
        <v>9351</v>
      </c>
      <c r="DH306" t="s">
        <v>4643</v>
      </c>
      <c r="DI306" t="s">
        <v>4653</v>
      </c>
      <c r="DJ306">
        <v>0</v>
      </c>
      <c r="DK306" t="s">
        <v>4634</v>
      </c>
      <c r="DL306">
        <v>0</v>
      </c>
      <c r="DM306" t="s">
        <v>4640</v>
      </c>
      <c r="DN306" t="s">
        <v>4640</v>
      </c>
      <c r="DO306" t="s">
        <v>4769</v>
      </c>
      <c r="DP306" t="s">
        <v>4655</v>
      </c>
      <c r="DQ306">
        <v>0</v>
      </c>
      <c r="DR306" t="s">
        <v>4656</v>
      </c>
      <c r="DS306">
        <v>100</v>
      </c>
      <c r="DT306">
        <v>100</v>
      </c>
      <c r="DU306">
        <v>100</v>
      </c>
      <c r="DV306">
        <v>100</v>
      </c>
      <c r="DW306">
        <v>100</v>
      </c>
      <c r="DX306">
        <v>0</v>
      </c>
      <c r="DY306">
        <v>0</v>
      </c>
      <c r="DZ306">
        <v>0</v>
      </c>
      <c r="EA306">
        <v>0</v>
      </c>
      <c r="EB306">
        <v>0</v>
      </c>
      <c r="EC306" t="s">
        <v>17</v>
      </c>
      <c r="ED306" t="s">
        <v>4640</v>
      </c>
      <c r="EE306" t="s">
        <v>4640</v>
      </c>
      <c r="EF306" t="s">
        <v>4714</v>
      </c>
      <c r="EG306" t="s">
        <v>4752</v>
      </c>
      <c r="EH306" t="s">
        <v>4855</v>
      </c>
      <c r="EI306" t="s">
        <v>4791</v>
      </c>
      <c r="EJ306" t="s">
        <v>4732</v>
      </c>
      <c r="EK306" t="s">
        <v>4714</v>
      </c>
      <c r="EL306" t="b">
        <v>1</v>
      </c>
      <c r="EM306" s="15">
        <v>73050</v>
      </c>
      <c r="EN306" s="15">
        <v>46343</v>
      </c>
      <c r="EO306" s="15">
        <v>46343</v>
      </c>
      <c r="EP306" s="15">
        <v>46343</v>
      </c>
      <c r="EQ306" s="15">
        <v>46343</v>
      </c>
      <c r="ER306" t="s">
        <v>5366</v>
      </c>
      <c r="ES306" s="15">
        <v>45043</v>
      </c>
      <c r="ET306" t="s">
        <v>4661</v>
      </c>
      <c r="EU306" t="s">
        <v>9345</v>
      </c>
      <c r="EV306" t="s">
        <v>9342</v>
      </c>
      <c r="EW306" t="b">
        <v>0</v>
      </c>
      <c r="EX306" t="b">
        <v>0</v>
      </c>
      <c r="EY306" t="s">
        <v>4640</v>
      </c>
      <c r="EZ306" t="s">
        <v>4640</v>
      </c>
      <c r="FA306" t="s">
        <v>4663</v>
      </c>
      <c r="FC306" t="s">
        <v>9342</v>
      </c>
      <c r="FD306" t="s">
        <v>9352</v>
      </c>
      <c r="FE306" t="s">
        <v>9353</v>
      </c>
      <c r="FF306" t="s">
        <v>4640</v>
      </c>
      <c r="FG306" t="s">
        <v>4640</v>
      </c>
      <c r="FH306" t="s">
        <v>4640</v>
      </c>
      <c r="FI306" t="s">
        <v>9354</v>
      </c>
      <c r="FJ306" t="s">
        <v>4693</v>
      </c>
      <c r="FK306" t="s">
        <v>5009</v>
      </c>
      <c r="FL306" t="s">
        <v>9355</v>
      </c>
      <c r="FM306" t="s">
        <v>5324</v>
      </c>
      <c r="FN306" t="b">
        <v>0</v>
      </c>
      <c r="FO306" t="s">
        <v>9356</v>
      </c>
      <c r="FP306" t="s">
        <v>9357</v>
      </c>
    </row>
    <row r="307" spans="1:172">
      <c r="A307" s="15">
        <v>45912.437222222223</v>
      </c>
      <c r="B307">
        <v>5673</v>
      </c>
      <c r="C307" t="s">
        <v>9358</v>
      </c>
      <c r="D307" t="s">
        <v>4633</v>
      </c>
      <c r="E307">
        <v>5673</v>
      </c>
      <c r="F307" t="s">
        <v>4643</v>
      </c>
      <c r="G307" t="s">
        <v>4635</v>
      </c>
      <c r="H307" t="s">
        <v>9359</v>
      </c>
      <c r="I307" t="s">
        <v>4634</v>
      </c>
      <c r="J307">
        <v>1950.81</v>
      </c>
      <c r="K307">
        <v>0</v>
      </c>
      <c r="L307">
        <v>9669.48</v>
      </c>
      <c r="M307">
        <v>38</v>
      </c>
      <c r="N307">
        <v>0</v>
      </c>
      <c r="O307">
        <v>0</v>
      </c>
      <c r="P307" t="s">
        <v>4637</v>
      </c>
      <c r="Q307" t="s">
        <v>4638</v>
      </c>
      <c r="R307" t="s">
        <v>4639</v>
      </c>
      <c r="S307" t="s">
        <v>4640</v>
      </c>
      <c r="T307">
        <v>14171.14</v>
      </c>
      <c r="U307">
        <v>3767.51</v>
      </c>
      <c r="V307">
        <v>12110.55</v>
      </c>
      <c r="W307">
        <v>14171.14</v>
      </c>
      <c r="X307">
        <v>14171.14</v>
      </c>
      <c r="Y307">
        <v>257.66000000000003</v>
      </c>
      <c r="Z307">
        <v>269.11</v>
      </c>
      <c r="AA307">
        <v>252.3</v>
      </c>
      <c r="AB307">
        <v>257.66000000000003</v>
      </c>
      <c r="AC307">
        <v>257.66000000000003</v>
      </c>
      <c r="AD307" t="s">
        <v>4640</v>
      </c>
      <c r="AE307" t="s">
        <v>4640</v>
      </c>
      <c r="AF307" t="s">
        <v>4640</v>
      </c>
      <c r="AG307" t="s">
        <v>4640</v>
      </c>
      <c r="AH307" t="s">
        <v>4640</v>
      </c>
      <c r="AI307">
        <v>55</v>
      </c>
      <c r="AJ307">
        <v>14</v>
      </c>
      <c r="AK307">
        <v>48</v>
      </c>
      <c r="AL307">
        <v>55</v>
      </c>
      <c r="AM307">
        <v>55</v>
      </c>
      <c r="AS307">
        <v>0</v>
      </c>
      <c r="AT307">
        <v>0</v>
      </c>
      <c r="AU307">
        <v>0</v>
      </c>
      <c r="AV307">
        <v>0</v>
      </c>
      <c r="AW307">
        <v>0</v>
      </c>
      <c r="AX307">
        <v>0</v>
      </c>
      <c r="AY307">
        <v>0</v>
      </c>
      <c r="AZ307">
        <v>0</v>
      </c>
      <c r="BA307">
        <v>0</v>
      </c>
      <c r="BB307">
        <v>0</v>
      </c>
      <c r="BH307">
        <v>0</v>
      </c>
      <c r="BI307">
        <v>0</v>
      </c>
      <c r="BJ307">
        <v>0</v>
      </c>
      <c r="BK307">
        <v>0</v>
      </c>
      <c r="BL307">
        <v>0</v>
      </c>
      <c r="BR307">
        <v>11582</v>
      </c>
      <c r="BS307">
        <v>11041</v>
      </c>
      <c r="BT307">
        <v>11722</v>
      </c>
      <c r="BU307">
        <v>11582</v>
      </c>
      <c r="BV307">
        <v>11582</v>
      </c>
      <c r="CB307">
        <v>55</v>
      </c>
      <c r="CC307">
        <v>14</v>
      </c>
      <c r="CD307">
        <v>48</v>
      </c>
      <c r="CE307">
        <v>55</v>
      </c>
      <c r="CF307">
        <v>55</v>
      </c>
      <c r="CG307" s="7"/>
      <c r="CH307" t="s">
        <v>4640</v>
      </c>
      <c r="CI307" t="s">
        <v>4640</v>
      </c>
      <c r="CJ307" s="7"/>
      <c r="CK307" t="s">
        <v>4640</v>
      </c>
      <c r="CL307" t="s">
        <v>4640</v>
      </c>
      <c r="CM307" t="s">
        <v>4640</v>
      </c>
      <c r="CN307" s="15"/>
      <c r="CO307" s="15"/>
      <c r="CP307" t="s">
        <v>4642</v>
      </c>
      <c r="CQ307" t="s">
        <v>4643</v>
      </c>
      <c r="CR307" t="s">
        <v>9360</v>
      </c>
      <c r="CS307" t="s">
        <v>9361</v>
      </c>
      <c r="CT307" t="s">
        <v>9362</v>
      </c>
      <c r="CU307" t="s">
        <v>4704</v>
      </c>
      <c r="CV307" t="s">
        <v>5965</v>
      </c>
      <c r="CW307" t="s">
        <v>9363</v>
      </c>
      <c r="CX307" t="s">
        <v>9364</v>
      </c>
      <c r="CY307" t="s">
        <v>4640</v>
      </c>
      <c r="CZ307" t="s">
        <v>4640</v>
      </c>
      <c r="DA307" t="s">
        <v>9365</v>
      </c>
      <c r="DB307" t="s">
        <v>4640</v>
      </c>
      <c r="DC307" t="s">
        <v>9366</v>
      </c>
      <c r="DD307" t="s">
        <v>9367</v>
      </c>
      <c r="DE307" t="s">
        <v>4915</v>
      </c>
      <c r="DF307" t="s">
        <v>4642</v>
      </c>
      <c r="DG307" t="s">
        <v>9368</v>
      </c>
      <c r="DH307" t="s">
        <v>4643</v>
      </c>
      <c r="DI307" t="s">
        <v>4653</v>
      </c>
      <c r="DJ307">
        <v>0</v>
      </c>
      <c r="DK307" t="s">
        <v>4634</v>
      </c>
      <c r="DL307">
        <v>0</v>
      </c>
      <c r="DM307" t="s">
        <v>4640</v>
      </c>
      <c r="DN307" t="s">
        <v>4640</v>
      </c>
      <c r="DO307" t="s">
        <v>4769</v>
      </c>
      <c r="DP307" t="s">
        <v>4655</v>
      </c>
      <c r="DQ307">
        <v>0</v>
      </c>
      <c r="DR307" t="s">
        <v>4656</v>
      </c>
      <c r="DS307">
        <v>100</v>
      </c>
      <c r="DT307">
        <v>100</v>
      </c>
      <c r="DU307">
        <v>100</v>
      </c>
      <c r="DV307">
        <v>100</v>
      </c>
      <c r="DW307">
        <v>100</v>
      </c>
      <c r="DX307">
        <v>3.64</v>
      </c>
      <c r="DY307">
        <v>0</v>
      </c>
      <c r="DZ307">
        <v>4.17</v>
      </c>
      <c r="EA307">
        <v>3.64</v>
      </c>
      <c r="EB307">
        <v>3.64</v>
      </c>
      <c r="EC307" t="s">
        <v>17</v>
      </c>
      <c r="ED307" t="s">
        <v>4640</v>
      </c>
      <c r="EE307" t="s">
        <v>4640</v>
      </c>
      <c r="EF307" t="s">
        <v>4659</v>
      </c>
      <c r="EG307" t="s">
        <v>4640</v>
      </c>
      <c r="EH307" t="s">
        <v>4640</v>
      </c>
      <c r="EI307" t="s">
        <v>4658</v>
      </c>
      <c r="EJ307" t="s">
        <v>4659</v>
      </c>
      <c r="EK307" t="s">
        <v>4659</v>
      </c>
      <c r="EL307" t="b">
        <v>0</v>
      </c>
      <c r="EM307" s="15">
        <v>73050</v>
      </c>
      <c r="EN307" s="15">
        <v>46266</v>
      </c>
      <c r="EO307" s="15">
        <v>46266</v>
      </c>
      <c r="EP307" s="15">
        <v>46266</v>
      </c>
      <c r="EQ307" s="15">
        <v>46022</v>
      </c>
      <c r="ER307" t="s">
        <v>5366</v>
      </c>
      <c r="ES307" s="15">
        <v>33322</v>
      </c>
      <c r="ET307" t="s">
        <v>4661</v>
      </c>
      <c r="EU307" t="s">
        <v>9362</v>
      </c>
      <c r="EV307" t="s">
        <v>4640</v>
      </c>
      <c r="EW307" t="b">
        <v>1</v>
      </c>
      <c r="EX307" t="b">
        <v>1</v>
      </c>
      <c r="EY307" t="s">
        <v>4734</v>
      </c>
      <c r="EZ307" t="s">
        <v>4640</v>
      </c>
      <c r="FA307" t="s">
        <v>4663</v>
      </c>
      <c r="FC307" t="s">
        <v>9358</v>
      </c>
      <c r="FD307" t="s">
        <v>9365</v>
      </c>
      <c r="FE307" t="s">
        <v>4640</v>
      </c>
      <c r="FF307" t="s">
        <v>4640</v>
      </c>
      <c r="FG307" t="s">
        <v>4640</v>
      </c>
      <c r="FH307" t="s">
        <v>4640</v>
      </c>
      <c r="FI307" t="s">
        <v>9367</v>
      </c>
      <c r="FJ307" t="s">
        <v>4693</v>
      </c>
      <c r="FK307" t="s">
        <v>4915</v>
      </c>
      <c r="FL307" t="s">
        <v>9366</v>
      </c>
      <c r="FM307" t="s">
        <v>7802</v>
      </c>
      <c r="FN307" t="b">
        <v>1</v>
      </c>
      <c r="FO307" t="s">
        <v>4669</v>
      </c>
      <c r="FP307" t="s">
        <v>4737</v>
      </c>
    </row>
    <row r="308" spans="1:172">
      <c r="A308" s="15">
        <v>45912.465405092589</v>
      </c>
      <c r="B308">
        <v>5674</v>
      </c>
      <c r="C308" t="s">
        <v>9369</v>
      </c>
      <c r="D308" t="s">
        <v>4633</v>
      </c>
      <c r="E308">
        <v>5674</v>
      </c>
      <c r="F308" t="s">
        <v>4634</v>
      </c>
      <c r="G308" t="s">
        <v>4635</v>
      </c>
      <c r="H308" t="s">
        <v>9370</v>
      </c>
      <c r="I308" t="s">
        <v>4634</v>
      </c>
      <c r="J308">
        <v>2612.08</v>
      </c>
      <c r="K308">
        <v>0</v>
      </c>
      <c r="L308">
        <v>12535.93</v>
      </c>
      <c r="M308">
        <v>7</v>
      </c>
      <c r="N308">
        <v>0</v>
      </c>
      <c r="O308">
        <v>0</v>
      </c>
      <c r="P308" t="s">
        <v>4637</v>
      </c>
      <c r="Q308" t="s">
        <v>4638</v>
      </c>
      <c r="R308" t="s">
        <v>4639</v>
      </c>
      <c r="S308" t="s">
        <v>4640</v>
      </c>
      <c r="T308">
        <v>18473.36</v>
      </c>
      <c r="U308">
        <v>4169.0200000000004</v>
      </c>
      <c r="V308">
        <v>9981.9500000000007</v>
      </c>
      <c r="W308">
        <v>17568.509999999998</v>
      </c>
      <c r="X308">
        <v>18473.36</v>
      </c>
      <c r="Y308">
        <v>96.75</v>
      </c>
      <c r="Z308">
        <v>166.76</v>
      </c>
      <c r="AA308">
        <v>112.16</v>
      </c>
      <c r="AB308">
        <v>97.63</v>
      </c>
      <c r="AC308">
        <v>96.75</v>
      </c>
      <c r="AD308" t="s">
        <v>4640</v>
      </c>
      <c r="AE308" t="s">
        <v>4640</v>
      </c>
      <c r="AF308" t="s">
        <v>4640</v>
      </c>
      <c r="AG308" t="s">
        <v>4640</v>
      </c>
      <c r="AH308" t="s">
        <v>4640</v>
      </c>
      <c r="AI308">
        <v>192</v>
      </c>
      <c r="AJ308">
        <v>25</v>
      </c>
      <c r="AK308">
        <v>89</v>
      </c>
      <c r="AL308">
        <v>181</v>
      </c>
      <c r="AM308">
        <v>192</v>
      </c>
      <c r="AN308">
        <v>97.3</v>
      </c>
      <c r="AO308">
        <v>96.43</v>
      </c>
      <c r="AP308">
        <v>99.03</v>
      </c>
      <c r="AQ308">
        <v>99.51</v>
      </c>
      <c r="AR308">
        <v>97.3</v>
      </c>
      <c r="AS308">
        <v>0.46</v>
      </c>
      <c r="AT308">
        <v>0</v>
      </c>
      <c r="AU308">
        <v>0</v>
      </c>
      <c r="AV308">
        <v>0.49</v>
      </c>
      <c r="AW308">
        <v>0.46</v>
      </c>
      <c r="AX308">
        <v>0.93</v>
      </c>
      <c r="AY308">
        <v>0</v>
      </c>
      <c r="AZ308">
        <v>0</v>
      </c>
      <c r="BA308">
        <v>0.98</v>
      </c>
      <c r="BB308">
        <v>0.93</v>
      </c>
      <c r="BC308">
        <v>2.25</v>
      </c>
      <c r="BD308">
        <v>0</v>
      </c>
      <c r="BE308">
        <v>0</v>
      </c>
      <c r="BF308">
        <v>0</v>
      </c>
      <c r="BG308">
        <v>2.25</v>
      </c>
      <c r="BH308">
        <v>5.58</v>
      </c>
      <c r="BI308">
        <v>3.85</v>
      </c>
      <c r="BJ308">
        <v>3.33</v>
      </c>
      <c r="BK308">
        <v>3.85</v>
      </c>
      <c r="BL308">
        <v>5.58</v>
      </c>
      <c r="BM308">
        <v>31984</v>
      </c>
      <c r="BN308">
        <v>54803</v>
      </c>
      <c r="BO308">
        <v>32075</v>
      </c>
      <c r="BP308">
        <v>28129</v>
      </c>
      <c r="BQ308">
        <v>31984</v>
      </c>
      <c r="BR308">
        <v>31267</v>
      </c>
      <c r="BS308">
        <v>28612</v>
      </c>
      <c r="BT308">
        <v>26533</v>
      </c>
      <c r="BU308">
        <v>30083</v>
      </c>
      <c r="BV308">
        <v>31267</v>
      </c>
      <c r="CB308">
        <v>197</v>
      </c>
      <c r="CC308">
        <v>26</v>
      </c>
      <c r="CD308">
        <v>90</v>
      </c>
      <c r="CE308">
        <v>182</v>
      </c>
      <c r="CF308">
        <v>197</v>
      </c>
      <c r="CG308" s="7"/>
      <c r="CH308" t="s">
        <v>4640</v>
      </c>
      <c r="CI308" t="s">
        <v>4640</v>
      </c>
      <c r="CJ308" s="7">
        <v>46239</v>
      </c>
      <c r="CK308" t="s">
        <v>4641</v>
      </c>
      <c r="CL308" t="s">
        <v>4640</v>
      </c>
      <c r="CM308" t="s">
        <v>4640</v>
      </c>
      <c r="CN308" s="15"/>
      <c r="CO308" s="15"/>
      <c r="CP308" t="s">
        <v>4642</v>
      </c>
      <c r="CQ308" t="s">
        <v>4643</v>
      </c>
      <c r="CR308" t="s">
        <v>9371</v>
      </c>
      <c r="CS308" t="s">
        <v>9372</v>
      </c>
      <c r="CT308" t="s">
        <v>9372</v>
      </c>
      <c r="CU308" t="s">
        <v>4646</v>
      </c>
      <c r="CV308" t="s">
        <v>9373</v>
      </c>
      <c r="CW308" t="s">
        <v>9374</v>
      </c>
      <c r="CX308" t="s">
        <v>9375</v>
      </c>
      <c r="CY308" t="s">
        <v>9376</v>
      </c>
      <c r="CZ308" t="s">
        <v>9377</v>
      </c>
      <c r="DA308" t="s">
        <v>9378</v>
      </c>
      <c r="DB308" t="s">
        <v>4640</v>
      </c>
      <c r="DC308" t="s">
        <v>9379</v>
      </c>
      <c r="DD308" t="s">
        <v>9380</v>
      </c>
      <c r="DE308" t="s">
        <v>5785</v>
      </c>
      <c r="DF308" t="s">
        <v>4945</v>
      </c>
      <c r="DG308" t="s">
        <v>9381</v>
      </c>
      <c r="DH308" t="s">
        <v>4643</v>
      </c>
      <c r="DI308" t="s">
        <v>4653</v>
      </c>
      <c r="DJ308">
        <v>0</v>
      </c>
      <c r="DK308" t="s">
        <v>4634</v>
      </c>
      <c r="DL308">
        <v>0</v>
      </c>
      <c r="DM308" t="s">
        <v>4640</v>
      </c>
      <c r="DN308" t="s">
        <v>4640</v>
      </c>
      <c r="DO308" t="s">
        <v>4769</v>
      </c>
      <c r="DP308" t="s">
        <v>4655</v>
      </c>
      <c r="DQ308">
        <v>0</v>
      </c>
      <c r="DR308" t="s">
        <v>4656</v>
      </c>
      <c r="DS308">
        <v>90.91</v>
      </c>
      <c r="DT308">
        <v>91.3</v>
      </c>
      <c r="DU308">
        <v>90.8</v>
      </c>
      <c r="DV308">
        <v>90.91</v>
      </c>
      <c r="DW308">
        <v>90.91</v>
      </c>
      <c r="DX308">
        <v>0.93</v>
      </c>
      <c r="DY308">
        <v>3.7</v>
      </c>
      <c r="DZ308">
        <v>0.98</v>
      </c>
      <c r="EA308">
        <v>0.98</v>
      </c>
      <c r="EB308">
        <v>0.93</v>
      </c>
      <c r="EC308" t="s">
        <v>17</v>
      </c>
      <c r="ED308" t="s">
        <v>4640</v>
      </c>
      <c r="EE308" t="s">
        <v>4640</v>
      </c>
      <c r="EF308" t="s">
        <v>4657</v>
      </c>
      <c r="EG308" t="s">
        <v>4752</v>
      </c>
      <c r="EH308" t="s">
        <v>4855</v>
      </c>
      <c r="EI308" t="s">
        <v>4791</v>
      </c>
      <c r="EJ308" t="s">
        <v>4732</v>
      </c>
      <c r="EK308" t="s">
        <v>4714</v>
      </c>
      <c r="EL308" t="b">
        <v>0</v>
      </c>
      <c r="EM308" s="15">
        <v>73050</v>
      </c>
      <c r="EN308" s="15">
        <v>46113</v>
      </c>
      <c r="EO308" s="15">
        <v>46113</v>
      </c>
      <c r="EP308" s="15">
        <v>45952</v>
      </c>
      <c r="EQ308" s="15">
        <v>46113</v>
      </c>
      <c r="ER308" t="s">
        <v>5420</v>
      </c>
      <c r="ES308" s="15">
        <v>38341</v>
      </c>
      <c r="ET308" t="s">
        <v>5225</v>
      </c>
      <c r="EU308" t="s">
        <v>9372</v>
      </c>
      <c r="EV308" t="s">
        <v>4640</v>
      </c>
      <c r="EW308" t="b">
        <v>0</v>
      </c>
      <c r="EX308" t="b">
        <v>1</v>
      </c>
      <c r="EY308" t="s">
        <v>5044</v>
      </c>
      <c r="EZ308" t="s">
        <v>4640</v>
      </c>
      <c r="FA308" t="s">
        <v>4663</v>
      </c>
      <c r="FC308" t="s">
        <v>9382</v>
      </c>
      <c r="FD308" t="s">
        <v>9383</v>
      </c>
      <c r="FE308" t="s">
        <v>9384</v>
      </c>
      <c r="FF308" t="s">
        <v>4640</v>
      </c>
      <c r="FG308" t="s">
        <v>4640</v>
      </c>
      <c r="FH308" t="s">
        <v>4640</v>
      </c>
      <c r="FI308" t="s">
        <v>5790</v>
      </c>
      <c r="FJ308" t="s">
        <v>4642</v>
      </c>
      <c r="FK308" t="s">
        <v>4815</v>
      </c>
      <c r="FL308" t="s">
        <v>9385</v>
      </c>
      <c r="FM308" t="s">
        <v>7201</v>
      </c>
      <c r="FN308" t="b">
        <v>1</v>
      </c>
      <c r="FO308" t="s">
        <v>6093</v>
      </c>
      <c r="FP308" t="s">
        <v>4737</v>
      </c>
    </row>
    <row r="309" spans="1:172">
      <c r="A309" s="15">
        <v>45917.819861111115</v>
      </c>
      <c r="B309">
        <v>5675</v>
      </c>
      <c r="C309" t="s">
        <v>9386</v>
      </c>
      <c r="D309" t="s">
        <v>4633</v>
      </c>
      <c r="E309">
        <v>5675</v>
      </c>
      <c r="F309" t="s">
        <v>4634</v>
      </c>
      <c r="G309" t="s">
        <v>4635</v>
      </c>
      <c r="H309" t="s">
        <v>9387</v>
      </c>
      <c r="I309" t="s">
        <v>4634</v>
      </c>
      <c r="J309">
        <v>0</v>
      </c>
      <c r="K309">
        <v>0</v>
      </c>
      <c r="L309">
        <v>620.55999999999995</v>
      </c>
      <c r="M309">
        <v>28</v>
      </c>
      <c r="N309">
        <v>0</v>
      </c>
      <c r="O309">
        <v>0</v>
      </c>
      <c r="P309" t="s">
        <v>4637</v>
      </c>
      <c r="Q309" t="s">
        <v>4638</v>
      </c>
      <c r="R309" t="s">
        <v>4639</v>
      </c>
      <c r="S309" t="s">
        <v>4640</v>
      </c>
      <c r="T309">
        <v>756.81</v>
      </c>
      <c r="U309">
        <v>0</v>
      </c>
      <c r="V309">
        <v>384.92</v>
      </c>
      <c r="W309">
        <v>643.84</v>
      </c>
      <c r="X309">
        <v>756.81</v>
      </c>
      <c r="Y309">
        <v>63.07</v>
      </c>
      <c r="AA309">
        <v>128.31</v>
      </c>
      <c r="AB309">
        <v>71.540000000000006</v>
      </c>
      <c r="AC309">
        <v>63.07</v>
      </c>
      <c r="AD309" t="s">
        <v>4640</v>
      </c>
      <c r="AE309" t="s">
        <v>4640</v>
      </c>
      <c r="AF309" t="s">
        <v>4640</v>
      </c>
      <c r="AG309" t="s">
        <v>4640</v>
      </c>
      <c r="AH309" t="s">
        <v>4640</v>
      </c>
      <c r="AI309">
        <v>12</v>
      </c>
      <c r="AJ309">
        <v>0</v>
      </c>
      <c r="AK309">
        <v>3</v>
      </c>
      <c r="AL309">
        <v>9</v>
      </c>
      <c r="AM309">
        <v>12</v>
      </c>
      <c r="AN309">
        <v>100</v>
      </c>
      <c r="AP309">
        <v>100</v>
      </c>
      <c r="AQ309">
        <v>100</v>
      </c>
      <c r="AR309">
        <v>100</v>
      </c>
      <c r="AS309">
        <v>0</v>
      </c>
      <c r="AU309">
        <v>0</v>
      </c>
      <c r="AV309">
        <v>0</v>
      </c>
      <c r="AW309">
        <v>0</v>
      </c>
      <c r="AX309">
        <v>0</v>
      </c>
      <c r="AZ309">
        <v>0</v>
      </c>
      <c r="BA309">
        <v>0</v>
      </c>
      <c r="BB309">
        <v>0</v>
      </c>
      <c r="BC309">
        <v>0</v>
      </c>
      <c r="BE309">
        <v>0</v>
      </c>
      <c r="BF309">
        <v>0</v>
      </c>
      <c r="BG309">
        <v>0</v>
      </c>
      <c r="BH309">
        <v>0</v>
      </c>
      <c r="BJ309">
        <v>0</v>
      </c>
      <c r="BK309">
        <v>0</v>
      </c>
      <c r="BL309">
        <v>0</v>
      </c>
      <c r="BM309">
        <v>25584</v>
      </c>
      <c r="BO309">
        <v>37309</v>
      </c>
      <c r="BP309">
        <v>25385</v>
      </c>
      <c r="BQ309">
        <v>25584</v>
      </c>
      <c r="BR309">
        <v>23969</v>
      </c>
      <c r="BT309">
        <v>34052</v>
      </c>
      <c r="BU309">
        <v>20661</v>
      </c>
      <c r="BV309">
        <v>23969</v>
      </c>
      <c r="BW309">
        <v>4290</v>
      </c>
      <c r="BY309">
        <v>4290</v>
      </c>
      <c r="BZ309">
        <v>4290</v>
      </c>
      <c r="CA309">
        <v>4290</v>
      </c>
      <c r="CB309">
        <v>12</v>
      </c>
      <c r="CC309">
        <v>0</v>
      </c>
      <c r="CD309">
        <v>3</v>
      </c>
      <c r="CE309">
        <v>9</v>
      </c>
      <c r="CF309">
        <v>12</v>
      </c>
      <c r="CG309" s="7"/>
      <c r="CH309" t="s">
        <v>4640</v>
      </c>
      <c r="CI309" t="s">
        <v>4640</v>
      </c>
      <c r="CJ309" s="7"/>
      <c r="CK309" t="s">
        <v>4640</v>
      </c>
      <c r="CL309" t="s">
        <v>4640</v>
      </c>
      <c r="CM309" t="s">
        <v>4640</v>
      </c>
      <c r="CN309" s="15"/>
      <c r="CO309" s="15"/>
      <c r="CP309" t="s">
        <v>4642</v>
      </c>
      <c r="CQ309" t="s">
        <v>4643</v>
      </c>
      <c r="CR309" t="s">
        <v>9388</v>
      </c>
      <c r="CS309" t="s">
        <v>4640</v>
      </c>
      <c r="CT309" t="s">
        <v>9389</v>
      </c>
      <c r="CU309" t="s">
        <v>4704</v>
      </c>
      <c r="CV309" t="s">
        <v>9390</v>
      </c>
      <c r="CW309" t="s">
        <v>9391</v>
      </c>
      <c r="CX309" t="s">
        <v>9392</v>
      </c>
      <c r="CY309" t="s">
        <v>4640</v>
      </c>
      <c r="CZ309" t="s">
        <v>4640</v>
      </c>
      <c r="DA309" t="s">
        <v>9393</v>
      </c>
      <c r="DB309" t="s">
        <v>4640</v>
      </c>
      <c r="DC309" t="s">
        <v>9394</v>
      </c>
      <c r="DD309" t="s">
        <v>9259</v>
      </c>
      <c r="DE309" t="s">
        <v>5300</v>
      </c>
      <c r="DF309" t="s">
        <v>4642</v>
      </c>
      <c r="DG309" t="s">
        <v>9395</v>
      </c>
      <c r="DH309" t="s">
        <v>4643</v>
      </c>
      <c r="DI309" t="s">
        <v>4653</v>
      </c>
      <c r="DJ309">
        <v>0</v>
      </c>
      <c r="DK309" t="s">
        <v>4634</v>
      </c>
      <c r="DL309">
        <v>0</v>
      </c>
      <c r="DM309" t="s">
        <v>4640</v>
      </c>
      <c r="DN309" t="s">
        <v>4640</v>
      </c>
      <c r="DO309" t="s">
        <v>4769</v>
      </c>
      <c r="DP309" t="s">
        <v>4655</v>
      </c>
      <c r="DQ309">
        <v>0</v>
      </c>
      <c r="DR309" t="s">
        <v>4656</v>
      </c>
      <c r="DS309">
        <v>100</v>
      </c>
      <c r="DU309">
        <v>100</v>
      </c>
      <c r="DV309">
        <v>100</v>
      </c>
      <c r="DW309">
        <v>100</v>
      </c>
      <c r="DX309">
        <v>0</v>
      </c>
      <c r="DZ309">
        <v>0</v>
      </c>
      <c r="EA309">
        <v>0</v>
      </c>
      <c r="EB309">
        <v>0</v>
      </c>
      <c r="EC309" t="s">
        <v>17</v>
      </c>
      <c r="ED309" t="s">
        <v>4640</v>
      </c>
      <c r="EE309" t="s">
        <v>4640</v>
      </c>
      <c r="EF309" t="s">
        <v>4714</v>
      </c>
      <c r="EG309" t="s">
        <v>4854</v>
      </c>
      <c r="EH309" t="s">
        <v>4731</v>
      </c>
      <c r="EI309" t="s">
        <v>4658</v>
      </c>
      <c r="EJ309" t="s">
        <v>4732</v>
      </c>
      <c r="EK309" t="s">
        <v>4714</v>
      </c>
      <c r="EL309" t="b">
        <v>1</v>
      </c>
      <c r="EM309" s="15">
        <v>45917</v>
      </c>
      <c r="EN309" s="15">
        <v>45955</v>
      </c>
      <c r="EO309" s="15">
        <v>45955</v>
      </c>
      <c r="EP309" s="15">
        <v>45955</v>
      </c>
      <c r="EQ309" s="15">
        <v>45955</v>
      </c>
      <c r="ER309" t="s">
        <v>9396</v>
      </c>
      <c r="ES309" s="15">
        <v>37516</v>
      </c>
      <c r="ET309" t="s">
        <v>4661</v>
      </c>
      <c r="EU309" t="s">
        <v>9389</v>
      </c>
      <c r="EV309" t="s">
        <v>9388</v>
      </c>
      <c r="EW309" t="b">
        <v>0</v>
      </c>
      <c r="EX309" t="b">
        <v>0</v>
      </c>
      <c r="EY309" t="s">
        <v>4640</v>
      </c>
      <c r="EZ309" t="s">
        <v>4640</v>
      </c>
      <c r="FA309" t="s">
        <v>4663</v>
      </c>
      <c r="FC309" t="s">
        <v>9397</v>
      </c>
      <c r="FD309" t="s">
        <v>9393</v>
      </c>
      <c r="FE309" t="s">
        <v>4640</v>
      </c>
      <c r="FF309" t="s">
        <v>4640</v>
      </c>
      <c r="FG309" t="s">
        <v>4640</v>
      </c>
      <c r="FH309" t="s">
        <v>4640</v>
      </c>
      <c r="FI309" t="s">
        <v>9259</v>
      </c>
      <c r="FJ309" t="s">
        <v>4693</v>
      </c>
      <c r="FK309" t="s">
        <v>5061</v>
      </c>
      <c r="FL309" t="s">
        <v>9398</v>
      </c>
      <c r="FM309" t="s">
        <v>5893</v>
      </c>
      <c r="FN309" t="b">
        <v>1</v>
      </c>
      <c r="FO309" t="s">
        <v>7561</v>
      </c>
      <c r="FP309" t="s">
        <v>9399</v>
      </c>
    </row>
    <row r="310" spans="1:172">
      <c r="A310" s="15">
        <v>45918.581157407411</v>
      </c>
      <c r="B310">
        <v>5676</v>
      </c>
      <c r="C310" t="s">
        <v>9400</v>
      </c>
      <c r="D310" t="s">
        <v>4633</v>
      </c>
      <c r="E310">
        <v>5676</v>
      </c>
      <c r="F310" t="s">
        <v>4643</v>
      </c>
      <c r="G310" t="s">
        <v>4635</v>
      </c>
      <c r="H310" t="s">
        <v>9401</v>
      </c>
      <c r="I310" t="s">
        <v>4634</v>
      </c>
      <c r="J310">
        <v>445.1</v>
      </c>
      <c r="K310">
        <v>0</v>
      </c>
      <c r="L310">
        <v>4897.34</v>
      </c>
      <c r="M310">
        <v>5</v>
      </c>
      <c r="N310">
        <v>0</v>
      </c>
      <c r="O310">
        <v>0</v>
      </c>
      <c r="P310" t="s">
        <v>4637</v>
      </c>
      <c r="Q310" t="s">
        <v>4638</v>
      </c>
      <c r="R310" t="s">
        <v>4639</v>
      </c>
      <c r="S310" t="s">
        <v>4640</v>
      </c>
      <c r="T310">
        <v>6360.53</v>
      </c>
      <c r="U310">
        <v>1722.24</v>
      </c>
      <c r="V310">
        <v>3709.44</v>
      </c>
      <c r="W310">
        <v>5608.32</v>
      </c>
      <c r="X310">
        <v>6360.53</v>
      </c>
      <c r="Y310">
        <v>99.38</v>
      </c>
      <c r="Z310">
        <v>156.57</v>
      </c>
      <c r="AA310">
        <v>123.65</v>
      </c>
      <c r="AB310">
        <v>100.15</v>
      </c>
      <c r="AC310">
        <v>99.38</v>
      </c>
      <c r="AD310" t="s">
        <v>4640</v>
      </c>
      <c r="AE310" t="s">
        <v>4640</v>
      </c>
      <c r="AF310" t="s">
        <v>4640</v>
      </c>
      <c r="AG310" t="s">
        <v>4640</v>
      </c>
      <c r="AH310" t="s">
        <v>4640</v>
      </c>
      <c r="AI310">
        <v>64</v>
      </c>
      <c r="AJ310">
        <v>11</v>
      </c>
      <c r="AK310">
        <v>30</v>
      </c>
      <c r="AL310">
        <v>56</v>
      </c>
      <c r="AM310">
        <v>64</v>
      </c>
      <c r="AN310">
        <v>100</v>
      </c>
      <c r="AO310">
        <v>100</v>
      </c>
      <c r="AP310">
        <v>100</v>
      </c>
      <c r="AQ310">
        <v>100</v>
      </c>
      <c r="AR310">
        <v>100</v>
      </c>
      <c r="AS310">
        <v>0</v>
      </c>
      <c r="AT310">
        <v>0</v>
      </c>
      <c r="AU310">
        <v>0</v>
      </c>
      <c r="AV310">
        <v>0</v>
      </c>
      <c r="AW310">
        <v>0</v>
      </c>
      <c r="AX310">
        <v>0</v>
      </c>
      <c r="AY310">
        <v>0</v>
      </c>
      <c r="AZ310">
        <v>0</v>
      </c>
      <c r="BA310">
        <v>0</v>
      </c>
      <c r="BB310">
        <v>0</v>
      </c>
      <c r="BC310">
        <v>0</v>
      </c>
      <c r="BD310">
        <v>0</v>
      </c>
      <c r="BE310">
        <v>0</v>
      </c>
      <c r="BF310">
        <v>0</v>
      </c>
      <c r="BG310">
        <v>0</v>
      </c>
      <c r="BH310">
        <v>6.25</v>
      </c>
      <c r="BI310">
        <v>0</v>
      </c>
      <c r="BJ310">
        <v>0</v>
      </c>
      <c r="BK310">
        <v>0</v>
      </c>
      <c r="BL310">
        <v>6.25</v>
      </c>
      <c r="BM310">
        <v>461</v>
      </c>
      <c r="BN310">
        <v>150</v>
      </c>
      <c r="BO310">
        <v>156</v>
      </c>
      <c r="BP310">
        <v>220</v>
      </c>
      <c r="BQ310">
        <v>461</v>
      </c>
      <c r="BR310">
        <v>77007</v>
      </c>
      <c r="BS310">
        <v>92382</v>
      </c>
      <c r="BT310">
        <v>64307</v>
      </c>
      <c r="BU310">
        <v>54439</v>
      </c>
      <c r="BV310">
        <v>77007</v>
      </c>
      <c r="CB310">
        <v>64</v>
      </c>
      <c r="CC310">
        <v>11</v>
      </c>
      <c r="CD310">
        <v>30</v>
      </c>
      <c r="CE310">
        <v>56</v>
      </c>
      <c r="CF310">
        <v>64</v>
      </c>
      <c r="CG310" s="7"/>
      <c r="CH310" t="s">
        <v>4640</v>
      </c>
      <c r="CI310" t="s">
        <v>4640</v>
      </c>
      <c r="CJ310" s="7"/>
      <c r="CK310" t="s">
        <v>4640</v>
      </c>
      <c r="CL310" t="s">
        <v>4640</v>
      </c>
      <c r="CM310" t="s">
        <v>4640</v>
      </c>
      <c r="CN310" s="15"/>
      <c r="CO310" s="15"/>
      <c r="CP310" t="s">
        <v>4642</v>
      </c>
      <c r="CQ310" t="s">
        <v>4643</v>
      </c>
      <c r="CR310" t="s">
        <v>9400</v>
      </c>
      <c r="CS310" t="s">
        <v>9402</v>
      </c>
      <c r="CT310" t="s">
        <v>9402</v>
      </c>
      <c r="CU310" t="s">
        <v>4646</v>
      </c>
      <c r="CV310" t="s">
        <v>9403</v>
      </c>
      <c r="CW310" t="s">
        <v>9404</v>
      </c>
      <c r="CX310" t="s">
        <v>9405</v>
      </c>
      <c r="CY310" t="s">
        <v>4640</v>
      </c>
      <c r="CZ310" t="s">
        <v>4640</v>
      </c>
      <c r="DA310" t="s">
        <v>9406</v>
      </c>
      <c r="DB310" t="s">
        <v>4640</v>
      </c>
      <c r="DC310" t="s">
        <v>9407</v>
      </c>
      <c r="DD310" t="s">
        <v>9408</v>
      </c>
      <c r="DE310" t="s">
        <v>5061</v>
      </c>
      <c r="DF310" t="s">
        <v>4642</v>
      </c>
      <c r="DG310" t="s">
        <v>9409</v>
      </c>
      <c r="DH310" t="s">
        <v>4643</v>
      </c>
      <c r="DI310" t="s">
        <v>4653</v>
      </c>
      <c r="DJ310">
        <v>0</v>
      </c>
      <c r="DK310" t="s">
        <v>4634</v>
      </c>
      <c r="DL310">
        <v>0</v>
      </c>
      <c r="DM310" t="s">
        <v>4640</v>
      </c>
      <c r="DN310" t="s">
        <v>4640</v>
      </c>
      <c r="DO310" t="s">
        <v>5700</v>
      </c>
      <c r="DP310" t="s">
        <v>4655</v>
      </c>
      <c r="DQ310">
        <v>0</v>
      </c>
      <c r="DR310" t="s">
        <v>4656</v>
      </c>
      <c r="DS310">
        <v>100</v>
      </c>
      <c r="DT310">
        <v>100</v>
      </c>
      <c r="DU310">
        <v>100</v>
      </c>
      <c r="DV310">
        <v>100</v>
      </c>
      <c r="DW310">
        <v>100</v>
      </c>
      <c r="DX310">
        <v>0</v>
      </c>
      <c r="DY310">
        <v>0</v>
      </c>
      <c r="DZ310">
        <v>0</v>
      </c>
      <c r="EA310">
        <v>0</v>
      </c>
      <c r="EB310">
        <v>0</v>
      </c>
      <c r="EC310" t="s">
        <v>17</v>
      </c>
      <c r="ED310" t="s">
        <v>4640</v>
      </c>
      <c r="EE310" t="s">
        <v>4640</v>
      </c>
      <c r="EF310" t="s">
        <v>4657</v>
      </c>
      <c r="EG310" t="s">
        <v>4640</v>
      </c>
      <c r="EH310" t="s">
        <v>4640</v>
      </c>
      <c r="EI310" t="s">
        <v>4658</v>
      </c>
      <c r="EJ310" t="s">
        <v>4659</v>
      </c>
      <c r="EK310" t="s">
        <v>4714</v>
      </c>
      <c r="EL310" t="b">
        <v>1</v>
      </c>
      <c r="EM310" s="15">
        <v>46283</v>
      </c>
      <c r="EN310" s="15">
        <v>46058</v>
      </c>
      <c r="EO310" s="15">
        <v>46058</v>
      </c>
      <c r="EP310" s="15">
        <v>46058</v>
      </c>
      <c r="EQ310" s="15">
        <v>46058</v>
      </c>
      <c r="ER310" t="s">
        <v>6355</v>
      </c>
      <c r="ES310" s="15">
        <v>44687</v>
      </c>
      <c r="ET310" t="s">
        <v>4661</v>
      </c>
      <c r="EU310" t="s">
        <v>9402</v>
      </c>
      <c r="EV310" t="s">
        <v>4640</v>
      </c>
      <c r="EW310" t="b">
        <v>0</v>
      </c>
      <c r="EX310" t="b">
        <v>1</v>
      </c>
      <c r="EY310" t="s">
        <v>4688</v>
      </c>
      <c r="EZ310" t="s">
        <v>4640</v>
      </c>
      <c r="FA310" t="s">
        <v>4663</v>
      </c>
      <c r="FC310" t="s">
        <v>9410</v>
      </c>
      <c r="FD310" t="s">
        <v>9411</v>
      </c>
      <c r="FE310" t="s">
        <v>4640</v>
      </c>
      <c r="FF310" t="s">
        <v>4640</v>
      </c>
      <c r="FG310" t="s">
        <v>4640</v>
      </c>
      <c r="FH310" t="s">
        <v>4640</v>
      </c>
      <c r="FI310" t="s">
        <v>5527</v>
      </c>
      <c r="FJ310" t="s">
        <v>4642</v>
      </c>
      <c r="FK310" t="s">
        <v>5528</v>
      </c>
      <c r="FL310" t="s">
        <v>9412</v>
      </c>
      <c r="FM310" t="s">
        <v>9413</v>
      </c>
      <c r="FN310" t="b">
        <v>1</v>
      </c>
      <c r="FO310" t="s">
        <v>9414</v>
      </c>
      <c r="FP310" t="s">
        <v>9415</v>
      </c>
    </row>
    <row r="311" spans="1:172">
      <c r="A311" s="15">
        <v>45918.707418981481</v>
      </c>
      <c r="B311">
        <v>5677</v>
      </c>
      <c r="C311" t="s">
        <v>9416</v>
      </c>
      <c r="D311" t="s">
        <v>4633</v>
      </c>
      <c r="E311">
        <v>5677</v>
      </c>
      <c r="F311" t="s">
        <v>4643</v>
      </c>
      <c r="G311" t="s">
        <v>4635</v>
      </c>
      <c r="H311" t="s">
        <v>9417</v>
      </c>
      <c r="I311" t="s">
        <v>4634</v>
      </c>
      <c r="J311">
        <v>413.28</v>
      </c>
      <c r="K311">
        <v>0</v>
      </c>
      <c r="L311">
        <v>2495.2600000000002</v>
      </c>
      <c r="M311">
        <v>53</v>
      </c>
      <c r="N311">
        <v>0</v>
      </c>
      <c r="O311">
        <v>0</v>
      </c>
      <c r="P311" t="s">
        <v>4637</v>
      </c>
      <c r="Q311" t="s">
        <v>4638</v>
      </c>
      <c r="R311" t="s">
        <v>4639</v>
      </c>
      <c r="S311" t="s">
        <v>4640</v>
      </c>
      <c r="T311">
        <v>3547</v>
      </c>
      <c r="U311">
        <v>952</v>
      </c>
      <c r="V311">
        <v>1217</v>
      </c>
      <c r="W311">
        <v>1784</v>
      </c>
      <c r="X311">
        <v>3547</v>
      </c>
      <c r="Y311">
        <v>93.34</v>
      </c>
      <c r="Z311">
        <v>136</v>
      </c>
      <c r="AA311">
        <v>101.42</v>
      </c>
      <c r="AB311">
        <v>84.95</v>
      </c>
      <c r="AC311">
        <v>93.34</v>
      </c>
      <c r="AD311" t="s">
        <v>4640</v>
      </c>
      <c r="AE311" t="s">
        <v>4640</v>
      </c>
      <c r="AF311" t="s">
        <v>4640</v>
      </c>
      <c r="AG311" t="s">
        <v>4640</v>
      </c>
      <c r="AH311" t="s">
        <v>4640</v>
      </c>
      <c r="AI311">
        <v>38</v>
      </c>
      <c r="AJ311">
        <v>7</v>
      </c>
      <c r="AK311">
        <v>12</v>
      </c>
      <c r="AL311">
        <v>21</v>
      </c>
      <c r="AM311">
        <v>38</v>
      </c>
      <c r="AN311">
        <v>100</v>
      </c>
      <c r="AO311">
        <v>100</v>
      </c>
      <c r="AP311">
        <v>100</v>
      </c>
      <c r="AQ311">
        <v>100</v>
      </c>
      <c r="AR311">
        <v>100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32968</v>
      </c>
      <c r="BN311">
        <v>50131</v>
      </c>
      <c r="BO311">
        <v>39802</v>
      </c>
      <c r="BP311">
        <v>28795</v>
      </c>
      <c r="BQ311">
        <v>32968</v>
      </c>
      <c r="BR311">
        <v>26635</v>
      </c>
      <c r="BS311">
        <v>3034</v>
      </c>
      <c r="BT311">
        <v>2748</v>
      </c>
      <c r="BU311">
        <v>3761</v>
      </c>
      <c r="BV311">
        <v>26635</v>
      </c>
      <c r="CB311">
        <v>38</v>
      </c>
      <c r="CC311">
        <v>7</v>
      </c>
      <c r="CD311">
        <v>12</v>
      </c>
      <c r="CE311">
        <v>21</v>
      </c>
      <c r="CF311">
        <v>38</v>
      </c>
      <c r="CG311" s="7"/>
      <c r="CH311" t="s">
        <v>4640</v>
      </c>
      <c r="CI311" t="s">
        <v>4640</v>
      </c>
      <c r="CJ311" s="7"/>
      <c r="CK311" t="s">
        <v>4640</v>
      </c>
      <c r="CL311" t="s">
        <v>4640</v>
      </c>
      <c r="CM311" t="s">
        <v>4640</v>
      </c>
      <c r="CN311" s="15"/>
      <c r="CO311" s="15"/>
      <c r="CP311" t="s">
        <v>4642</v>
      </c>
      <c r="CQ311" t="s">
        <v>4643</v>
      </c>
      <c r="CR311" t="s">
        <v>9418</v>
      </c>
      <c r="CS311" t="s">
        <v>4640</v>
      </c>
      <c r="CT311" t="s">
        <v>9419</v>
      </c>
      <c r="CU311" t="s">
        <v>4704</v>
      </c>
      <c r="CV311" t="s">
        <v>9420</v>
      </c>
      <c r="CW311" t="s">
        <v>9421</v>
      </c>
      <c r="CX311" t="s">
        <v>9422</v>
      </c>
      <c r="CY311" t="s">
        <v>9423</v>
      </c>
      <c r="CZ311" t="s">
        <v>4640</v>
      </c>
      <c r="DA311" t="s">
        <v>9424</v>
      </c>
      <c r="DB311" t="s">
        <v>4640</v>
      </c>
      <c r="DC311" t="s">
        <v>9425</v>
      </c>
      <c r="DD311" t="s">
        <v>9426</v>
      </c>
      <c r="DE311" t="s">
        <v>8757</v>
      </c>
      <c r="DF311" t="s">
        <v>4642</v>
      </c>
      <c r="DG311" t="s">
        <v>4640</v>
      </c>
      <c r="DH311" t="s">
        <v>4643</v>
      </c>
      <c r="DI311" t="s">
        <v>4653</v>
      </c>
      <c r="DJ311">
        <v>0</v>
      </c>
      <c r="DK311" t="s">
        <v>4634</v>
      </c>
      <c r="DL311">
        <v>0</v>
      </c>
      <c r="DM311" t="s">
        <v>4640</v>
      </c>
      <c r="DN311" t="s">
        <v>4640</v>
      </c>
      <c r="DO311" t="s">
        <v>4769</v>
      </c>
      <c r="DP311" t="s">
        <v>4655</v>
      </c>
      <c r="DQ311">
        <v>0</v>
      </c>
      <c r="DR311" t="s">
        <v>4656</v>
      </c>
      <c r="DS311">
        <v>75</v>
      </c>
      <c r="DT311">
        <v>50</v>
      </c>
      <c r="DU311">
        <v>72.73</v>
      </c>
      <c r="DV311">
        <v>75</v>
      </c>
      <c r="DW311">
        <v>75</v>
      </c>
      <c r="DX311">
        <v>0</v>
      </c>
      <c r="DY311">
        <v>0</v>
      </c>
      <c r="DZ311">
        <v>0</v>
      </c>
      <c r="EA311">
        <v>0</v>
      </c>
      <c r="EB311">
        <v>0</v>
      </c>
      <c r="EC311" t="s">
        <v>17</v>
      </c>
      <c r="ED311" t="s">
        <v>4640</v>
      </c>
      <c r="EE311" t="s">
        <v>4640</v>
      </c>
      <c r="EF311" t="s">
        <v>4657</v>
      </c>
      <c r="EG311" t="s">
        <v>4640</v>
      </c>
      <c r="EH311" t="s">
        <v>4640</v>
      </c>
      <c r="EI311" t="s">
        <v>4658</v>
      </c>
      <c r="EJ311" t="s">
        <v>4659</v>
      </c>
      <c r="EK311" t="s">
        <v>4657</v>
      </c>
      <c r="EL311" t="b">
        <v>1</v>
      </c>
      <c r="EM311" s="15">
        <v>73050</v>
      </c>
      <c r="EN311" s="15">
        <v>46204</v>
      </c>
      <c r="EO311" s="15">
        <v>46204</v>
      </c>
      <c r="EP311" s="15">
        <v>46204</v>
      </c>
      <c r="EQ311" s="15">
        <v>46204</v>
      </c>
      <c r="ER311" t="s">
        <v>4898</v>
      </c>
      <c r="ES311" s="15">
        <v>31408</v>
      </c>
      <c r="ET311" t="s">
        <v>4661</v>
      </c>
      <c r="EU311" t="s">
        <v>9419</v>
      </c>
      <c r="EV311" t="s">
        <v>4640</v>
      </c>
      <c r="EW311" t="b">
        <v>1</v>
      </c>
      <c r="EX311" t="b">
        <v>1</v>
      </c>
      <c r="EY311" t="s">
        <v>8000</v>
      </c>
      <c r="EZ311" t="s">
        <v>4640</v>
      </c>
      <c r="FA311" t="s">
        <v>4663</v>
      </c>
      <c r="FC311" t="s">
        <v>9416</v>
      </c>
      <c r="FD311" t="s">
        <v>9424</v>
      </c>
      <c r="FE311" t="s">
        <v>4640</v>
      </c>
      <c r="FF311" t="s">
        <v>4640</v>
      </c>
      <c r="FG311" t="s">
        <v>4640</v>
      </c>
      <c r="FH311" t="s">
        <v>4640</v>
      </c>
      <c r="FI311" t="s">
        <v>9426</v>
      </c>
      <c r="FJ311" t="s">
        <v>4693</v>
      </c>
      <c r="FK311" t="s">
        <v>8757</v>
      </c>
      <c r="FL311" t="s">
        <v>9425</v>
      </c>
      <c r="FM311" t="s">
        <v>4799</v>
      </c>
      <c r="FN311" t="b">
        <v>1</v>
      </c>
      <c r="FO311" t="s">
        <v>4669</v>
      </c>
      <c r="FP311" t="s">
        <v>4670</v>
      </c>
    </row>
    <row r="312" spans="1:172">
      <c r="A312" s="15">
        <v>45919.508437500001</v>
      </c>
      <c r="B312">
        <v>5678</v>
      </c>
      <c r="C312" t="s">
        <v>9427</v>
      </c>
      <c r="D312" t="s">
        <v>4633</v>
      </c>
      <c r="E312">
        <v>5678</v>
      </c>
      <c r="F312" t="s">
        <v>4634</v>
      </c>
      <c r="G312" t="s">
        <v>4635</v>
      </c>
      <c r="H312" t="s">
        <v>9428</v>
      </c>
      <c r="I312" t="s">
        <v>4634</v>
      </c>
      <c r="J312">
        <v>395.93</v>
      </c>
      <c r="K312">
        <v>0</v>
      </c>
      <c r="L312">
        <v>1934.9</v>
      </c>
      <c r="M312">
        <v>111</v>
      </c>
      <c r="N312">
        <v>0</v>
      </c>
      <c r="O312">
        <v>0</v>
      </c>
      <c r="P312" t="s">
        <v>4637</v>
      </c>
      <c r="Q312" t="s">
        <v>4638</v>
      </c>
      <c r="R312" t="s">
        <v>4639</v>
      </c>
      <c r="S312" t="s">
        <v>4640</v>
      </c>
      <c r="T312">
        <v>2842.49</v>
      </c>
      <c r="U312">
        <v>1208.68</v>
      </c>
      <c r="V312">
        <v>2220.6</v>
      </c>
      <c r="W312">
        <v>2842.49</v>
      </c>
      <c r="X312">
        <v>2842.49</v>
      </c>
      <c r="Y312">
        <v>157.91999999999999</v>
      </c>
      <c r="Z312">
        <v>172.67</v>
      </c>
      <c r="AA312">
        <v>170.82</v>
      </c>
      <c r="AB312">
        <v>157.91999999999999</v>
      </c>
      <c r="AC312">
        <v>157.91999999999999</v>
      </c>
      <c r="AD312" t="s">
        <v>4640</v>
      </c>
      <c r="AE312" t="s">
        <v>4640</v>
      </c>
      <c r="AF312" t="s">
        <v>4640</v>
      </c>
      <c r="AG312" t="s">
        <v>4640</v>
      </c>
      <c r="AH312" t="s">
        <v>4640</v>
      </c>
      <c r="AI312">
        <v>18</v>
      </c>
      <c r="AJ312">
        <v>7</v>
      </c>
      <c r="AK312">
        <v>13</v>
      </c>
      <c r="AL312">
        <v>18</v>
      </c>
      <c r="AM312">
        <v>18</v>
      </c>
      <c r="AN312">
        <v>95.24</v>
      </c>
      <c r="AO312">
        <v>100</v>
      </c>
      <c r="AP312">
        <v>100</v>
      </c>
      <c r="AQ312">
        <v>95.24</v>
      </c>
      <c r="AR312">
        <v>95.24</v>
      </c>
      <c r="AS312">
        <v>0</v>
      </c>
      <c r="AT312">
        <v>0</v>
      </c>
      <c r="AU312">
        <v>0</v>
      </c>
      <c r="AV312">
        <v>0</v>
      </c>
      <c r="AW312">
        <v>0</v>
      </c>
      <c r="AX312">
        <v>0</v>
      </c>
      <c r="AY312">
        <v>0</v>
      </c>
      <c r="AZ312">
        <v>0</v>
      </c>
      <c r="BA312">
        <v>0</v>
      </c>
      <c r="BB312">
        <v>0</v>
      </c>
      <c r="BC312">
        <v>0</v>
      </c>
      <c r="BD312">
        <v>0</v>
      </c>
      <c r="BE312">
        <v>0</v>
      </c>
      <c r="BF312">
        <v>0</v>
      </c>
      <c r="BG312">
        <v>0</v>
      </c>
      <c r="BH312">
        <v>20</v>
      </c>
      <c r="BI312">
        <v>12.5</v>
      </c>
      <c r="BJ312">
        <v>28.57</v>
      </c>
      <c r="BK312">
        <v>20</v>
      </c>
      <c r="BL312">
        <v>20</v>
      </c>
      <c r="BM312">
        <v>45002</v>
      </c>
      <c r="BN312">
        <v>34553</v>
      </c>
      <c r="BO312">
        <v>50461</v>
      </c>
      <c r="BP312">
        <v>45002</v>
      </c>
      <c r="BQ312">
        <v>45002</v>
      </c>
      <c r="BR312">
        <v>110931</v>
      </c>
      <c r="BS312">
        <v>122992</v>
      </c>
      <c r="BT312">
        <v>124580</v>
      </c>
      <c r="BU312">
        <v>110931</v>
      </c>
      <c r="BV312">
        <v>110931</v>
      </c>
      <c r="CB312">
        <v>20</v>
      </c>
      <c r="CC312">
        <v>8</v>
      </c>
      <c r="CD312">
        <v>14</v>
      </c>
      <c r="CE312">
        <v>20</v>
      </c>
      <c r="CF312">
        <v>20</v>
      </c>
      <c r="CG312" s="7"/>
      <c r="CH312" t="s">
        <v>4640</v>
      </c>
      <c r="CI312" t="s">
        <v>4640</v>
      </c>
      <c r="CJ312" s="7">
        <v>46203</v>
      </c>
      <c r="CK312" t="s">
        <v>4641</v>
      </c>
      <c r="CL312" t="s">
        <v>4640</v>
      </c>
      <c r="CM312" t="s">
        <v>4640</v>
      </c>
      <c r="CN312" s="15"/>
      <c r="CO312" s="15"/>
      <c r="CP312" t="s">
        <v>4642</v>
      </c>
      <c r="CQ312" t="s">
        <v>4643</v>
      </c>
      <c r="CR312" t="s">
        <v>9427</v>
      </c>
      <c r="CS312" t="s">
        <v>4640</v>
      </c>
      <c r="CT312" t="s">
        <v>9429</v>
      </c>
      <c r="CU312" t="s">
        <v>4704</v>
      </c>
      <c r="CV312" t="s">
        <v>7883</v>
      </c>
      <c r="CW312" t="s">
        <v>9430</v>
      </c>
      <c r="CX312" t="s">
        <v>9431</v>
      </c>
      <c r="CY312" t="s">
        <v>4640</v>
      </c>
      <c r="CZ312" t="s">
        <v>4640</v>
      </c>
      <c r="DA312" t="s">
        <v>9432</v>
      </c>
      <c r="DB312" t="s">
        <v>4640</v>
      </c>
      <c r="DC312" t="s">
        <v>9433</v>
      </c>
      <c r="DD312" t="s">
        <v>9434</v>
      </c>
      <c r="DE312" t="s">
        <v>5300</v>
      </c>
      <c r="DF312" t="s">
        <v>4642</v>
      </c>
      <c r="DG312" t="s">
        <v>9435</v>
      </c>
      <c r="DH312" t="s">
        <v>4643</v>
      </c>
      <c r="DI312" t="s">
        <v>4653</v>
      </c>
      <c r="DJ312">
        <v>0</v>
      </c>
      <c r="DK312" t="s">
        <v>4634</v>
      </c>
      <c r="DL312">
        <v>0</v>
      </c>
      <c r="DM312" t="s">
        <v>4640</v>
      </c>
      <c r="DN312" t="s">
        <v>4640</v>
      </c>
      <c r="DO312" t="s">
        <v>4769</v>
      </c>
      <c r="DP312" t="s">
        <v>4655</v>
      </c>
      <c r="DQ312">
        <v>0</v>
      </c>
      <c r="DR312" t="s">
        <v>4656</v>
      </c>
      <c r="DS312">
        <v>100</v>
      </c>
      <c r="DT312">
        <v>100</v>
      </c>
      <c r="DU312">
        <v>100</v>
      </c>
      <c r="DV312">
        <v>100</v>
      </c>
      <c r="DW312">
        <v>100</v>
      </c>
      <c r="DX312">
        <v>0</v>
      </c>
      <c r="DY312">
        <v>0</v>
      </c>
      <c r="DZ312">
        <v>0</v>
      </c>
      <c r="EA312">
        <v>0</v>
      </c>
      <c r="EB312">
        <v>0</v>
      </c>
      <c r="EC312" t="s">
        <v>17</v>
      </c>
      <c r="ED312" t="s">
        <v>4640</v>
      </c>
      <c r="EE312" t="s">
        <v>4640</v>
      </c>
      <c r="EF312" t="s">
        <v>4657</v>
      </c>
      <c r="EG312" t="s">
        <v>4640</v>
      </c>
      <c r="EH312" t="s">
        <v>4640</v>
      </c>
      <c r="EI312" t="s">
        <v>4658</v>
      </c>
      <c r="EJ312" t="s">
        <v>4732</v>
      </c>
      <c r="EK312" t="s">
        <v>4714</v>
      </c>
      <c r="EL312" t="b">
        <v>1</v>
      </c>
      <c r="EM312" s="15">
        <v>73050</v>
      </c>
      <c r="EN312" s="15">
        <v>45933</v>
      </c>
      <c r="EO312" s="15">
        <v>45933</v>
      </c>
      <c r="EP312" s="15">
        <v>45933</v>
      </c>
      <c r="EQ312" s="15">
        <v>46023</v>
      </c>
      <c r="ER312" t="s">
        <v>4660</v>
      </c>
      <c r="ES312" s="15">
        <v>40452</v>
      </c>
      <c r="ET312" t="s">
        <v>4687</v>
      </c>
      <c r="EU312" t="s">
        <v>9429</v>
      </c>
      <c r="EV312" t="s">
        <v>9427</v>
      </c>
      <c r="EW312" t="b">
        <v>0</v>
      </c>
      <c r="EX312" t="b">
        <v>0</v>
      </c>
      <c r="EY312" t="s">
        <v>4640</v>
      </c>
      <c r="EZ312" t="s">
        <v>4640</v>
      </c>
      <c r="FA312" t="s">
        <v>4663</v>
      </c>
      <c r="FC312" t="s">
        <v>9427</v>
      </c>
      <c r="FD312" t="s">
        <v>9432</v>
      </c>
      <c r="FE312" t="s">
        <v>4640</v>
      </c>
      <c r="FF312" t="s">
        <v>4640</v>
      </c>
      <c r="FG312" t="s">
        <v>4640</v>
      </c>
      <c r="FH312" t="s">
        <v>4640</v>
      </c>
      <c r="FI312" t="s">
        <v>9434</v>
      </c>
      <c r="FJ312" t="s">
        <v>4693</v>
      </c>
      <c r="FK312" t="s">
        <v>5300</v>
      </c>
      <c r="FL312" t="s">
        <v>9433</v>
      </c>
      <c r="FM312" t="s">
        <v>9436</v>
      </c>
      <c r="FN312" t="b">
        <v>1</v>
      </c>
      <c r="FO312" t="s">
        <v>6278</v>
      </c>
      <c r="FP312" t="s">
        <v>4670</v>
      </c>
    </row>
    <row r="313" spans="1:172">
      <c r="A313" s="15">
        <v>45926.359537037039</v>
      </c>
      <c r="B313">
        <v>5679</v>
      </c>
      <c r="C313" t="s">
        <v>9437</v>
      </c>
      <c r="D313" t="s">
        <v>4633</v>
      </c>
      <c r="E313">
        <v>5679</v>
      </c>
      <c r="F313" t="s">
        <v>4634</v>
      </c>
      <c r="G313" t="s">
        <v>4635</v>
      </c>
      <c r="H313" t="s">
        <v>9438</v>
      </c>
      <c r="I313" t="s">
        <v>4634</v>
      </c>
      <c r="J313">
        <v>0</v>
      </c>
      <c r="K313">
        <v>0</v>
      </c>
      <c r="L313">
        <v>0</v>
      </c>
      <c r="M313">
        <v>4</v>
      </c>
      <c r="N313">
        <v>0</v>
      </c>
      <c r="O313">
        <v>0</v>
      </c>
      <c r="P313" t="s">
        <v>4637</v>
      </c>
      <c r="Q313" t="s">
        <v>4638</v>
      </c>
      <c r="R313" t="s">
        <v>4639</v>
      </c>
      <c r="S313" t="s">
        <v>4640</v>
      </c>
      <c r="T313">
        <v>0</v>
      </c>
      <c r="U313">
        <v>0</v>
      </c>
      <c r="V313">
        <v>0</v>
      </c>
      <c r="W313">
        <v>0</v>
      </c>
      <c r="X313">
        <v>0</v>
      </c>
      <c r="Y313">
        <v>0</v>
      </c>
      <c r="AA313">
        <v>0</v>
      </c>
      <c r="AB313">
        <v>0</v>
      </c>
      <c r="AC313">
        <v>0</v>
      </c>
      <c r="AD313" t="s">
        <v>4640</v>
      </c>
      <c r="AE313" t="s">
        <v>4640</v>
      </c>
      <c r="AF313" t="s">
        <v>4640</v>
      </c>
      <c r="AG313" t="s">
        <v>4640</v>
      </c>
      <c r="AH313" t="s">
        <v>4640</v>
      </c>
      <c r="AI313">
        <v>1</v>
      </c>
      <c r="AJ313">
        <v>0</v>
      </c>
      <c r="AK313">
        <v>1</v>
      </c>
      <c r="AL313">
        <v>1</v>
      </c>
      <c r="AM313">
        <v>1</v>
      </c>
      <c r="AN313">
        <v>100</v>
      </c>
      <c r="AP313">
        <v>100</v>
      </c>
      <c r="AQ313">
        <v>100</v>
      </c>
      <c r="AR313">
        <v>100</v>
      </c>
      <c r="AS313">
        <v>0</v>
      </c>
      <c r="AU313">
        <v>0</v>
      </c>
      <c r="AV313">
        <v>0</v>
      </c>
      <c r="AW313">
        <v>0</v>
      </c>
      <c r="AX313">
        <v>0</v>
      </c>
      <c r="AZ313">
        <v>0</v>
      </c>
      <c r="BA313">
        <v>0</v>
      </c>
      <c r="BB313">
        <v>0</v>
      </c>
      <c r="BC313">
        <v>0</v>
      </c>
      <c r="BE313">
        <v>0</v>
      </c>
      <c r="BF313">
        <v>0</v>
      </c>
      <c r="BG313">
        <v>0</v>
      </c>
      <c r="BH313">
        <v>0</v>
      </c>
      <c r="BJ313">
        <v>0</v>
      </c>
      <c r="BK313">
        <v>0</v>
      </c>
      <c r="BL313">
        <v>0</v>
      </c>
      <c r="BM313">
        <v>34456</v>
      </c>
      <c r="BO313">
        <v>34456</v>
      </c>
      <c r="BP313">
        <v>34456</v>
      </c>
      <c r="BQ313">
        <v>34456</v>
      </c>
      <c r="CB313">
        <v>1</v>
      </c>
      <c r="CC313">
        <v>0</v>
      </c>
      <c r="CD313">
        <v>1</v>
      </c>
      <c r="CE313">
        <v>1</v>
      </c>
      <c r="CF313">
        <v>1</v>
      </c>
      <c r="CG313" s="7"/>
      <c r="CH313" t="s">
        <v>4640</v>
      </c>
      <c r="CI313" t="s">
        <v>4640</v>
      </c>
      <c r="CJ313" s="7"/>
      <c r="CK313" t="s">
        <v>4640</v>
      </c>
      <c r="CL313" t="s">
        <v>4640</v>
      </c>
      <c r="CM313" t="s">
        <v>4640</v>
      </c>
      <c r="CN313" s="15"/>
      <c r="CO313" s="15"/>
      <c r="CP313" t="s">
        <v>4642</v>
      </c>
      <c r="CQ313" t="s">
        <v>4643</v>
      </c>
      <c r="CR313" t="s">
        <v>9439</v>
      </c>
      <c r="CS313" t="s">
        <v>9440</v>
      </c>
      <c r="CT313" t="s">
        <v>9441</v>
      </c>
      <c r="CU313" t="s">
        <v>4704</v>
      </c>
      <c r="CV313" t="s">
        <v>5831</v>
      </c>
      <c r="CW313" t="s">
        <v>9442</v>
      </c>
      <c r="CX313" t="s">
        <v>9443</v>
      </c>
      <c r="CY313" t="s">
        <v>4640</v>
      </c>
      <c r="CZ313" t="s">
        <v>4640</v>
      </c>
      <c r="DA313" t="s">
        <v>9444</v>
      </c>
      <c r="DB313" t="s">
        <v>4640</v>
      </c>
      <c r="DC313" t="s">
        <v>9445</v>
      </c>
      <c r="DD313" t="s">
        <v>9446</v>
      </c>
      <c r="DE313" t="s">
        <v>9447</v>
      </c>
      <c r="DF313" t="s">
        <v>4642</v>
      </c>
      <c r="DG313" t="s">
        <v>9448</v>
      </c>
      <c r="DH313" t="s">
        <v>4643</v>
      </c>
      <c r="DI313" t="s">
        <v>4653</v>
      </c>
      <c r="DJ313">
        <v>0</v>
      </c>
      <c r="DK313" t="s">
        <v>4634</v>
      </c>
      <c r="DL313">
        <v>0</v>
      </c>
      <c r="DM313" t="s">
        <v>4640</v>
      </c>
      <c r="DN313" t="s">
        <v>4640</v>
      </c>
      <c r="DO313" t="s">
        <v>4654</v>
      </c>
      <c r="DP313" t="s">
        <v>4655</v>
      </c>
      <c r="DQ313">
        <v>0</v>
      </c>
      <c r="DR313" t="s">
        <v>4656</v>
      </c>
      <c r="DX313">
        <v>0</v>
      </c>
      <c r="DZ313">
        <v>0</v>
      </c>
      <c r="EA313">
        <v>0</v>
      </c>
      <c r="EB313">
        <v>0</v>
      </c>
      <c r="EC313" t="s">
        <v>7462</v>
      </c>
      <c r="ED313" t="s">
        <v>4640</v>
      </c>
      <c r="EE313" t="s">
        <v>4640</v>
      </c>
      <c r="EF313" t="s">
        <v>4657</v>
      </c>
      <c r="EG313" t="s">
        <v>4640</v>
      </c>
      <c r="EH313" t="s">
        <v>4640</v>
      </c>
      <c r="EI313" t="s">
        <v>4658</v>
      </c>
      <c r="EJ313" t="s">
        <v>4659</v>
      </c>
      <c r="EK313" t="s">
        <v>4714</v>
      </c>
      <c r="EL313" t="b">
        <v>1</v>
      </c>
      <c r="EM313" s="15">
        <v>46226</v>
      </c>
      <c r="EN313" s="15">
        <v>46404</v>
      </c>
      <c r="EO313" s="15">
        <v>46404</v>
      </c>
      <c r="EP313" s="15">
        <v>46254</v>
      </c>
      <c r="EQ313" s="15">
        <v>46254</v>
      </c>
      <c r="ER313" t="s">
        <v>5247</v>
      </c>
      <c r="ES313" s="15">
        <v>45461</v>
      </c>
      <c r="ET313" t="s">
        <v>4661</v>
      </c>
      <c r="EU313" t="s">
        <v>9441</v>
      </c>
      <c r="EV313" t="s">
        <v>4640</v>
      </c>
      <c r="EW313" t="b">
        <v>0</v>
      </c>
      <c r="EX313" t="b">
        <v>0</v>
      </c>
      <c r="EY313" t="s">
        <v>4640</v>
      </c>
      <c r="EZ313" t="s">
        <v>4640</v>
      </c>
      <c r="FA313" t="s">
        <v>4663</v>
      </c>
      <c r="FB313" t="b">
        <v>1</v>
      </c>
      <c r="FC313" t="s">
        <v>9437</v>
      </c>
      <c r="FD313" t="s">
        <v>9449</v>
      </c>
      <c r="FE313" t="s">
        <v>8380</v>
      </c>
      <c r="FF313" t="s">
        <v>4640</v>
      </c>
      <c r="FG313" t="s">
        <v>4640</v>
      </c>
      <c r="FH313" t="s">
        <v>4640</v>
      </c>
      <c r="FI313" t="s">
        <v>9450</v>
      </c>
      <c r="FJ313" t="s">
        <v>4693</v>
      </c>
      <c r="FK313" t="s">
        <v>9447</v>
      </c>
      <c r="FL313" t="s">
        <v>9451</v>
      </c>
      <c r="FM313" t="s">
        <v>9452</v>
      </c>
      <c r="FN313" t="b">
        <v>0</v>
      </c>
      <c r="FO313" t="s">
        <v>4669</v>
      </c>
      <c r="FP313" t="s">
        <v>4963</v>
      </c>
    </row>
    <row r="314" spans="1:172">
      <c r="A314" s="15">
        <v>45926.56212962963</v>
      </c>
      <c r="B314">
        <v>5680</v>
      </c>
      <c r="C314" t="s">
        <v>9453</v>
      </c>
      <c r="D314" t="s">
        <v>4633</v>
      </c>
      <c r="E314">
        <v>5680</v>
      </c>
      <c r="F314" t="s">
        <v>4634</v>
      </c>
      <c r="G314" t="s">
        <v>4635</v>
      </c>
      <c r="H314" t="s">
        <v>9454</v>
      </c>
      <c r="I314" t="s">
        <v>4634</v>
      </c>
      <c r="J314">
        <v>0</v>
      </c>
      <c r="K314">
        <v>0</v>
      </c>
      <c r="L314">
        <v>0</v>
      </c>
      <c r="M314">
        <v>13</v>
      </c>
      <c r="N314">
        <v>0</v>
      </c>
      <c r="O314">
        <v>0</v>
      </c>
      <c r="P314" t="s">
        <v>4637</v>
      </c>
      <c r="Q314" t="s">
        <v>4638</v>
      </c>
      <c r="R314" t="s">
        <v>4639</v>
      </c>
      <c r="S314" t="s">
        <v>4640</v>
      </c>
      <c r="T314">
        <v>0</v>
      </c>
      <c r="U314">
        <v>0</v>
      </c>
      <c r="V314">
        <v>0</v>
      </c>
      <c r="W314">
        <v>0</v>
      </c>
      <c r="X314">
        <v>0</v>
      </c>
      <c r="AD314" t="s">
        <v>4640</v>
      </c>
      <c r="AE314" t="s">
        <v>4640</v>
      </c>
      <c r="AF314" t="s">
        <v>4640</v>
      </c>
      <c r="AG314" t="s">
        <v>4640</v>
      </c>
      <c r="AH314" t="s">
        <v>4640</v>
      </c>
      <c r="AI314">
        <v>0</v>
      </c>
      <c r="AJ314">
        <v>0</v>
      </c>
      <c r="AK314">
        <v>0</v>
      </c>
      <c r="AL314">
        <v>0</v>
      </c>
      <c r="AM314">
        <v>0</v>
      </c>
      <c r="CB314">
        <v>0</v>
      </c>
      <c r="CC314">
        <v>0</v>
      </c>
      <c r="CD314">
        <v>0</v>
      </c>
      <c r="CE314">
        <v>0</v>
      </c>
      <c r="CF314">
        <v>0</v>
      </c>
      <c r="CG314" s="7"/>
      <c r="CH314" t="s">
        <v>4640</v>
      </c>
      <c r="CI314" t="s">
        <v>4640</v>
      </c>
      <c r="CJ314" s="7"/>
      <c r="CK314" t="s">
        <v>4640</v>
      </c>
      <c r="CL314" t="s">
        <v>4640</v>
      </c>
      <c r="CM314" t="s">
        <v>4640</v>
      </c>
      <c r="CN314" s="15"/>
      <c r="CO314" s="15"/>
      <c r="CP314" t="s">
        <v>4642</v>
      </c>
      <c r="CQ314" t="s">
        <v>4643</v>
      </c>
      <c r="CR314" t="s">
        <v>9453</v>
      </c>
      <c r="CS314" t="s">
        <v>9455</v>
      </c>
      <c r="CT314" t="s">
        <v>9456</v>
      </c>
      <c r="CU314" t="s">
        <v>4676</v>
      </c>
      <c r="CV314" t="s">
        <v>9453</v>
      </c>
      <c r="CW314" t="s">
        <v>9457</v>
      </c>
      <c r="CX314" t="s">
        <v>4640</v>
      </c>
      <c r="CY314" t="s">
        <v>4640</v>
      </c>
      <c r="CZ314" t="s">
        <v>4640</v>
      </c>
      <c r="DA314" t="s">
        <v>9458</v>
      </c>
      <c r="DB314" t="s">
        <v>4640</v>
      </c>
      <c r="DC314" t="s">
        <v>9459</v>
      </c>
      <c r="DD314" t="s">
        <v>5434</v>
      </c>
      <c r="DE314" t="s">
        <v>5009</v>
      </c>
      <c r="DF314" t="s">
        <v>4642</v>
      </c>
      <c r="DG314" t="s">
        <v>4640</v>
      </c>
      <c r="DH314" t="s">
        <v>4643</v>
      </c>
      <c r="DI314" t="s">
        <v>4653</v>
      </c>
      <c r="DJ314">
        <v>0</v>
      </c>
      <c r="DK314" t="s">
        <v>4634</v>
      </c>
      <c r="DL314">
        <v>0</v>
      </c>
      <c r="DM314" t="s">
        <v>4640</v>
      </c>
      <c r="DN314" t="s">
        <v>4640</v>
      </c>
      <c r="DO314" t="s">
        <v>4769</v>
      </c>
      <c r="DP314" t="s">
        <v>4655</v>
      </c>
      <c r="DQ314">
        <v>0</v>
      </c>
      <c r="DR314" t="s">
        <v>4656</v>
      </c>
      <c r="EC314" t="s">
        <v>17</v>
      </c>
      <c r="ED314" t="s">
        <v>4640</v>
      </c>
      <c r="EE314" t="s">
        <v>4640</v>
      </c>
      <c r="EF314" t="s">
        <v>4714</v>
      </c>
      <c r="EG314" t="s">
        <v>4640</v>
      </c>
      <c r="EH314" t="s">
        <v>4640</v>
      </c>
      <c r="EI314" t="s">
        <v>4658</v>
      </c>
      <c r="EJ314" t="s">
        <v>6416</v>
      </c>
      <c r="EK314" t="s">
        <v>4714</v>
      </c>
      <c r="EL314" t="b">
        <v>1</v>
      </c>
      <c r="EM314" s="15">
        <v>73050</v>
      </c>
      <c r="EN314" s="15">
        <v>46211</v>
      </c>
      <c r="EO314" s="15">
        <v>45846</v>
      </c>
      <c r="EP314" s="15">
        <v>45846</v>
      </c>
      <c r="EQ314" s="15">
        <v>45846</v>
      </c>
      <c r="ER314" t="s">
        <v>4898</v>
      </c>
      <c r="ES314" s="15">
        <v>41345</v>
      </c>
      <c r="ET314" t="s">
        <v>4687</v>
      </c>
      <c r="EU314" t="s">
        <v>9456</v>
      </c>
      <c r="EV314" t="s">
        <v>9453</v>
      </c>
      <c r="EW314" t="b">
        <v>0</v>
      </c>
      <c r="EX314" t="b">
        <v>1</v>
      </c>
      <c r="EY314" t="s">
        <v>4640</v>
      </c>
      <c r="EZ314" t="s">
        <v>4640</v>
      </c>
      <c r="FA314" t="s">
        <v>4663</v>
      </c>
      <c r="FC314" t="s">
        <v>9453</v>
      </c>
      <c r="FD314" t="s">
        <v>9460</v>
      </c>
      <c r="FE314" t="s">
        <v>9461</v>
      </c>
      <c r="FF314" t="s">
        <v>4640</v>
      </c>
      <c r="FG314" t="s">
        <v>4640</v>
      </c>
      <c r="FH314" t="s">
        <v>4640</v>
      </c>
      <c r="FI314" t="s">
        <v>5434</v>
      </c>
      <c r="FJ314" t="s">
        <v>4693</v>
      </c>
      <c r="FK314" t="s">
        <v>5364</v>
      </c>
      <c r="FL314" t="s">
        <v>9459</v>
      </c>
      <c r="FM314" t="s">
        <v>5812</v>
      </c>
      <c r="FN314" t="b">
        <v>0</v>
      </c>
      <c r="FO314" t="s">
        <v>9462</v>
      </c>
      <c r="FP314" t="s">
        <v>4670</v>
      </c>
    </row>
    <row r="315" spans="1:172">
      <c r="A315" s="15">
        <v>45929.76190972222</v>
      </c>
      <c r="B315">
        <v>5681</v>
      </c>
      <c r="C315" t="s">
        <v>9463</v>
      </c>
      <c r="D315" t="s">
        <v>4633</v>
      </c>
      <c r="E315">
        <v>5681</v>
      </c>
      <c r="F315" t="s">
        <v>4634</v>
      </c>
      <c r="G315" t="s">
        <v>4635</v>
      </c>
      <c r="H315" t="s">
        <v>9464</v>
      </c>
      <c r="I315" t="s">
        <v>4634</v>
      </c>
      <c r="J315">
        <v>0</v>
      </c>
      <c r="K315">
        <v>0</v>
      </c>
      <c r="L315">
        <v>852.8</v>
      </c>
      <c r="M315">
        <v>4</v>
      </c>
      <c r="N315">
        <v>0</v>
      </c>
      <c r="O315">
        <v>0</v>
      </c>
      <c r="P315" t="s">
        <v>4637</v>
      </c>
      <c r="Q315" t="s">
        <v>4638</v>
      </c>
      <c r="R315" t="s">
        <v>4639</v>
      </c>
      <c r="S315" t="s">
        <v>4640</v>
      </c>
      <c r="T315">
        <v>1040</v>
      </c>
      <c r="U315">
        <v>0</v>
      </c>
      <c r="V315">
        <v>416</v>
      </c>
      <c r="W315">
        <v>832</v>
      </c>
      <c r="X315">
        <v>1040</v>
      </c>
      <c r="Y315">
        <v>115.56</v>
      </c>
      <c r="AA315">
        <v>104</v>
      </c>
      <c r="AB315">
        <v>118.86</v>
      </c>
      <c r="AC315">
        <v>115.56</v>
      </c>
      <c r="AD315" t="s">
        <v>4640</v>
      </c>
      <c r="AE315" t="s">
        <v>4640</v>
      </c>
      <c r="AF315" t="s">
        <v>4640</v>
      </c>
      <c r="AG315" t="s">
        <v>4640</v>
      </c>
      <c r="AH315" t="s">
        <v>4640</v>
      </c>
      <c r="AI315">
        <v>9</v>
      </c>
      <c r="AJ315">
        <v>0</v>
      </c>
      <c r="AK315">
        <v>4</v>
      </c>
      <c r="AL315">
        <v>7</v>
      </c>
      <c r="AM315">
        <v>9</v>
      </c>
      <c r="AN315">
        <v>90.91</v>
      </c>
      <c r="AP315">
        <v>100</v>
      </c>
      <c r="AQ315">
        <v>88.89</v>
      </c>
      <c r="AR315">
        <v>90.91</v>
      </c>
      <c r="AS315">
        <v>0</v>
      </c>
      <c r="AU315">
        <v>0</v>
      </c>
      <c r="AV315">
        <v>0</v>
      </c>
      <c r="AW315">
        <v>0</v>
      </c>
      <c r="AX315">
        <v>0</v>
      </c>
      <c r="AZ315">
        <v>0</v>
      </c>
      <c r="BA315">
        <v>0</v>
      </c>
      <c r="BB315">
        <v>0</v>
      </c>
      <c r="BC315">
        <v>0</v>
      </c>
      <c r="BE315">
        <v>0</v>
      </c>
      <c r="BF315">
        <v>0</v>
      </c>
      <c r="BG315">
        <v>0</v>
      </c>
      <c r="BH315">
        <v>0</v>
      </c>
      <c r="BJ315">
        <v>0</v>
      </c>
      <c r="BK315">
        <v>0</v>
      </c>
      <c r="BL315">
        <v>0</v>
      </c>
      <c r="BM315">
        <v>195</v>
      </c>
      <c r="BO315">
        <v>131</v>
      </c>
      <c r="BP315">
        <v>183</v>
      </c>
      <c r="BQ315">
        <v>195</v>
      </c>
      <c r="BR315">
        <v>62710</v>
      </c>
      <c r="BT315">
        <v>46066</v>
      </c>
      <c r="BU315">
        <v>60518</v>
      </c>
      <c r="BV315">
        <v>62710</v>
      </c>
      <c r="CB315">
        <v>10</v>
      </c>
      <c r="CC315">
        <v>0</v>
      </c>
      <c r="CD315">
        <v>4</v>
      </c>
      <c r="CE315">
        <v>8</v>
      </c>
      <c r="CF315">
        <v>10</v>
      </c>
      <c r="CG315" s="7"/>
      <c r="CH315" t="s">
        <v>4640</v>
      </c>
      <c r="CI315" t="s">
        <v>4640</v>
      </c>
      <c r="CJ315" s="7"/>
      <c r="CK315" t="s">
        <v>4640</v>
      </c>
      <c r="CL315" t="s">
        <v>4640</v>
      </c>
      <c r="CM315" t="s">
        <v>4640</v>
      </c>
      <c r="CN315" s="15"/>
      <c r="CO315" s="15"/>
      <c r="CP315" t="s">
        <v>4640</v>
      </c>
      <c r="CQ315" t="s">
        <v>4643</v>
      </c>
      <c r="CR315" t="s">
        <v>9465</v>
      </c>
      <c r="CS315" t="s">
        <v>4640</v>
      </c>
      <c r="CT315" t="s">
        <v>9466</v>
      </c>
      <c r="CU315" t="s">
        <v>4845</v>
      </c>
      <c r="CV315" t="s">
        <v>9467</v>
      </c>
      <c r="CW315" t="s">
        <v>9468</v>
      </c>
      <c r="CX315" t="s">
        <v>4640</v>
      </c>
      <c r="CY315" t="s">
        <v>4640</v>
      </c>
      <c r="CZ315" t="s">
        <v>4640</v>
      </c>
      <c r="DA315" t="s">
        <v>9469</v>
      </c>
      <c r="DB315" t="s">
        <v>4640</v>
      </c>
      <c r="DC315" t="s">
        <v>9470</v>
      </c>
      <c r="DD315" t="s">
        <v>9471</v>
      </c>
      <c r="DE315" t="s">
        <v>9472</v>
      </c>
      <c r="DF315" t="s">
        <v>4642</v>
      </c>
      <c r="DG315" t="s">
        <v>9473</v>
      </c>
      <c r="DH315" t="s">
        <v>4643</v>
      </c>
      <c r="DI315" t="s">
        <v>4653</v>
      </c>
      <c r="DJ315">
        <v>0</v>
      </c>
      <c r="DK315" t="s">
        <v>4634</v>
      </c>
      <c r="DL315">
        <v>0</v>
      </c>
      <c r="DM315" t="s">
        <v>4640</v>
      </c>
      <c r="DN315" t="s">
        <v>4640</v>
      </c>
      <c r="DO315" t="s">
        <v>4769</v>
      </c>
      <c r="DP315" t="s">
        <v>4655</v>
      </c>
      <c r="DQ315">
        <v>0</v>
      </c>
      <c r="DR315" t="s">
        <v>4656</v>
      </c>
      <c r="DS315">
        <v>100</v>
      </c>
      <c r="DU315">
        <v>100</v>
      </c>
      <c r="DV315">
        <v>100</v>
      </c>
      <c r="DW315">
        <v>100</v>
      </c>
      <c r="DX315">
        <v>0</v>
      </c>
      <c r="DZ315">
        <v>0</v>
      </c>
      <c r="EA315">
        <v>0</v>
      </c>
      <c r="EB315">
        <v>0</v>
      </c>
      <c r="EC315" t="s">
        <v>7462</v>
      </c>
      <c r="ED315" t="s">
        <v>4640</v>
      </c>
      <c r="EE315" t="s">
        <v>4640</v>
      </c>
      <c r="EF315" t="s">
        <v>4657</v>
      </c>
      <c r="EG315" t="s">
        <v>4640</v>
      </c>
      <c r="EH315" t="s">
        <v>4640</v>
      </c>
      <c r="EI315" t="s">
        <v>4791</v>
      </c>
      <c r="EJ315" t="s">
        <v>4659</v>
      </c>
      <c r="EK315" t="s">
        <v>4714</v>
      </c>
      <c r="EL315" t="b">
        <v>1</v>
      </c>
      <c r="EM315" s="15">
        <v>73050</v>
      </c>
      <c r="EN315" s="15">
        <v>46085</v>
      </c>
      <c r="EO315" s="15">
        <v>46085</v>
      </c>
      <c r="EP315" s="15">
        <v>46085</v>
      </c>
      <c r="EQ315" s="15">
        <v>46085</v>
      </c>
      <c r="ER315" t="s">
        <v>4898</v>
      </c>
      <c r="ES315" s="15">
        <v>43814</v>
      </c>
      <c r="ET315" t="s">
        <v>4687</v>
      </c>
      <c r="EU315" t="s">
        <v>9466</v>
      </c>
      <c r="EV315" t="s">
        <v>9465</v>
      </c>
      <c r="EW315" t="b">
        <v>0</v>
      </c>
      <c r="EX315" t="b">
        <v>0</v>
      </c>
      <c r="EY315" t="s">
        <v>4640</v>
      </c>
      <c r="EZ315" t="s">
        <v>4640</v>
      </c>
      <c r="FA315" t="s">
        <v>4663</v>
      </c>
      <c r="FB315" t="b">
        <v>1</v>
      </c>
      <c r="FC315" t="s">
        <v>9474</v>
      </c>
      <c r="FD315" t="s">
        <v>9475</v>
      </c>
      <c r="FE315" t="s">
        <v>4640</v>
      </c>
      <c r="FF315" t="s">
        <v>4640</v>
      </c>
      <c r="FG315" t="s">
        <v>4640</v>
      </c>
      <c r="FH315" t="s">
        <v>4640</v>
      </c>
      <c r="FI315" t="s">
        <v>9476</v>
      </c>
      <c r="FJ315" t="s">
        <v>4642</v>
      </c>
      <c r="FK315" t="s">
        <v>6770</v>
      </c>
      <c r="FL315" t="s">
        <v>9477</v>
      </c>
      <c r="FM315" t="s">
        <v>6216</v>
      </c>
      <c r="FN315" t="b">
        <v>0</v>
      </c>
      <c r="FO315" t="s">
        <v>4669</v>
      </c>
      <c r="FP315" t="s">
        <v>9478</v>
      </c>
    </row>
    <row r="316" spans="1:172">
      <c r="A316" s="15">
        <v>45929.911041666666</v>
      </c>
      <c r="B316">
        <v>5682</v>
      </c>
      <c r="C316" t="s">
        <v>9479</v>
      </c>
      <c r="D316" t="s">
        <v>4633</v>
      </c>
      <c r="E316">
        <v>5682</v>
      </c>
      <c r="F316" t="s">
        <v>4634</v>
      </c>
      <c r="G316" t="s">
        <v>4635</v>
      </c>
      <c r="H316" t="s">
        <v>9480</v>
      </c>
      <c r="I316" t="s">
        <v>4634</v>
      </c>
      <c r="J316">
        <v>87.7</v>
      </c>
      <c r="K316">
        <v>0</v>
      </c>
      <c r="L316">
        <v>109.01</v>
      </c>
      <c r="M316">
        <v>9</v>
      </c>
      <c r="N316">
        <v>0</v>
      </c>
      <c r="O316">
        <v>0</v>
      </c>
      <c r="P316" t="s">
        <v>4637</v>
      </c>
      <c r="Q316" t="s">
        <v>4638</v>
      </c>
      <c r="R316" t="s">
        <v>4639</v>
      </c>
      <c r="S316" t="s">
        <v>4640</v>
      </c>
      <c r="T316">
        <v>239.91</v>
      </c>
      <c r="U316">
        <v>106.96</v>
      </c>
      <c r="V316">
        <v>106.96</v>
      </c>
      <c r="W316">
        <v>213.92</v>
      </c>
      <c r="X316">
        <v>239.91</v>
      </c>
      <c r="Y316">
        <v>19.989999999999998</v>
      </c>
      <c r="Z316">
        <v>26.74</v>
      </c>
      <c r="AA316">
        <v>17.829999999999998</v>
      </c>
      <c r="AB316">
        <v>19.45</v>
      </c>
      <c r="AC316">
        <v>19.989999999999998</v>
      </c>
      <c r="AD316" t="s">
        <v>4640</v>
      </c>
      <c r="AE316" t="s">
        <v>4640</v>
      </c>
      <c r="AF316" t="s">
        <v>4640</v>
      </c>
      <c r="AG316" t="s">
        <v>4640</v>
      </c>
      <c r="AH316" t="s">
        <v>4640</v>
      </c>
      <c r="AI316">
        <v>12</v>
      </c>
      <c r="AJ316">
        <v>4</v>
      </c>
      <c r="AK316">
        <v>6</v>
      </c>
      <c r="AL316">
        <v>11</v>
      </c>
      <c r="AM316">
        <v>12</v>
      </c>
      <c r="AN316">
        <v>100</v>
      </c>
      <c r="AO316">
        <v>100</v>
      </c>
      <c r="AP316">
        <v>100</v>
      </c>
      <c r="AQ316">
        <v>100</v>
      </c>
      <c r="AR316">
        <v>100</v>
      </c>
      <c r="AS316">
        <v>0</v>
      </c>
      <c r="AT316">
        <v>0</v>
      </c>
      <c r="AU316">
        <v>0</v>
      </c>
      <c r="AV316">
        <v>0</v>
      </c>
      <c r="AW316">
        <v>0</v>
      </c>
      <c r="AX316">
        <v>0</v>
      </c>
      <c r="AY316">
        <v>0</v>
      </c>
      <c r="AZ316">
        <v>0</v>
      </c>
      <c r="BA316">
        <v>0</v>
      </c>
      <c r="BB316">
        <v>0</v>
      </c>
      <c r="BC316">
        <v>0</v>
      </c>
      <c r="BD316">
        <v>0</v>
      </c>
      <c r="BE316">
        <v>0</v>
      </c>
      <c r="BF316">
        <v>0</v>
      </c>
      <c r="BG316">
        <v>0</v>
      </c>
      <c r="BH316">
        <v>16.670000000000002</v>
      </c>
      <c r="BI316">
        <v>50</v>
      </c>
      <c r="BJ316">
        <v>33.33</v>
      </c>
      <c r="BK316">
        <v>18.18</v>
      </c>
      <c r="BL316">
        <v>16.670000000000002</v>
      </c>
      <c r="BM316">
        <v>33761</v>
      </c>
      <c r="BN316">
        <v>36000</v>
      </c>
      <c r="BO316">
        <v>32950</v>
      </c>
      <c r="BP316">
        <v>33996</v>
      </c>
      <c r="BQ316">
        <v>33761</v>
      </c>
      <c r="BR316">
        <v>32816</v>
      </c>
      <c r="BS316">
        <v>50120</v>
      </c>
      <c r="BT316">
        <v>50120</v>
      </c>
      <c r="BU316">
        <v>32618</v>
      </c>
      <c r="BV316">
        <v>32816</v>
      </c>
      <c r="CB316">
        <v>12</v>
      </c>
      <c r="CC316">
        <v>4</v>
      </c>
      <c r="CD316">
        <v>6</v>
      </c>
      <c r="CE316">
        <v>11</v>
      </c>
      <c r="CF316">
        <v>12</v>
      </c>
      <c r="CG316" s="7"/>
      <c r="CH316" t="s">
        <v>4640</v>
      </c>
      <c r="CI316" t="s">
        <v>4640</v>
      </c>
      <c r="CJ316" s="7">
        <v>46278</v>
      </c>
      <c r="CK316" t="s">
        <v>4641</v>
      </c>
      <c r="CL316" t="s">
        <v>4640</v>
      </c>
      <c r="CM316" t="s">
        <v>4640</v>
      </c>
      <c r="CN316" s="15"/>
      <c r="CO316" s="15"/>
      <c r="CP316" t="s">
        <v>4642</v>
      </c>
      <c r="CQ316" t="s">
        <v>4643</v>
      </c>
      <c r="CR316" t="s">
        <v>9479</v>
      </c>
      <c r="CS316" t="s">
        <v>9481</v>
      </c>
      <c r="CT316" t="s">
        <v>9482</v>
      </c>
      <c r="CU316" t="s">
        <v>4704</v>
      </c>
      <c r="CV316" t="s">
        <v>9483</v>
      </c>
      <c r="CW316" t="s">
        <v>9484</v>
      </c>
      <c r="CX316" t="s">
        <v>9485</v>
      </c>
      <c r="CY316" t="s">
        <v>9486</v>
      </c>
      <c r="CZ316" t="s">
        <v>4640</v>
      </c>
      <c r="DA316" t="s">
        <v>9487</v>
      </c>
      <c r="DB316" t="s">
        <v>9488</v>
      </c>
      <c r="DC316" t="s">
        <v>9489</v>
      </c>
      <c r="DD316" t="s">
        <v>5009</v>
      </c>
      <c r="DE316" t="s">
        <v>5009</v>
      </c>
      <c r="DF316" t="s">
        <v>4642</v>
      </c>
      <c r="DG316" t="s">
        <v>9490</v>
      </c>
      <c r="DH316" t="s">
        <v>4643</v>
      </c>
      <c r="DI316" t="s">
        <v>4653</v>
      </c>
      <c r="DJ316">
        <v>0</v>
      </c>
      <c r="DK316" t="s">
        <v>4634</v>
      </c>
      <c r="DL316">
        <v>0</v>
      </c>
      <c r="DM316" t="s">
        <v>4640</v>
      </c>
      <c r="DN316" t="s">
        <v>4640</v>
      </c>
      <c r="DO316" t="s">
        <v>4769</v>
      </c>
      <c r="DP316" t="s">
        <v>4655</v>
      </c>
      <c r="DQ316">
        <v>0</v>
      </c>
      <c r="DR316" t="s">
        <v>4656</v>
      </c>
      <c r="DS316">
        <v>100</v>
      </c>
      <c r="DT316">
        <v>100</v>
      </c>
      <c r="DU316">
        <v>100</v>
      </c>
      <c r="DV316">
        <v>100</v>
      </c>
      <c r="DW316">
        <v>100</v>
      </c>
      <c r="DX316">
        <v>0</v>
      </c>
      <c r="DY316">
        <v>0</v>
      </c>
      <c r="DZ316">
        <v>0</v>
      </c>
      <c r="EA316">
        <v>0</v>
      </c>
      <c r="EB316">
        <v>0</v>
      </c>
      <c r="EC316" t="s">
        <v>17</v>
      </c>
      <c r="ED316" t="s">
        <v>4640</v>
      </c>
      <c r="EE316" t="s">
        <v>4640</v>
      </c>
      <c r="EF316" t="s">
        <v>4714</v>
      </c>
      <c r="EG316" t="s">
        <v>4730</v>
      </c>
      <c r="EH316" t="s">
        <v>4731</v>
      </c>
      <c r="EI316" t="s">
        <v>4658</v>
      </c>
      <c r="EJ316" t="s">
        <v>4732</v>
      </c>
      <c r="EK316" t="s">
        <v>4714</v>
      </c>
      <c r="EL316" t="b">
        <v>1</v>
      </c>
      <c r="EM316" s="15">
        <v>46282</v>
      </c>
      <c r="EN316" s="15">
        <v>46291</v>
      </c>
      <c r="EO316" s="15">
        <v>46291</v>
      </c>
      <c r="EP316" s="15">
        <v>46001</v>
      </c>
      <c r="EQ316" s="15">
        <v>46291</v>
      </c>
      <c r="ER316" t="s">
        <v>4753</v>
      </c>
      <c r="ES316" s="15">
        <v>45736</v>
      </c>
      <c r="ET316" t="s">
        <v>4661</v>
      </c>
      <c r="EU316" t="s">
        <v>9482</v>
      </c>
      <c r="EV316" t="s">
        <v>9491</v>
      </c>
      <c r="EW316" t="b">
        <v>0</v>
      </c>
      <c r="EX316" t="b">
        <v>0</v>
      </c>
      <c r="EY316" t="s">
        <v>4640</v>
      </c>
      <c r="EZ316" t="s">
        <v>4640</v>
      </c>
      <c r="FA316" t="s">
        <v>4663</v>
      </c>
      <c r="FC316" t="s">
        <v>9492</v>
      </c>
      <c r="FD316" t="s">
        <v>9493</v>
      </c>
      <c r="FE316" t="s">
        <v>4640</v>
      </c>
      <c r="FF316" t="s">
        <v>4640</v>
      </c>
      <c r="FG316" t="s">
        <v>4640</v>
      </c>
      <c r="FH316" t="s">
        <v>4640</v>
      </c>
      <c r="FI316" t="s">
        <v>4861</v>
      </c>
      <c r="FJ316" t="s">
        <v>6563</v>
      </c>
      <c r="FK316" t="s">
        <v>4921</v>
      </c>
      <c r="FL316" t="s">
        <v>9494</v>
      </c>
      <c r="FM316" t="s">
        <v>6757</v>
      </c>
      <c r="FN316" t="b">
        <v>1</v>
      </c>
      <c r="FO316" t="s">
        <v>7548</v>
      </c>
      <c r="FP316" t="s">
        <v>4670</v>
      </c>
    </row>
    <row r="317" spans="1:172">
      <c r="A317" s="15">
        <v>45931.614976851852</v>
      </c>
      <c r="B317">
        <v>5683</v>
      </c>
      <c r="C317" t="s">
        <v>9495</v>
      </c>
      <c r="D317" t="s">
        <v>4633</v>
      </c>
      <c r="E317">
        <v>5683</v>
      </c>
      <c r="F317" t="s">
        <v>4634</v>
      </c>
      <c r="G317" t="s">
        <v>4635</v>
      </c>
      <c r="H317" t="s">
        <v>9496</v>
      </c>
      <c r="I317" t="s">
        <v>4634</v>
      </c>
      <c r="J317">
        <v>48.22</v>
      </c>
      <c r="K317">
        <v>0</v>
      </c>
      <c r="L317">
        <v>336.37</v>
      </c>
      <c r="M317">
        <v>38</v>
      </c>
      <c r="N317">
        <v>0</v>
      </c>
      <c r="O317">
        <v>0</v>
      </c>
      <c r="P317" t="s">
        <v>4637</v>
      </c>
      <c r="Q317" t="s">
        <v>4638</v>
      </c>
      <c r="R317" t="s">
        <v>4639</v>
      </c>
      <c r="S317" t="s">
        <v>4640</v>
      </c>
      <c r="T317">
        <v>469</v>
      </c>
      <c r="U317">
        <v>58.8</v>
      </c>
      <c r="V317">
        <v>315</v>
      </c>
      <c r="W317">
        <v>435.4</v>
      </c>
      <c r="X317">
        <v>469</v>
      </c>
      <c r="Y317">
        <v>46.9</v>
      </c>
      <c r="Z317">
        <v>58.8</v>
      </c>
      <c r="AA317">
        <v>52.5</v>
      </c>
      <c r="AB317">
        <v>48.38</v>
      </c>
      <c r="AC317">
        <v>46.9</v>
      </c>
      <c r="AD317" t="s">
        <v>4640</v>
      </c>
      <c r="AE317" t="s">
        <v>4640</v>
      </c>
      <c r="AF317" t="s">
        <v>4640</v>
      </c>
      <c r="AG317" t="s">
        <v>4640</v>
      </c>
      <c r="AH317" t="s">
        <v>4640</v>
      </c>
      <c r="AI317">
        <v>10</v>
      </c>
      <c r="AJ317">
        <v>1</v>
      </c>
      <c r="AK317">
        <v>6</v>
      </c>
      <c r="AL317">
        <v>9</v>
      </c>
      <c r="AM317">
        <v>10</v>
      </c>
      <c r="AN317">
        <v>100</v>
      </c>
      <c r="AO317">
        <v>100</v>
      </c>
      <c r="AP317">
        <v>100</v>
      </c>
      <c r="AQ317">
        <v>100</v>
      </c>
      <c r="AR317">
        <v>100</v>
      </c>
      <c r="AS317">
        <v>0</v>
      </c>
      <c r="AT317">
        <v>0</v>
      </c>
      <c r="AU317">
        <v>0</v>
      </c>
      <c r="AV317">
        <v>0</v>
      </c>
      <c r="AW317">
        <v>0</v>
      </c>
      <c r="AX317">
        <v>0</v>
      </c>
      <c r="AY317">
        <v>0</v>
      </c>
      <c r="AZ317">
        <v>0</v>
      </c>
      <c r="BA317">
        <v>0</v>
      </c>
      <c r="BB317">
        <v>0</v>
      </c>
      <c r="BC317">
        <v>0</v>
      </c>
      <c r="BD317">
        <v>0</v>
      </c>
      <c r="BE317">
        <v>0</v>
      </c>
      <c r="BF317">
        <v>0</v>
      </c>
      <c r="BG317">
        <v>0</v>
      </c>
      <c r="BH317">
        <v>40</v>
      </c>
      <c r="BI317">
        <v>0</v>
      </c>
      <c r="BJ317">
        <v>16.670000000000002</v>
      </c>
      <c r="BK317">
        <v>33.33</v>
      </c>
      <c r="BL317">
        <v>40</v>
      </c>
      <c r="BM317">
        <v>4684</v>
      </c>
      <c r="BN317">
        <v>117</v>
      </c>
      <c r="BO317">
        <v>1957</v>
      </c>
      <c r="BP317">
        <v>5204</v>
      </c>
      <c r="BQ317">
        <v>4684</v>
      </c>
      <c r="BR317">
        <v>75423</v>
      </c>
      <c r="BS317">
        <v>13215</v>
      </c>
      <c r="BT317">
        <v>38418</v>
      </c>
      <c r="BU317">
        <v>70523</v>
      </c>
      <c r="BV317">
        <v>75423</v>
      </c>
      <c r="CB317">
        <v>10</v>
      </c>
      <c r="CC317">
        <v>1</v>
      </c>
      <c r="CD317">
        <v>6</v>
      </c>
      <c r="CE317">
        <v>9</v>
      </c>
      <c r="CF317">
        <v>10</v>
      </c>
      <c r="CG317" s="7"/>
      <c r="CH317" t="s">
        <v>4640</v>
      </c>
      <c r="CI317" t="s">
        <v>4640</v>
      </c>
      <c r="CJ317" s="7">
        <v>46196</v>
      </c>
      <c r="CK317" t="s">
        <v>4641</v>
      </c>
      <c r="CL317" t="s">
        <v>4640</v>
      </c>
      <c r="CM317" t="s">
        <v>4640</v>
      </c>
      <c r="CN317" s="15"/>
      <c r="CO317" s="15"/>
      <c r="CP317" t="s">
        <v>4642</v>
      </c>
      <c r="CQ317" t="s">
        <v>4643</v>
      </c>
      <c r="CR317" t="s">
        <v>9495</v>
      </c>
      <c r="CS317" t="s">
        <v>9495</v>
      </c>
      <c r="CT317" t="s">
        <v>9497</v>
      </c>
      <c r="CU317" t="s">
        <v>4646</v>
      </c>
      <c r="CV317" t="s">
        <v>9498</v>
      </c>
      <c r="CW317" t="s">
        <v>9499</v>
      </c>
      <c r="CX317" t="s">
        <v>9500</v>
      </c>
      <c r="CY317" t="s">
        <v>9501</v>
      </c>
      <c r="CZ317" t="s">
        <v>4640</v>
      </c>
      <c r="DA317" t="s">
        <v>9502</v>
      </c>
      <c r="DB317" t="s">
        <v>9503</v>
      </c>
      <c r="DC317" t="s">
        <v>9504</v>
      </c>
      <c r="DD317" t="s">
        <v>9505</v>
      </c>
      <c r="DE317" t="s">
        <v>5096</v>
      </c>
      <c r="DF317" t="s">
        <v>4642</v>
      </c>
      <c r="DG317" t="s">
        <v>9506</v>
      </c>
      <c r="DH317" t="s">
        <v>4643</v>
      </c>
      <c r="DI317" t="s">
        <v>4653</v>
      </c>
      <c r="DJ317">
        <v>0</v>
      </c>
      <c r="DK317" t="s">
        <v>4634</v>
      </c>
      <c r="DL317">
        <v>0</v>
      </c>
      <c r="DM317" t="s">
        <v>4640</v>
      </c>
      <c r="DN317" t="s">
        <v>4640</v>
      </c>
      <c r="DO317" t="s">
        <v>4769</v>
      </c>
      <c r="DP317" t="s">
        <v>4655</v>
      </c>
      <c r="DQ317">
        <v>0</v>
      </c>
      <c r="DR317" t="s">
        <v>4656</v>
      </c>
      <c r="DS317">
        <v>100</v>
      </c>
      <c r="DT317">
        <v>100</v>
      </c>
      <c r="DU317">
        <v>100</v>
      </c>
      <c r="DV317">
        <v>100</v>
      </c>
      <c r="DW317">
        <v>100</v>
      </c>
      <c r="DX317">
        <v>0</v>
      </c>
      <c r="DY317">
        <v>0</v>
      </c>
      <c r="DZ317">
        <v>0</v>
      </c>
      <c r="EA317">
        <v>0</v>
      </c>
      <c r="EB317">
        <v>0</v>
      </c>
      <c r="EC317" t="s">
        <v>7462</v>
      </c>
      <c r="ED317" t="s">
        <v>4640</v>
      </c>
      <c r="EE317" t="s">
        <v>4640</v>
      </c>
      <c r="EF317" t="s">
        <v>4657</v>
      </c>
      <c r="EG317" t="s">
        <v>4752</v>
      </c>
      <c r="EH317" t="s">
        <v>4855</v>
      </c>
      <c r="EI317" t="s">
        <v>4791</v>
      </c>
      <c r="EJ317" t="s">
        <v>4732</v>
      </c>
      <c r="EK317" t="s">
        <v>4714</v>
      </c>
      <c r="EL317" t="b">
        <v>1</v>
      </c>
      <c r="EM317" s="15">
        <v>46007</v>
      </c>
      <c r="EN317" s="15">
        <v>46425</v>
      </c>
      <c r="EO317" s="15">
        <v>46425</v>
      </c>
      <c r="EP317" s="15">
        <v>46157</v>
      </c>
      <c r="EQ317" s="15">
        <v>73050</v>
      </c>
      <c r="ER317" t="s">
        <v>9507</v>
      </c>
      <c r="ES317" s="15">
        <v>43539</v>
      </c>
      <c r="ET317" t="s">
        <v>4661</v>
      </c>
      <c r="EU317" t="s">
        <v>9497</v>
      </c>
      <c r="EV317" t="s">
        <v>9495</v>
      </c>
      <c r="EW317" t="b">
        <v>0</v>
      </c>
      <c r="EX317" t="b">
        <v>0</v>
      </c>
      <c r="EY317" t="s">
        <v>4640</v>
      </c>
      <c r="EZ317" t="s">
        <v>4640</v>
      </c>
      <c r="FA317" t="s">
        <v>4663</v>
      </c>
      <c r="FB317" t="b">
        <v>1</v>
      </c>
      <c r="FC317" t="s">
        <v>9508</v>
      </c>
      <c r="FD317" t="s">
        <v>9502</v>
      </c>
      <c r="FE317" t="s">
        <v>4640</v>
      </c>
      <c r="FF317" t="s">
        <v>4640</v>
      </c>
      <c r="FG317" t="s">
        <v>4640</v>
      </c>
      <c r="FH317" t="s">
        <v>4640</v>
      </c>
      <c r="FI317" t="s">
        <v>9505</v>
      </c>
      <c r="FJ317" t="s">
        <v>4642</v>
      </c>
      <c r="FK317" t="s">
        <v>5096</v>
      </c>
      <c r="FL317" t="s">
        <v>9504</v>
      </c>
      <c r="FM317" t="s">
        <v>6995</v>
      </c>
      <c r="FN317" t="b">
        <v>0</v>
      </c>
      <c r="FO317" t="s">
        <v>4669</v>
      </c>
      <c r="FP317" t="s">
        <v>4963</v>
      </c>
    </row>
    <row r="318" spans="1:172">
      <c r="A318" s="15">
        <v>45931.930266203701</v>
      </c>
      <c r="B318">
        <v>5684</v>
      </c>
      <c r="C318" t="s">
        <v>9509</v>
      </c>
      <c r="D318" t="s">
        <v>4943</v>
      </c>
      <c r="E318">
        <v>5684</v>
      </c>
      <c r="F318" t="s">
        <v>4634</v>
      </c>
      <c r="G318" t="s">
        <v>4635</v>
      </c>
      <c r="H318" t="s">
        <v>9510</v>
      </c>
      <c r="I318" t="s">
        <v>4634</v>
      </c>
      <c r="J318">
        <v>0</v>
      </c>
      <c r="K318">
        <v>0</v>
      </c>
      <c r="L318">
        <v>0</v>
      </c>
      <c r="M318">
        <v>0</v>
      </c>
      <c r="N318">
        <v>0</v>
      </c>
      <c r="O318">
        <v>0</v>
      </c>
      <c r="P318" t="s">
        <v>4637</v>
      </c>
      <c r="Q318" t="s">
        <v>4638</v>
      </c>
      <c r="R318" t="s">
        <v>4639</v>
      </c>
      <c r="S318" t="s">
        <v>4640</v>
      </c>
      <c r="T318">
        <v>0</v>
      </c>
      <c r="U318">
        <v>0</v>
      </c>
      <c r="V318">
        <v>0</v>
      </c>
      <c r="W318">
        <v>0</v>
      </c>
      <c r="X318">
        <v>0</v>
      </c>
      <c r="AD318" t="s">
        <v>4640</v>
      </c>
      <c r="AE318" t="s">
        <v>4640</v>
      </c>
      <c r="AF318" t="s">
        <v>4640</v>
      </c>
      <c r="AG318" t="s">
        <v>4640</v>
      </c>
      <c r="AH318" t="s">
        <v>4640</v>
      </c>
      <c r="AI318">
        <v>0</v>
      </c>
      <c r="AJ318">
        <v>0</v>
      </c>
      <c r="AK318">
        <v>0</v>
      </c>
      <c r="AL318">
        <v>0</v>
      </c>
      <c r="AM318">
        <v>0</v>
      </c>
      <c r="CB318">
        <v>0</v>
      </c>
      <c r="CC318">
        <v>0</v>
      </c>
      <c r="CD318">
        <v>0</v>
      </c>
      <c r="CE318">
        <v>0</v>
      </c>
      <c r="CF318">
        <v>0</v>
      </c>
      <c r="CG318" s="7">
        <v>46226</v>
      </c>
      <c r="CH318" t="s">
        <v>4700</v>
      </c>
      <c r="CI318" t="s">
        <v>4640</v>
      </c>
      <c r="CJ318" s="7"/>
      <c r="CK318" t="s">
        <v>4640</v>
      </c>
      <c r="CL318" t="s">
        <v>4640</v>
      </c>
      <c r="CM318" t="s">
        <v>4640</v>
      </c>
      <c r="CN318" s="15"/>
      <c r="CO318" s="15"/>
      <c r="CP318" t="s">
        <v>4640</v>
      </c>
      <c r="CQ318" t="s">
        <v>4643</v>
      </c>
      <c r="CR318" t="s">
        <v>9509</v>
      </c>
      <c r="CS318" t="s">
        <v>9511</v>
      </c>
      <c r="CT318" t="s">
        <v>9512</v>
      </c>
      <c r="CU318" t="s">
        <v>4704</v>
      </c>
      <c r="CV318" t="s">
        <v>9513</v>
      </c>
      <c r="CW318" t="s">
        <v>9514</v>
      </c>
      <c r="CX318" t="s">
        <v>9515</v>
      </c>
      <c r="CY318" t="s">
        <v>9516</v>
      </c>
      <c r="CZ318" t="s">
        <v>4640</v>
      </c>
      <c r="DA318" t="s">
        <v>9517</v>
      </c>
      <c r="DB318" t="s">
        <v>9518</v>
      </c>
      <c r="DC318" t="s">
        <v>9519</v>
      </c>
      <c r="DD318" t="s">
        <v>9520</v>
      </c>
      <c r="DE318" t="s">
        <v>5096</v>
      </c>
      <c r="DF318" t="s">
        <v>4642</v>
      </c>
      <c r="DG318" t="s">
        <v>9521</v>
      </c>
      <c r="DH318" t="s">
        <v>4643</v>
      </c>
      <c r="DI318" t="s">
        <v>4653</v>
      </c>
      <c r="DJ318">
        <v>0</v>
      </c>
      <c r="DK318" t="s">
        <v>4634</v>
      </c>
      <c r="DL318">
        <v>0</v>
      </c>
      <c r="DM318" t="s">
        <v>4640</v>
      </c>
      <c r="DN318" t="s">
        <v>4640</v>
      </c>
      <c r="DO318" t="s">
        <v>4769</v>
      </c>
      <c r="DP318" t="s">
        <v>4655</v>
      </c>
      <c r="DQ318">
        <v>0</v>
      </c>
      <c r="DR318" t="s">
        <v>4656</v>
      </c>
      <c r="EC318" t="s">
        <v>17</v>
      </c>
      <c r="ED318" t="s">
        <v>4640</v>
      </c>
      <c r="EE318" t="s">
        <v>4640</v>
      </c>
      <c r="EF318" t="s">
        <v>4714</v>
      </c>
      <c r="EG318" t="s">
        <v>4640</v>
      </c>
      <c r="EH318" t="s">
        <v>4731</v>
      </c>
      <c r="EI318" t="s">
        <v>4658</v>
      </c>
      <c r="EJ318" t="s">
        <v>9522</v>
      </c>
      <c r="EK318" t="s">
        <v>4714</v>
      </c>
      <c r="EL318" t="b">
        <v>1</v>
      </c>
      <c r="EM318" s="15">
        <v>46291</v>
      </c>
      <c r="EN318" s="15">
        <v>46291</v>
      </c>
      <c r="EO318" s="15">
        <v>46291</v>
      </c>
      <c r="EP318" s="15">
        <v>45995</v>
      </c>
      <c r="EQ318" s="15">
        <v>46291</v>
      </c>
      <c r="ER318" t="s">
        <v>9523</v>
      </c>
      <c r="ES318" s="15">
        <v>45597</v>
      </c>
      <c r="ET318" t="s">
        <v>4661</v>
      </c>
      <c r="EU318" t="s">
        <v>9524</v>
      </c>
      <c r="EV318" t="s">
        <v>4640</v>
      </c>
      <c r="EW318" t="b">
        <v>1</v>
      </c>
      <c r="EX318" t="b">
        <v>1</v>
      </c>
      <c r="EY318" t="s">
        <v>4993</v>
      </c>
      <c r="EZ318" t="s">
        <v>4640</v>
      </c>
      <c r="FA318" t="s">
        <v>4663</v>
      </c>
      <c r="FC318" t="s">
        <v>9509</v>
      </c>
      <c r="FD318" t="s">
        <v>9517</v>
      </c>
      <c r="FE318" t="s">
        <v>9518</v>
      </c>
      <c r="FF318" t="s">
        <v>4640</v>
      </c>
      <c r="FG318" t="s">
        <v>4640</v>
      </c>
      <c r="FH318" t="s">
        <v>4640</v>
      </c>
      <c r="FI318" t="s">
        <v>9525</v>
      </c>
      <c r="FJ318" t="s">
        <v>4693</v>
      </c>
      <c r="FK318" t="s">
        <v>5096</v>
      </c>
      <c r="FL318" t="s">
        <v>9519</v>
      </c>
      <c r="FM318" t="s">
        <v>5812</v>
      </c>
      <c r="FN318" t="b">
        <v>0</v>
      </c>
      <c r="FO318" t="s">
        <v>6473</v>
      </c>
      <c r="FP318" t="s">
        <v>7845</v>
      </c>
    </row>
    <row r="319" spans="1:172">
      <c r="A319" s="15">
        <v>45932.586840277778</v>
      </c>
      <c r="B319">
        <v>5685</v>
      </c>
      <c r="C319" t="s">
        <v>9526</v>
      </c>
      <c r="D319" t="s">
        <v>4633</v>
      </c>
      <c r="E319">
        <v>5685</v>
      </c>
      <c r="F319" t="s">
        <v>4643</v>
      </c>
      <c r="G319" t="s">
        <v>4635</v>
      </c>
      <c r="H319" t="s">
        <v>9527</v>
      </c>
      <c r="I319" t="s">
        <v>4634</v>
      </c>
      <c r="J319">
        <v>15.55</v>
      </c>
      <c r="K319">
        <v>0</v>
      </c>
      <c r="L319">
        <v>2079.7399999999998</v>
      </c>
      <c r="M319">
        <v>55</v>
      </c>
      <c r="N319">
        <v>0</v>
      </c>
      <c r="O319">
        <v>0</v>
      </c>
      <c r="P319" t="s">
        <v>4637</v>
      </c>
      <c r="Q319" t="s">
        <v>4638</v>
      </c>
      <c r="R319" t="s">
        <v>4639</v>
      </c>
      <c r="S319" t="s">
        <v>4640</v>
      </c>
      <c r="T319">
        <v>2555.16</v>
      </c>
      <c r="U319">
        <v>18.96</v>
      </c>
      <c r="V319">
        <v>265.44</v>
      </c>
      <c r="W319">
        <v>2146.6799999999998</v>
      </c>
      <c r="X319">
        <v>2555.16</v>
      </c>
      <c r="Y319">
        <v>53.23</v>
      </c>
      <c r="Z319">
        <v>18.96</v>
      </c>
      <c r="AA319">
        <v>24.13</v>
      </c>
      <c r="AB319">
        <v>58.02</v>
      </c>
      <c r="AC319">
        <v>53.23</v>
      </c>
      <c r="AD319" t="s">
        <v>4640</v>
      </c>
      <c r="AE319" t="s">
        <v>4640</v>
      </c>
      <c r="AF319" t="s">
        <v>4640</v>
      </c>
      <c r="AG319" t="s">
        <v>4640</v>
      </c>
      <c r="AH319" t="s">
        <v>4640</v>
      </c>
      <c r="AI319">
        <v>48</v>
      </c>
      <c r="AJ319">
        <v>1</v>
      </c>
      <c r="AK319">
        <v>11</v>
      </c>
      <c r="AL319">
        <v>37</v>
      </c>
      <c r="AM319">
        <v>48</v>
      </c>
      <c r="AN319">
        <v>98.18</v>
      </c>
      <c r="AO319">
        <v>100</v>
      </c>
      <c r="AP319">
        <v>100</v>
      </c>
      <c r="AQ319">
        <v>100</v>
      </c>
      <c r="AR319">
        <v>98.18</v>
      </c>
      <c r="AS319">
        <v>1.85</v>
      </c>
      <c r="AT319">
        <v>0</v>
      </c>
      <c r="AU319">
        <v>0</v>
      </c>
      <c r="AV319">
        <v>2.44</v>
      </c>
      <c r="AW319">
        <v>1.85</v>
      </c>
      <c r="AX319">
        <v>0</v>
      </c>
      <c r="AY319">
        <v>0</v>
      </c>
      <c r="AZ319">
        <v>0</v>
      </c>
      <c r="BA319">
        <v>0</v>
      </c>
      <c r="BB319">
        <v>0</v>
      </c>
      <c r="BC319">
        <v>0</v>
      </c>
      <c r="BD319">
        <v>0</v>
      </c>
      <c r="BE319">
        <v>0</v>
      </c>
      <c r="BF319">
        <v>0</v>
      </c>
      <c r="BG319">
        <v>0</v>
      </c>
      <c r="BH319">
        <v>10.199999999999999</v>
      </c>
      <c r="BI319">
        <v>0</v>
      </c>
      <c r="BJ319">
        <v>0</v>
      </c>
      <c r="BK319">
        <v>10.81</v>
      </c>
      <c r="BL319">
        <v>10.199999999999999</v>
      </c>
      <c r="BM319">
        <v>216</v>
      </c>
      <c r="BN319">
        <v>129</v>
      </c>
      <c r="BO319">
        <v>129</v>
      </c>
      <c r="BP319">
        <v>201</v>
      </c>
      <c r="BQ319">
        <v>216</v>
      </c>
      <c r="BR319">
        <v>158468</v>
      </c>
      <c r="BS319">
        <v>74331</v>
      </c>
      <c r="BT319">
        <v>96564</v>
      </c>
      <c r="BU319">
        <v>166540</v>
      </c>
      <c r="BV319">
        <v>158468</v>
      </c>
      <c r="CB319">
        <v>49</v>
      </c>
      <c r="CC319">
        <v>1</v>
      </c>
      <c r="CD319">
        <v>11</v>
      </c>
      <c r="CE319">
        <v>37</v>
      </c>
      <c r="CF319">
        <v>49</v>
      </c>
      <c r="CG319" s="7"/>
      <c r="CH319" t="s">
        <v>4640</v>
      </c>
      <c r="CI319" t="s">
        <v>4640</v>
      </c>
      <c r="CJ319" s="7"/>
      <c r="CK319" t="s">
        <v>4640</v>
      </c>
      <c r="CL319" t="s">
        <v>4640</v>
      </c>
      <c r="CM319" t="s">
        <v>4640</v>
      </c>
      <c r="CN319" s="15"/>
      <c r="CO319" s="15"/>
      <c r="CP319" t="s">
        <v>4642</v>
      </c>
      <c r="CQ319" t="s">
        <v>4643</v>
      </c>
      <c r="CR319" t="s">
        <v>9528</v>
      </c>
      <c r="CS319" t="s">
        <v>9529</v>
      </c>
      <c r="CT319" t="s">
        <v>9530</v>
      </c>
      <c r="CU319" t="s">
        <v>4704</v>
      </c>
      <c r="CV319" t="s">
        <v>7598</v>
      </c>
      <c r="CW319" t="s">
        <v>5343</v>
      </c>
      <c r="CX319" t="s">
        <v>9531</v>
      </c>
      <c r="CY319" t="s">
        <v>4640</v>
      </c>
      <c r="CZ319" t="s">
        <v>4640</v>
      </c>
      <c r="DA319" t="s">
        <v>9532</v>
      </c>
      <c r="DB319" t="s">
        <v>9533</v>
      </c>
      <c r="DC319" t="s">
        <v>9534</v>
      </c>
      <c r="DD319" t="s">
        <v>9535</v>
      </c>
      <c r="DE319" t="s">
        <v>5300</v>
      </c>
      <c r="DF319" t="s">
        <v>4642</v>
      </c>
      <c r="DG319" t="s">
        <v>9536</v>
      </c>
      <c r="DH319" t="s">
        <v>4643</v>
      </c>
      <c r="DI319" t="s">
        <v>4653</v>
      </c>
      <c r="DJ319">
        <v>0</v>
      </c>
      <c r="DK319" t="s">
        <v>4634</v>
      </c>
      <c r="DL319">
        <v>0</v>
      </c>
      <c r="DM319" t="s">
        <v>4640</v>
      </c>
      <c r="DN319" t="s">
        <v>4640</v>
      </c>
      <c r="DO319" t="s">
        <v>4769</v>
      </c>
      <c r="DP319" t="s">
        <v>4655</v>
      </c>
      <c r="DQ319">
        <v>0</v>
      </c>
      <c r="DR319" t="s">
        <v>4656</v>
      </c>
      <c r="DS319">
        <v>100</v>
      </c>
      <c r="DT319">
        <v>100</v>
      </c>
      <c r="DU319">
        <v>100</v>
      </c>
      <c r="DV319">
        <v>100</v>
      </c>
      <c r="DW319">
        <v>100</v>
      </c>
      <c r="DX319">
        <v>0</v>
      </c>
      <c r="DY319">
        <v>0</v>
      </c>
      <c r="DZ319">
        <v>0</v>
      </c>
      <c r="EA319">
        <v>0</v>
      </c>
      <c r="EB319">
        <v>0</v>
      </c>
      <c r="EC319" t="s">
        <v>7462</v>
      </c>
      <c r="ED319" t="s">
        <v>4640</v>
      </c>
      <c r="EE319" t="s">
        <v>4640</v>
      </c>
      <c r="EF319" t="s">
        <v>4714</v>
      </c>
      <c r="EG319" t="s">
        <v>4854</v>
      </c>
      <c r="EH319" t="s">
        <v>4731</v>
      </c>
      <c r="EI319" t="s">
        <v>4658</v>
      </c>
      <c r="EJ319" t="s">
        <v>4732</v>
      </c>
      <c r="EK319" t="s">
        <v>4714</v>
      </c>
      <c r="EL319" t="b">
        <v>1</v>
      </c>
      <c r="EM319" s="15">
        <v>45909</v>
      </c>
      <c r="EN319" s="15">
        <v>46122</v>
      </c>
      <c r="EO319" s="15">
        <v>46122</v>
      </c>
      <c r="EP319" s="15">
        <v>46122</v>
      </c>
      <c r="EQ319" s="15">
        <v>46122</v>
      </c>
      <c r="ER319" t="s">
        <v>4753</v>
      </c>
      <c r="ES319" s="15">
        <v>35989</v>
      </c>
      <c r="ET319" t="s">
        <v>4661</v>
      </c>
      <c r="EU319" t="s">
        <v>9530</v>
      </c>
      <c r="EV319" t="s">
        <v>4640</v>
      </c>
      <c r="EW319" t="b">
        <v>0</v>
      </c>
      <c r="EX319" t="b">
        <v>0</v>
      </c>
      <c r="EY319" t="s">
        <v>4640</v>
      </c>
      <c r="EZ319" t="s">
        <v>4640</v>
      </c>
      <c r="FA319" t="s">
        <v>4663</v>
      </c>
      <c r="FB319" t="b">
        <v>1</v>
      </c>
      <c r="FC319" t="s">
        <v>9528</v>
      </c>
      <c r="FD319" t="s">
        <v>9537</v>
      </c>
      <c r="FE319" t="s">
        <v>9533</v>
      </c>
      <c r="FF319" t="s">
        <v>4640</v>
      </c>
      <c r="FG319" t="s">
        <v>4640</v>
      </c>
      <c r="FH319" t="s">
        <v>4640</v>
      </c>
      <c r="FI319" t="s">
        <v>9535</v>
      </c>
      <c r="FJ319" t="s">
        <v>4693</v>
      </c>
      <c r="FK319" t="s">
        <v>5300</v>
      </c>
      <c r="FL319" t="s">
        <v>9534</v>
      </c>
      <c r="FM319" t="s">
        <v>5812</v>
      </c>
      <c r="FN319" t="b">
        <v>0</v>
      </c>
      <c r="FO319" t="s">
        <v>4669</v>
      </c>
      <c r="FP319" t="s">
        <v>5753</v>
      </c>
    </row>
    <row r="320" spans="1:172">
      <c r="A320" s="15">
        <v>45932.691331018519</v>
      </c>
      <c r="B320">
        <v>5686</v>
      </c>
      <c r="C320" t="s">
        <v>9538</v>
      </c>
      <c r="D320" t="s">
        <v>4633</v>
      </c>
      <c r="E320">
        <v>5686</v>
      </c>
      <c r="F320" t="s">
        <v>4634</v>
      </c>
      <c r="G320" t="s">
        <v>4635</v>
      </c>
      <c r="H320" t="s">
        <v>9539</v>
      </c>
      <c r="I320" t="s">
        <v>4634</v>
      </c>
      <c r="J320">
        <v>65.58</v>
      </c>
      <c r="K320">
        <v>0</v>
      </c>
      <c r="L320">
        <v>565.41</v>
      </c>
      <c r="M320">
        <v>3</v>
      </c>
      <c r="N320">
        <v>0</v>
      </c>
      <c r="O320">
        <v>0</v>
      </c>
      <c r="P320" t="s">
        <v>4637</v>
      </c>
      <c r="Q320" t="s">
        <v>4638</v>
      </c>
      <c r="R320" t="s">
        <v>4639</v>
      </c>
      <c r="S320" t="s">
        <v>4640</v>
      </c>
      <c r="T320">
        <v>768.81</v>
      </c>
      <c r="U320">
        <v>79.98</v>
      </c>
      <c r="V320">
        <v>359.91</v>
      </c>
      <c r="W320">
        <v>682.83</v>
      </c>
      <c r="X320">
        <v>768.81</v>
      </c>
      <c r="Y320">
        <v>48.05</v>
      </c>
      <c r="Z320">
        <v>39.99</v>
      </c>
      <c r="AA320">
        <v>51.42</v>
      </c>
      <c r="AB320">
        <v>45.52</v>
      </c>
      <c r="AC320">
        <v>48.05</v>
      </c>
      <c r="AD320" t="s">
        <v>4640</v>
      </c>
      <c r="AE320" t="s">
        <v>4640</v>
      </c>
      <c r="AF320" t="s">
        <v>4640</v>
      </c>
      <c r="AG320" t="s">
        <v>4640</v>
      </c>
      <c r="AH320" t="s">
        <v>4640</v>
      </c>
      <c r="AI320">
        <v>16</v>
      </c>
      <c r="AJ320">
        <v>2</v>
      </c>
      <c r="AK320">
        <v>7</v>
      </c>
      <c r="AL320">
        <v>15</v>
      </c>
      <c r="AM320">
        <v>16</v>
      </c>
      <c r="AN320">
        <v>100</v>
      </c>
      <c r="AO320">
        <v>100</v>
      </c>
      <c r="AP320">
        <v>100</v>
      </c>
      <c r="AQ320">
        <v>100</v>
      </c>
      <c r="AR320">
        <v>100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210</v>
      </c>
      <c r="BN320">
        <v>172</v>
      </c>
      <c r="BO320">
        <v>175</v>
      </c>
      <c r="BP320">
        <v>198</v>
      </c>
      <c r="BQ320">
        <v>210</v>
      </c>
      <c r="BR320">
        <v>42730</v>
      </c>
      <c r="BS320">
        <v>53587</v>
      </c>
      <c r="BT320">
        <v>45751</v>
      </c>
      <c r="BU320">
        <v>40730</v>
      </c>
      <c r="BV320">
        <v>42730</v>
      </c>
      <c r="CB320">
        <v>16</v>
      </c>
      <c r="CC320">
        <v>2</v>
      </c>
      <c r="CD320">
        <v>7</v>
      </c>
      <c r="CE320">
        <v>15</v>
      </c>
      <c r="CF320">
        <v>16</v>
      </c>
      <c r="CG320" s="7"/>
      <c r="CH320" t="s">
        <v>4640</v>
      </c>
      <c r="CI320" t="s">
        <v>4640</v>
      </c>
      <c r="CJ320" s="7"/>
      <c r="CK320" t="s">
        <v>4640</v>
      </c>
      <c r="CL320" t="s">
        <v>4640</v>
      </c>
      <c r="CM320" t="s">
        <v>4640</v>
      </c>
      <c r="CN320" s="15"/>
      <c r="CO320" s="15"/>
      <c r="CP320" t="s">
        <v>4642</v>
      </c>
      <c r="CQ320" t="s">
        <v>4643</v>
      </c>
      <c r="CR320" t="s">
        <v>9540</v>
      </c>
      <c r="CS320" t="s">
        <v>9541</v>
      </c>
      <c r="CT320" t="s">
        <v>9541</v>
      </c>
      <c r="CU320" t="s">
        <v>4646</v>
      </c>
      <c r="CV320" t="s">
        <v>9542</v>
      </c>
      <c r="CW320" t="s">
        <v>9543</v>
      </c>
      <c r="CX320" t="s">
        <v>9544</v>
      </c>
      <c r="CY320" t="s">
        <v>9545</v>
      </c>
      <c r="CZ320" t="s">
        <v>4640</v>
      </c>
      <c r="DA320" t="s">
        <v>9546</v>
      </c>
      <c r="DB320" t="s">
        <v>9353</v>
      </c>
      <c r="DC320" t="s">
        <v>9547</v>
      </c>
      <c r="DD320" t="s">
        <v>9548</v>
      </c>
      <c r="DE320" t="s">
        <v>5300</v>
      </c>
      <c r="DF320" t="s">
        <v>4642</v>
      </c>
      <c r="DG320" t="s">
        <v>9549</v>
      </c>
      <c r="DH320" t="s">
        <v>4643</v>
      </c>
      <c r="DI320" t="s">
        <v>4653</v>
      </c>
      <c r="DJ320">
        <v>0</v>
      </c>
      <c r="DK320" t="s">
        <v>4634</v>
      </c>
      <c r="DL320">
        <v>0</v>
      </c>
      <c r="DM320" t="s">
        <v>4640</v>
      </c>
      <c r="DN320" t="s">
        <v>4640</v>
      </c>
      <c r="DO320" t="s">
        <v>4769</v>
      </c>
      <c r="DP320" t="s">
        <v>4655</v>
      </c>
      <c r="DQ320">
        <v>0</v>
      </c>
      <c r="DR320" t="s">
        <v>4656</v>
      </c>
      <c r="DS320">
        <v>100</v>
      </c>
      <c r="DT320">
        <v>100</v>
      </c>
      <c r="DU320">
        <v>100</v>
      </c>
      <c r="DV320">
        <v>100</v>
      </c>
      <c r="DW320">
        <v>100</v>
      </c>
      <c r="DX320">
        <v>0</v>
      </c>
      <c r="DY320">
        <v>0</v>
      </c>
      <c r="DZ320">
        <v>0</v>
      </c>
      <c r="EA320">
        <v>0</v>
      </c>
      <c r="EB320">
        <v>0</v>
      </c>
      <c r="EC320" t="s">
        <v>7462</v>
      </c>
      <c r="ED320" t="s">
        <v>4640</v>
      </c>
      <c r="EE320" t="s">
        <v>4640</v>
      </c>
      <c r="EF320" t="s">
        <v>4657</v>
      </c>
      <c r="EG320" t="s">
        <v>4640</v>
      </c>
      <c r="EH320" t="s">
        <v>4640</v>
      </c>
      <c r="EI320" t="s">
        <v>4791</v>
      </c>
      <c r="EJ320" t="s">
        <v>4659</v>
      </c>
      <c r="EK320" t="s">
        <v>4714</v>
      </c>
      <c r="EL320" t="b">
        <v>1</v>
      </c>
      <c r="EM320" s="15">
        <v>46649</v>
      </c>
      <c r="EN320" s="15">
        <v>46234</v>
      </c>
      <c r="EO320" s="15">
        <v>46234</v>
      </c>
      <c r="EP320" s="15">
        <v>46234</v>
      </c>
      <c r="EQ320" s="15">
        <v>45765</v>
      </c>
      <c r="ER320" t="s">
        <v>4898</v>
      </c>
      <c r="ES320" s="15">
        <v>45358</v>
      </c>
      <c r="ET320" t="s">
        <v>4661</v>
      </c>
      <c r="EU320" t="s">
        <v>9541</v>
      </c>
      <c r="EV320" t="s">
        <v>9550</v>
      </c>
      <c r="EW320" t="b">
        <v>0</v>
      </c>
      <c r="EX320" t="b">
        <v>1</v>
      </c>
      <c r="EY320" t="s">
        <v>4734</v>
      </c>
      <c r="EZ320" t="s">
        <v>4640</v>
      </c>
      <c r="FA320" t="s">
        <v>4663</v>
      </c>
      <c r="FB320" t="b">
        <v>1</v>
      </c>
      <c r="FC320" t="s">
        <v>9540</v>
      </c>
      <c r="FD320" t="s">
        <v>9551</v>
      </c>
      <c r="FE320" t="s">
        <v>9552</v>
      </c>
      <c r="FF320" t="s">
        <v>4640</v>
      </c>
      <c r="FG320" t="s">
        <v>4640</v>
      </c>
      <c r="FH320" t="s">
        <v>4640</v>
      </c>
      <c r="FI320" t="s">
        <v>9553</v>
      </c>
      <c r="FJ320" t="s">
        <v>4693</v>
      </c>
      <c r="FK320" t="s">
        <v>5300</v>
      </c>
      <c r="FL320" t="s">
        <v>9554</v>
      </c>
      <c r="FM320" t="s">
        <v>5812</v>
      </c>
      <c r="FN320" t="b">
        <v>1</v>
      </c>
      <c r="FO320" t="s">
        <v>9555</v>
      </c>
      <c r="FP320" t="s">
        <v>4670</v>
      </c>
    </row>
    <row r="321" spans="1:172">
      <c r="A321" s="15">
        <v>45938.45648148148</v>
      </c>
      <c r="B321">
        <v>5719</v>
      </c>
      <c r="C321" t="s">
        <v>9556</v>
      </c>
      <c r="D321" t="s">
        <v>4633</v>
      </c>
      <c r="E321">
        <v>5719</v>
      </c>
      <c r="F321" t="s">
        <v>4634</v>
      </c>
      <c r="G321" t="s">
        <v>4635</v>
      </c>
      <c r="H321" t="s">
        <v>9557</v>
      </c>
      <c r="I321" t="s">
        <v>4634</v>
      </c>
      <c r="J321">
        <v>0</v>
      </c>
      <c r="K321">
        <v>0</v>
      </c>
      <c r="L321">
        <v>462</v>
      </c>
      <c r="M321">
        <v>0</v>
      </c>
      <c r="N321">
        <v>0</v>
      </c>
      <c r="O321">
        <v>0</v>
      </c>
      <c r="P321" t="s">
        <v>4637</v>
      </c>
      <c r="Q321" t="s">
        <v>4638</v>
      </c>
      <c r="R321" t="s">
        <v>4639</v>
      </c>
      <c r="S321" t="s">
        <v>4640</v>
      </c>
      <c r="T321">
        <v>563.4</v>
      </c>
      <c r="U321">
        <v>0</v>
      </c>
      <c r="V321">
        <v>187.8</v>
      </c>
      <c r="W321">
        <v>563.4</v>
      </c>
      <c r="X321">
        <v>563.4</v>
      </c>
      <c r="Y321">
        <v>187.8</v>
      </c>
      <c r="AA321">
        <v>187.8</v>
      </c>
      <c r="AB321">
        <v>187.8</v>
      </c>
      <c r="AC321">
        <v>187.8</v>
      </c>
      <c r="AD321" t="s">
        <v>4640</v>
      </c>
      <c r="AE321" t="s">
        <v>4640</v>
      </c>
      <c r="AF321" t="s">
        <v>4640</v>
      </c>
      <c r="AG321" t="s">
        <v>4640</v>
      </c>
      <c r="AH321" t="s">
        <v>4640</v>
      </c>
      <c r="AI321">
        <v>3</v>
      </c>
      <c r="AJ321">
        <v>0</v>
      </c>
      <c r="AK321">
        <v>1</v>
      </c>
      <c r="AL321">
        <v>3</v>
      </c>
      <c r="AM321">
        <v>3</v>
      </c>
      <c r="AN321">
        <v>100</v>
      </c>
      <c r="AP321">
        <v>100</v>
      </c>
      <c r="AQ321">
        <v>100</v>
      </c>
      <c r="AR321">
        <v>100</v>
      </c>
      <c r="AS321">
        <v>0</v>
      </c>
      <c r="AU321">
        <v>0</v>
      </c>
      <c r="AV321">
        <v>0</v>
      </c>
      <c r="AW321">
        <v>0</v>
      </c>
      <c r="AX321">
        <v>0</v>
      </c>
      <c r="AZ321">
        <v>0</v>
      </c>
      <c r="BA321">
        <v>0</v>
      </c>
      <c r="BB321">
        <v>0</v>
      </c>
      <c r="BC321">
        <v>0</v>
      </c>
      <c r="BE321">
        <v>0</v>
      </c>
      <c r="BF321">
        <v>0</v>
      </c>
      <c r="BG321">
        <v>0</v>
      </c>
      <c r="BH321">
        <v>100</v>
      </c>
      <c r="BJ321">
        <v>100</v>
      </c>
      <c r="BK321">
        <v>100</v>
      </c>
      <c r="BL321">
        <v>100</v>
      </c>
      <c r="BM321">
        <v>157362</v>
      </c>
      <c r="BO321">
        <v>167510</v>
      </c>
      <c r="BP321">
        <v>157362</v>
      </c>
      <c r="BQ321">
        <v>157362</v>
      </c>
      <c r="BR321">
        <v>262305</v>
      </c>
      <c r="BT321">
        <v>188420</v>
      </c>
      <c r="BU321">
        <v>262305</v>
      </c>
      <c r="BV321">
        <v>262305</v>
      </c>
      <c r="CB321">
        <v>3</v>
      </c>
      <c r="CC321">
        <v>0</v>
      </c>
      <c r="CD321">
        <v>1</v>
      </c>
      <c r="CE321">
        <v>3</v>
      </c>
      <c r="CF321">
        <v>3</v>
      </c>
      <c r="CG321" s="7"/>
      <c r="CH321" t="s">
        <v>4640</v>
      </c>
      <c r="CI321" t="s">
        <v>4640</v>
      </c>
      <c r="CJ321" s="7"/>
      <c r="CK321" t="s">
        <v>4640</v>
      </c>
      <c r="CL321" t="s">
        <v>4640</v>
      </c>
      <c r="CM321" t="s">
        <v>4640</v>
      </c>
      <c r="CN321" s="15"/>
      <c r="CO321" s="15"/>
      <c r="CP321" t="s">
        <v>4642</v>
      </c>
      <c r="CQ321" t="s">
        <v>4643</v>
      </c>
      <c r="CR321" t="s">
        <v>9556</v>
      </c>
      <c r="CS321" t="s">
        <v>9558</v>
      </c>
      <c r="CT321" t="s">
        <v>9558</v>
      </c>
      <c r="CU321" t="s">
        <v>4704</v>
      </c>
      <c r="CV321" t="s">
        <v>8523</v>
      </c>
      <c r="CW321" t="s">
        <v>9559</v>
      </c>
      <c r="CX321" t="s">
        <v>9560</v>
      </c>
      <c r="CY321" t="s">
        <v>4640</v>
      </c>
      <c r="CZ321" t="s">
        <v>4640</v>
      </c>
      <c r="DA321" t="s">
        <v>9561</v>
      </c>
      <c r="DB321" t="s">
        <v>9562</v>
      </c>
      <c r="DC321" t="s">
        <v>9563</v>
      </c>
      <c r="DD321" t="s">
        <v>9564</v>
      </c>
      <c r="DE321" t="s">
        <v>4712</v>
      </c>
      <c r="DF321" t="s">
        <v>4642</v>
      </c>
      <c r="DG321" t="s">
        <v>9565</v>
      </c>
      <c r="DH321" t="s">
        <v>4643</v>
      </c>
      <c r="DI321" t="s">
        <v>4653</v>
      </c>
      <c r="DJ321">
        <v>0</v>
      </c>
      <c r="DK321" t="s">
        <v>4634</v>
      </c>
      <c r="DL321">
        <v>0</v>
      </c>
      <c r="DM321" t="s">
        <v>4640</v>
      </c>
      <c r="DN321" t="s">
        <v>4640</v>
      </c>
      <c r="DO321" t="s">
        <v>4769</v>
      </c>
      <c r="DP321" t="s">
        <v>4655</v>
      </c>
      <c r="DQ321">
        <v>0</v>
      </c>
      <c r="DR321" t="s">
        <v>4656</v>
      </c>
      <c r="DS321">
        <v>100</v>
      </c>
      <c r="DU321">
        <v>100</v>
      </c>
      <c r="DV321">
        <v>100</v>
      </c>
      <c r="DW321">
        <v>100</v>
      </c>
      <c r="DX321">
        <v>0</v>
      </c>
      <c r="DZ321">
        <v>0</v>
      </c>
      <c r="EA321">
        <v>0</v>
      </c>
      <c r="EB321">
        <v>0</v>
      </c>
      <c r="EC321" t="s">
        <v>7462</v>
      </c>
      <c r="ED321" t="s">
        <v>4640</v>
      </c>
      <c r="EE321" t="s">
        <v>4640</v>
      </c>
      <c r="EF321" t="s">
        <v>4657</v>
      </c>
      <c r="EG321" t="s">
        <v>4640</v>
      </c>
      <c r="EH321" t="s">
        <v>4640</v>
      </c>
      <c r="EI321" t="s">
        <v>4658</v>
      </c>
      <c r="EJ321" t="s">
        <v>4659</v>
      </c>
      <c r="EK321" t="s">
        <v>4714</v>
      </c>
      <c r="EL321" t="b">
        <v>1</v>
      </c>
      <c r="EM321" s="15">
        <v>46310</v>
      </c>
      <c r="EN321" s="15">
        <v>46310</v>
      </c>
      <c r="EO321" s="15">
        <v>46310</v>
      </c>
      <c r="EP321" s="15">
        <v>46310</v>
      </c>
      <c r="EQ321" s="15">
        <v>46310</v>
      </c>
      <c r="ER321" t="s">
        <v>9566</v>
      </c>
      <c r="ES321" s="15">
        <v>41455</v>
      </c>
      <c r="ET321" t="s">
        <v>4661</v>
      </c>
      <c r="EU321" t="s">
        <v>9558</v>
      </c>
      <c r="EV321" t="s">
        <v>9556</v>
      </c>
      <c r="EW321" t="b">
        <v>0</v>
      </c>
      <c r="EX321" t="b">
        <v>0</v>
      </c>
      <c r="EY321" t="s">
        <v>5702</v>
      </c>
      <c r="EZ321" t="s">
        <v>4640</v>
      </c>
      <c r="FA321" t="s">
        <v>4663</v>
      </c>
      <c r="FB321" t="b">
        <v>1</v>
      </c>
      <c r="FC321" t="s">
        <v>9567</v>
      </c>
      <c r="FD321" t="s">
        <v>9568</v>
      </c>
      <c r="FE321" t="s">
        <v>9569</v>
      </c>
      <c r="FF321" t="s">
        <v>4640</v>
      </c>
      <c r="FG321" t="s">
        <v>4640</v>
      </c>
      <c r="FH321" t="s">
        <v>4640</v>
      </c>
      <c r="FI321" t="s">
        <v>6060</v>
      </c>
      <c r="FJ321" t="s">
        <v>4693</v>
      </c>
      <c r="FK321" t="s">
        <v>4712</v>
      </c>
      <c r="FL321" t="s">
        <v>5252</v>
      </c>
      <c r="FM321" t="s">
        <v>7242</v>
      </c>
      <c r="FN321" t="b">
        <v>0</v>
      </c>
      <c r="FO321" t="s">
        <v>9570</v>
      </c>
      <c r="FP321" t="s">
        <v>9571</v>
      </c>
    </row>
    <row r="322" spans="1:172">
      <c r="A322" s="15">
        <v>45938.525300925925</v>
      </c>
      <c r="B322">
        <v>5720</v>
      </c>
      <c r="C322" t="s">
        <v>9572</v>
      </c>
      <c r="D322" t="s">
        <v>4633</v>
      </c>
      <c r="E322">
        <v>5720</v>
      </c>
      <c r="F322" t="s">
        <v>4634</v>
      </c>
      <c r="G322" t="s">
        <v>4635</v>
      </c>
      <c r="H322" t="s">
        <v>9573</v>
      </c>
      <c r="I322" t="s">
        <v>4634</v>
      </c>
      <c r="J322">
        <v>52.48</v>
      </c>
      <c r="K322">
        <v>0</v>
      </c>
      <c r="L322">
        <v>2607.6</v>
      </c>
      <c r="M322">
        <v>116</v>
      </c>
      <c r="N322">
        <v>0</v>
      </c>
      <c r="O322">
        <v>0</v>
      </c>
      <c r="P322" t="s">
        <v>4637</v>
      </c>
      <c r="Q322" t="s">
        <v>4638</v>
      </c>
      <c r="R322" t="s">
        <v>4639</v>
      </c>
      <c r="S322" t="s">
        <v>4640</v>
      </c>
      <c r="T322">
        <v>3244</v>
      </c>
      <c r="U322">
        <v>280</v>
      </c>
      <c r="V322">
        <v>1664</v>
      </c>
      <c r="W322">
        <v>3216</v>
      </c>
      <c r="X322">
        <v>3244</v>
      </c>
      <c r="Y322">
        <v>37.29</v>
      </c>
      <c r="Z322">
        <v>31.11</v>
      </c>
      <c r="AA322">
        <v>37.82</v>
      </c>
      <c r="AB322">
        <v>37.4</v>
      </c>
      <c r="AC322">
        <v>37.29</v>
      </c>
      <c r="AD322" t="s">
        <v>4640</v>
      </c>
      <c r="AE322" t="s">
        <v>4640</v>
      </c>
      <c r="AF322" t="s">
        <v>4640</v>
      </c>
      <c r="AG322" t="s">
        <v>4640</v>
      </c>
      <c r="AH322" t="s">
        <v>4640</v>
      </c>
      <c r="AI322">
        <v>87</v>
      </c>
      <c r="AJ322">
        <v>9</v>
      </c>
      <c r="AK322">
        <v>44</v>
      </c>
      <c r="AL322">
        <v>86</v>
      </c>
      <c r="AM322">
        <v>87</v>
      </c>
      <c r="AN322">
        <v>98.98</v>
      </c>
      <c r="AO322">
        <v>100</v>
      </c>
      <c r="AP322">
        <v>98</v>
      </c>
      <c r="AQ322">
        <v>98.97</v>
      </c>
      <c r="AR322">
        <v>98.98</v>
      </c>
      <c r="AS322">
        <v>0</v>
      </c>
      <c r="AT322">
        <v>0</v>
      </c>
      <c r="AU322">
        <v>0</v>
      </c>
      <c r="AV322">
        <v>0</v>
      </c>
      <c r="AW322">
        <v>0</v>
      </c>
      <c r="AX322">
        <v>0</v>
      </c>
      <c r="AY322">
        <v>0</v>
      </c>
      <c r="AZ322">
        <v>0</v>
      </c>
      <c r="BA322">
        <v>0</v>
      </c>
      <c r="BB322">
        <v>0</v>
      </c>
      <c r="BC322">
        <v>1.02</v>
      </c>
      <c r="BD322">
        <v>0</v>
      </c>
      <c r="BE322">
        <v>2</v>
      </c>
      <c r="BF322">
        <v>1.03</v>
      </c>
      <c r="BG322">
        <v>1.02</v>
      </c>
      <c r="BH322">
        <v>8.99</v>
      </c>
      <c r="BI322">
        <v>0</v>
      </c>
      <c r="BJ322">
        <v>8.6999999999999993</v>
      </c>
      <c r="BK322">
        <v>9.09</v>
      </c>
      <c r="BL322">
        <v>8.99</v>
      </c>
      <c r="BM322">
        <v>9233</v>
      </c>
      <c r="BN322">
        <v>2043</v>
      </c>
      <c r="BO322">
        <v>10929</v>
      </c>
      <c r="BP322">
        <v>9274</v>
      </c>
      <c r="BQ322">
        <v>9233</v>
      </c>
      <c r="BR322">
        <v>2879</v>
      </c>
      <c r="BS322">
        <v>47</v>
      </c>
      <c r="BT322">
        <v>82</v>
      </c>
      <c r="BU322">
        <v>2910</v>
      </c>
      <c r="BV322">
        <v>2879</v>
      </c>
      <c r="CB322">
        <v>89</v>
      </c>
      <c r="CC322">
        <v>10</v>
      </c>
      <c r="CD322">
        <v>46</v>
      </c>
      <c r="CE322">
        <v>88</v>
      </c>
      <c r="CF322">
        <v>89</v>
      </c>
      <c r="CG322" s="7"/>
      <c r="CH322" t="s">
        <v>4640</v>
      </c>
      <c r="CI322" t="s">
        <v>4640</v>
      </c>
      <c r="CJ322" s="7">
        <v>46122</v>
      </c>
      <c r="CK322" t="s">
        <v>4641</v>
      </c>
      <c r="CL322" t="s">
        <v>4640</v>
      </c>
      <c r="CM322" t="s">
        <v>4640</v>
      </c>
      <c r="CN322" s="15"/>
      <c r="CO322" s="15"/>
      <c r="CP322" t="s">
        <v>4642</v>
      </c>
      <c r="CQ322" t="s">
        <v>4643</v>
      </c>
      <c r="CR322" t="s">
        <v>9572</v>
      </c>
      <c r="CS322" t="s">
        <v>9574</v>
      </c>
      <c r="CT322" t="s">
        <v>9574</v>
      </c>
      <c r="CU322" t="s">
        <v>4704</v>
      </c>
      <c r="CV322" t="s">
        <v>9575</v>
      </c>
      <c r="CW322" t="s">
        <v>9576</v>
      </c>
      <c r="CX322" t="s">
        <v>9577</v>
      </c>
      <c r="CY322" t="s">
        <v>9578</v>
      </c>
      <c r="CZ322" t="s">
        <v>4640</v>
      </c>
      <c r="DA322" t="s">
        <v>9579</v>
      </c>
      <c r="DB322" t="s">
        <v>4640</v>
      </c>
      <c r="DC322" t="s">
        <v>6875</v>
      </c>
      <c r="DD322" t="s">
        <v>5317</v>
      </c>
      <c r="DE322" t="s">
        <v>5061</v>
      </c>
      <c r="DF322" t="s">
        <v>4642</v>
      </c>
      <c r="DG322" t="s">
        <v>9580</v>
      </c>
      <c r="DH322" t="s">
        <v>4643</v>
      </c>
      <c r="DI322" t="s">
        <v>4653</v>
      </c>
      <c r="DJ322">
        <v>0</v>
      </c>
      <c r="DK322" t="s">
        <v>4634</v>
      </c>
      <c r="DL322">
        <v>0</v>
      </c>
      <c r="DM322" t="s">
        <v>4640</v>
      </c>
      <c r="DN322" t="s">
        <v>4640</v>
      </c>
      <c r="DO322" t="s">
        <v>4769</v>
      </c>
      <c r="DP322" t="s">
        <v>4655</v>
      </c>
      <c r="DQ322">
        <v>0</v>
      </c>
      <c r="DR322" t="s">
        <v>4656</v>
      </c>
      <c r="DS322">
        <v>100</v>
      </c>
      <c r="DT322">
        <v>100</v>
      </c>
      <c r="DU322">
        <v>100</v>
      </c>
      <c r="DV322">
        <v>100</v>
      </c>
      <c r="DW322">
        <v>100</v>
      </c>
      <c r="DX322">
        <v>0</v>
      </c>
      <c r="DY322">
        <v>0</v>
      </c>
      <c r="DZ322">
        <v>0</v>
      </c>
      <c r="EA322">
        <v>0</v>
      </c>
      <c r="EB322">
        <v>0</v>
      </c>
      <c r="EC322" t="s">
        <v>7462</v>
      </c>
      <c r="ED322" t="s">
        <v>4640</v>
      </c>
      <c r="EE322" t="s">
        <v>4640</v>
      </c>
      <c r="EF322" t="s">
        <v>4714</v>
      </c>
      <c r="EG322" t="s">
        <v>4752</v>
      </c>
      <c r="EH322" t="s">
        <v>4731</v>
      </c>
      <c r="EI322" t="s">
        <v>4791</v>
      </c>
      <c r="EJ322" t="s">
        <v>4835</v>
      </c>
      <c r="EK322" t="s">
        <v>4714</v>
      </c>
      <c r="EL322" t="b">
        <v>1</v>
      </c>
      <c r="EM322" s="15">
        <v>72686</v>
      </c>
      <c r="EN322" s="15">
        <v>46371</v>
      </c>
      <c r="EO322" s="15">
        <v>46371</v>
      </c>
      <c r="EP322" s="15">
        <v>46334</v>
      </c>
      <c r="EQ322" s="15">
        <v>46334</v>
      </c>
      <c r="ER322" t="s">
        <v>4753</v>
      </c>
      <c r="ES322" s="15">
        <v>43090</v>
      </c>
      <c r="ET322" t="s">
        <v>4661</v>
      </c>
      <c r="EU322" t="s">
        <v>9574</v>
      </c>
      <c r="EV322" t="s">
        <v>9572</v>
      </c>
      <c r="EW322" t="b">
        <v>0</v>
      </c>
      <c r="EX322" t="b">
        <v>0</v>
      </c>
      <c r="EY322" t="s">
        <v>4640</v>
      </c>
      <c r="EZ322" t="s">
        <v>4640</v>
      </c>
      <c r="FA322" t="s">
        <v>4663</v>
      </c>
      <c r="FB322" t="b">
        <v>1</v>
      </c>
      <c r="FC322" t="s">
        <v>9581</v>
      </c>
      <c r="FD322" t="s">
        <v>9579</v>
      </c>
      <c r="FE322" t="s">
        <v>4640</v>
      </c>
      <c r="FF322" t="s">
        <v>4640</v>
      </c>
      <c r="FG322" t="s">
        <v>4640</v>
      </c>
      <c r="FH322" t="s">
        <v>4640</v>
      </c>
      <c r="FI322" t="s">
        <v>5317</v>
      </c>
      <c r="FJ322" t="s">
        <v>4693</v>
      </c>
      <c r="FK322" t="s">
        <v>5061</v>
      </c>
      <c r="FL322" t="s">
        <v>6875</v>
      </c>
      <c r="FM322" t="s">
        <v>8629</v>
      </c>
      <c r="FN322" t="b">
        <v>0</v>
      </c>
      <c r="FO322" t="s">
        <v>6093</v>
      </c>
      <c r="FP322" t="s">
        <v>4865</v>
      </c>
    </row>
    <row r="323" spans="1:172">
      <c r="A323" s="15">
        <v>45939.477060185185</v>
      </c>
      <c r="B323">
        <v>5721</v>
      </c>
      <c r="C323" t="s">
        <v>9582</v>
      </c>
      <c r="D323" t="s">
        <v>4633</v>
      </c>
      <c r="E323">
        <v>5721</v>
      </c>
      <c r="F323" t="s">
        <v>4634</v>
      </c>
      <c r="G323" t="s">
        <v>4635</v>
      </c>
      <c r="H323" t="s">
        <v>9583</v>
      </c>
      <c r="I323" t="s">
        <v>4634</v>
      </c>
      <c r="J323">
        <v>0</v>
      </c>
      <c r="K323">
        <v>0</v>
      </c>
      <c r="L323">
        <v>78.52</v>
      </c>
      <c r="M323">
        <v>6</v>
      </c>
      <c r="N323">
        <v>0</v>
      </c>
      <c r="O323">
        <v>0</v>
      </c>
      <c r="P323" t="s">
        <v>4637</v>
      </c>
      <c r="Q323" t="s">
        <v>4638</v>
      </c>
      <c r="R323" t="s">
        <v>4639</v>
      </c>
      <c r="S323" t="s">
        <v>4640</v>
      </c>
      <c r="T323">
        <v>95.76</v>
      </c>
      <c r="U323">
        <v>0</v>
      </c>
      <c r="V323">
        <v>0</v>
      </c>
      <c r="W323">
        <v>0</v>
      </c>
      <c r="X323">
        <v>95.76</v>
      </c>
      <c r="Y323">
        <v>47.88</v>
      </c>
      <c r="Z323">
        <v>0</v>
      </c>
      <c r="AA323">
        <v>0</v>
      </c>
      <c r="AB323">
        <v>0</v>
      </c>
      <c r="AC323">
        <v>47.88</v>
      </c>
      <c r="AD323" t="s">
        <v>4640</v>
      </c>
      <c r="AE323" t="s">
        <v>4640</v>
      </c>
      <c r="AF323" t="s">
        <v>4640</v>
      </c>
      <c r="AG323" t="s">
        <v>4640</v>
      </c>
      <c r="AH323" t="s">
        <v>4640</v>
      </c>
      <c r="AI323">
        <v>2</v>
      </c>
      <c r="AJ323">
        <v>1</v>
      </c>
      <c r="AK323">
        <v>1</v>
      </c>
      <c r="AL323">
        <v>1</v>
      </c>
      <c r="AM323">
        <v>2</v>
      </c>
      <c r="AN323">
        <v>100</v>
      </c>
      <c r="AO323">
        <v>100</v>
      </c>
      <c r="AP323">
        <v>100</v>
      </c>
      <c r="AQ323">
        <v>100</v>
      </c>
      <c r="AR323">
        <v>100</v>
      </c>
      <c r="AS323">
        <v>0</v>
      </c>
      <c r="AT323">
        <v>0</v>
      </c>
      <c r="AU323">
        <v>0</v>
      </c>
      <c r="AV323">
        <v>0</v>
      </c>
      <c r="AW323">
        <v>0</v>
      </c>
      <c r="AX323">
        <v>0</v>
      </c>
      <c r="AY323">
        <v>0</v>
      </c>
      <c r="AZ323">
        <v>0</v>
      </c>
      <c r="BA323">
        <v>0</v>
      </c>
      <c r="BB323">
        <v>0</v>
      </c>
      <c r="BC323">
        <v>0</v>
      </c>
      <c r="BD323">
        <v>0</v>
      </c>
      <c r="BE323">
        <v>0</v>
      </c>
      <c r="BF323">
        <v>0</v>
      </c>
      <c r="BG323">
        <v>0</v>
      </c>
      <c r="BH323">
        <v>50</v>
      </c>
      <c r="BI323">
        <v>0</v>
      </c>
      <c r="BJ323">
        <v>0</v>
      </c>
      <c r="BK323">
        <v>0</v>
      </c>
      <c r="BL323">
        <v>50</v>
      </c>
      <c r="BM323">
        <v>404</v>
      </c>
      <c r="BN323">
        <v>808</v>
      </c>
      <c r="BO323">
        <v>808</v>
      </c>
      <c r="BP323">
        <v>808</v>
      </c>
      <c r="BQ323">
        <v>404</v>
      </c>
      <c r="BR323">
        <v>1722750</v>
      </c>
      <c r="BV323">
        <v>1722750</v>
      </c>
      <c r="CB323">
        <v>2</v>
      </c>
      <c r="CC323">
        <v>1</v>
      </c>
      <c r="CD323">
        <v>1</v>
      </c>
      <c r="CE323">
        <v>1</v>
      </c>
      <c r="CF323">
        <v>2</v>
      </c>
      <c r="CG323" s="7"/>
      <c r="CH323" t="s">
        <v>4640</v>
      </c>
      <c r="CI323" t="s">
        <v>4640</v>
      </c>
      <c r="CJ323" s="7"/>
      <c r="CK323" t="s">
        <v>4640</v>
      </c>
      <c r="CL323" t="s">
        <v>4640</v>
      </c>
      <c r="CM323" t="s">
        <v>4640</v>
      </c>
      <c r="CN323" s="15"/>
      <c r="CO323" s="15"/>
      <c r="CP323" t="s">
        <v>4642</v>
      </c>
      <c r="CQ323" t="s">
        <v>4634</v>
      </c>
      <c r="CR323" t="s">
        <v>4640</v>
      </c>
      <c r="CS323" t="s">
        <v>4640</v>
      </c>
      <c r="CT323" t="s">
        <v>4640</v>
      </c>
      <c r="CU323" t="s">
        <v>4646</v>
      </c>
      <c r="CV323" t="s">
        <v>9584</v>
      </c>
      <c r="CW323" t="s">
        <v>9585</v>
      </c>
      <c r="CX323" t="s">
        <v>9586</v>
      </c>
      <c r="CY323" t="s">
        <v>9587</v>
      </c>
      <c r="CZ323" t="s">
        <v>4640</v>
      </c>
      <c r="DA323" t="s">
        <v>9588</v>
      </c>
      <c r="DB323" t="s">
        <v>4640</v>
      </c>
      <c r="DC323" t="s">
        <v>9589</v>
      </c>
      <c r="DD323" t="s">
        <v>9590</v>
      </c>
      <c r="DE323" t="s">
        <v>7226</v>
      </c>
      <c r="DF323" t="s">
        <v>4642</v>
      </c>
      <c r="DG323" t="s">
        <v>9591</v>
      </c>
      <c r="DH323" t="s">
        <v>4643</v>
      </c>
      <c r="DI323" t="s">
        <v>4653</v>
      </c>
      <c r="DJ323">
        <v>0</v>
      </c>
      <c r="DK323" t="s">
        <v>4634</v>
      </c>
      <c r="DL323">
        <v>0</v>
      </c>
      <c r="DM323" t="s">
        <v>4640</v>
      </c>
      <c r="DN323" t="s">
        <v>4640</v>
      </c>
      <c r="DO323" t="s">
        <v>4769</v>
      </c>
      <c r="DP323" t="s">
        <v>4655</v>
      </c>
      <c r="DQ323">
        <v>0</v>
      </c>
      <c r="DR323" t="s">
        <v>4656</v>
      </c>
      <c r="DX323">
        <v>0</v>
      </c>
      <c r="DY323">
        <v>0</v>
      </c>
      <c r="DZ323">
        <v>0</v>
      </c>
      <c r="EA323">
        <v>0</v>
      </c>
      <c r="EB323">
        <v>0</v>
      </c>
      <c r="EC323" t="s">
        <v>7462</v>
      </c>
      <c r="ED323" t="s">
        <v>4640</v>
      </c>
      <c r="EE323" t="s">
        <v>4640</v>
      </c>
      <c r="EF323" t="s">
        <v>4657</v>
      </c>
      <c r="EG323" t="s">
        <v>4640</v>
      </c>
      <c r="EH323" t="s">
        <v>4640</v>
      </c>
      <c r="EI323" t="s">
        <v>4791</v>
      </c>
      <c r="EJ323" t="s">
        <v>4659</v>
      </c>
      <c r="EK323" t="s">
        <v>4714</v>
      </c>
      <c r="EL323" t="b">
        <v>1</v>
      </c>
      <c r="EM323" s="15">
        <v>73050</v>
      </c>
      <c r="EN323" s="15">
        <v>46078</v>
      </c>
      <c r="EO323" s="15">
        <v>45938</v>
      </c>
      <c r="EP323" s="15">
        <v>45938</v>
      </c>
      <c r="EQ323" s="15">
        <v>45938</v>
      </c>
      <c r="ER323" t="s">
        <v>9592</v>
      </c>
      <c r="ES323" s="15">
        <v>44487</v>
      </c>
      <c r="ET323" t="s">
        <v>4661</v>
      </c>
      <c r="EU323" t="s">
        <v>9593</v>
      </c>
      <c r="EV323" t="s">
        <v>4640</v>
      </c>
      <c r="EW323" t="b">
        <v>0</v>
      </c>
      <c r="EX323" t="b">
        <v>0</v>
      </c>
      <c r="EY323" t="s">
        <v>4640</v>
      </c>
      <c r="EZ323" t="s">
        <v>4640</v>
      </c>
      <c r="FA323" t="s">
        <v>4663</v>
      </c>
      <c r="FB323" t="b">
        <v>1</v>
      </c>
      <c r="FC323" t="s">
        <v>9582</v>
      </c>
      <c r="FD323" t="s">
        <v>9588</v>
      </c>
      <c r="FE323" t="s">
        <v>4640</v>
      </c>
      <c r="FF323" t="s">
        <v>4640</v>
      </c>
      <c r="FG323" t="s">
        <v>4640</v>
      </c>
      <c r="FH323" t="s">
        <v>4640</v>
      </c>
      <c r="FI323" t="s">
        <v>9590</v>
      </c>
      <c r="FJ323" t="s">
        <v>4693</v>
      </c>
      <c r="FK323" t="s">
        <v>7226</v>
      </c>
      <c r="FL323" t="s">
        <v>9589</v>
      </c>
      <c r="FM323" t="s">
        <v>6882</v>
      </c>
      <c r="FN323" t="b">
        <v>0</v>
      </c>
      <c r="FO323" t="s">
        <v>4669</v>
      </c>
      <c r="FP323" t="s">
        <v>5504</v>
      </c>
    </row>
    <row r="324" spans="1:172">
      <c r="A324" s="15">
        <v>45939.714155092595</v>
      </c>
      <c r="B324">
        <v>5722</v>
      </c>
      <c r="C324" t="s">
        <v>9594</v>
      </c>
      <c r="D324" t="s">
        <v>4633</v>
      </c>
      <c r="E324">
        <v>5722</v>
      </c>
      <c r="F324" t="s">
        <v>4634</v>
      </c>
      <c r="G324" t="s">
        <v>4635</v>
      </c>
      <c r="H324" t="s">
        <v>9595</v>
      </c>
      <c r="I324" t="s">
        <v>4634</v>
      </c>
      <c r="J324">
        <v>0</v>
      </c>
      <c r="K324">
        <v>0</v>
      </c>
      <c r="L324">
        <v>47.56</v>
      </c>
      <c r="M324">
        <v>5</v>
      </c>
      <c r="N324">
        <v>0</v>
      </c>
      <c r="O324">
        <v>0</v>
      </c>
      <c r="P324" t="s">
        <v>4637</v>
      </c>
      <c r="Q324" t="s">
        <v>4638</v>
      </c>
      <c r="R324" t="s">
        <v>4639</v>
      </c>
      <c r="S324" t="s">
        <v>4640</v>
      </c>
      <c r="T324">
        <v>58</v>
      </c>
      <c r="U324">
        <v>0</v>
      </c>
      <c r="V324">
        <v>58</v>
      </c>
      <c r="W324">
        <v>58</v>
      </c>
      <c r="X324">
        <v>58</v>
      </c>
      <c r="Y324">
        <v>58</v>
      </c>
      <c r="AA324">
        <v>58</v>
      </c>
      <c r="AB324">
        <v>58</v>
      </c>
      <c r="AC324">
        <v>58</v>
      </c>
      <c r="AD324" t="s">
        <v>4640</v>
      </c>
      <c r="AE324" t="s">
        <v>4640</v>
      </c>
      <c r="AF324" t="s">
        <v>4640</v>
      </c>
      <c r="AG324" t="s">
        <v>4640</v>
      </c>
      <c r="AH324" t="s">
        <v>4640</v>
      </c>
      <c r="AI324">
        <v>1</v>
      </c>
      <c r="AJ324">
        <v>0</v>
      </c>
      <c r="AK324">
        <v>1</v>
      </c>
      <c r="AL324">
        <v>1</v>
      </c>
      <c r="AM324">
        <v>1</v>
      </c>
      <c r="AN324">
        <v>100</v>
      </c>
      <c r="AP324">
        <v>100</v>
      </c>
      <c r="AQ324">
        <v>100</v>
      </c>
      <c r="AR324">
        <v>100</v>
      </c>
      <c r="AS324">
        <v>0</v>
      </c>
      <c r="AU324">
        <v>0</v>
      </c>
      <c r="AV324">
        <v>0</v>
      </c>
      <c r="AW324">
        <v>0</v>
      </c>
      <c r="AX324">
        <v>0</v>
      </c>
      <c r="AZ324">
        <v>0</v>
      </c>
      <c r="BA324">
        <v>0</v>
      </c>
      <c r="BB324">
        <v>0</v>
      </c>
      <c r="BC324">
        <v>0</v>
      </c>
      <c r="BE324">
        <v>0</v>
      </c>
      <c r="BF324">
        <v>0</v>
      </c>
      <c r="BG324">
        <v>0</v>
      </c>
      <c r="BH324">
        <v>0</v>
      </c>
      <c r="BJ324">
        <v>0</v>
      </c>
      <c r="BK324">
        <v>0</v>
      </c>
      <c r="BL324">
        <v>0</v>
      </c>
      <c r="BM324">
        <v>0</v>
      </c>
      <c r="BO324">
        <v>0</v>
      </c>
      <c r="BP324">
        <v>0</v>
      </c>
      <c r="BQ324">
        <v>0</v>
      </c>
      <c r="BR324">
        <v>0</v>
      </c>
      <c r="BT324">
        <v>0</v>
      </c>
      <c r="BU324">
        <v>0</v>
      </c>
      <c r="BV324">
        <v>0</v>
      </c>
      <c r="CB324">
        <v>1</v>
      </c>
      <c r="CC324">
        <v>0</v>
      </c>
      <c r="CD324">
        <v>1</v>
      </c>
      <c r="CE324">
        <v>1</v>
      </c>
      <c r="CF324">
        <v>1</v>
      </c>
      <c r="CG324" s="7"/>
      <c r="CH324" t="s">
        <v>4640</v>
      </c>
      <c r="CI324" t="s">
        <v>4640</v>
      </c>
      <c r="CJ324" s="7"/>
      <c r="CK324" t="s">
        <v>4640</v>
      </c>
      <c r="CL324" t="s">
        <v>4640</v>
      </c>
      <c r="CM324" t="s">
        <v>4640</v>
      </c>
      <c r="CN324" s="15"/>
      <c r="CO324" s="15"/>
      <c r="CP324" t="s">
        <v>4642</v>
      </c>
      <c r="CQ324" t="s">
        <v>4643</v>
      </c>
      <c r="CR324" t="s">
        <v>9596</v>
      </c>
      <c r="CS324" t="s">
        <v>9597</v>
      </c>
      <c r="CT324" t="s">
        <v>9598</v>
      </c>
      <c r="CU324" t="s">
        <v>4704</v>
      </c>
      <c r="CV324" t="s">
        <v>6888</v>
      </c>
      <c r="CW324" t="s">
        <v>9599</v>
      </c>
      <c r="CX324" t="s">
        <v>9600</v>
      </c>
      <c r="CY324" t="s">
        <v>4640</v>
      </c>
      <c r="CZ324" t="s">
        <v>4640</v>
      </c>
      <c r="DA324" t="s">
        <v>9601</v>
      </c>
      <c r="DB324" t="s">
        <v>4640</v>
      </c>
      <c r="DC324" t="s">
        <v>8400</v>
      </c>
      <c r="DD324" t="s">
        <v>8401</v>
      </c>
      <c r="DE324" t="s">
        <v>5061</v>
      </c>
      <c r="DF324" t="s">
        <v>4642</v>
      </c>
      <c r="DG324" t="s">
        <v>9602</v>
      </c>
      <c r="DH324" t="s">
        <v>4643</v>
      </c>
      <c r="DI324" t="s">
        <v>4653</v>
      </c>
      <c r="DJ324">
        <v>0</v>
      </c>
      <c r="DK324" t="s">
        <v>4634</v>
      </c>
      <c r="DL324">
        <v>0</v>
      </c>
      <c r="DM324" t="s">
        <v>4640</v>
      </c>
      <c r="DN324" t="s">
        <v>4640</v>
      </c>
      <c r="DO324" t="s">
        <v>4769</v>
      </c>
      <c r="DP324" t="s">
        <v>4655</v>
      </c>
      <c r="DQ324">
        <v>0</v>
      </c>
      <c r="DR324" t="s">
        <v>4656</v>
      </c>
      <c r="DS324">
        <v>100</v>
      </c>
      <c r="DU324">
        <v>100</v>
      </c>
      <c r="DV324">
        <v>100</v>
      </c>
      <c r="DW324">
        <v>100</v>
      </c>
      <c r="DX324">
        <v>0</v>
      </c>
      <c r="DZ324">
        <v>0</v>
      </c>
      <c r="EA324">
        <v>0</v>
      </c>
      <c r="EB324">
        <v>0</v>
      </c>
      <c r="EC324" t="s">
        <v>17</v>
      </c>
      <c r="ED324" t="s">
        <v>4640</v>
      </c>
      <c r="EE324" t="s">
        <v>4640</v>
      </c>
      <c r="EF324" t="s">
        <v>4714</v>
      </c>
      <c r="EG324" t="s">
        <v>4790</v>
      </c>
      <c r="EH324" t="s">
        <v>4855</v>
      </c>
      <c r="EI324" t="s">
        <v>4791</v>
      </c>
      <c r="EJ324" t="s">
        <v>4732</v>
      </c>
      <c r="EK324" t="s">
        <v>4714</v>
      </c>
      <c r="EL324" t="b">
        <v>1</v>
      </c>
      <c r="EM324" s="15">
        <v>45910</v>
      </c>
      <c r="EN324" s="15">
        <v>46329</v>
      </c>
      <c r="EO324" s="15">
        <v>46329</v>
      </c>
      <c r="EP324" s="15">
        <v>46329</v>
      </c>
      <c r="EQ324" s="15">
        <v>46329</v>
      </c>
      <c r="ER324" t="s">
        <v>4898</v>
      </c>
      <c r="ES324" s="15">
        <v>44087</v>
      </c>
      <c r="ET324" t="s">
        <v>4661</v>
      </c>
      <c r="EU324" t="s">
        <v>9598</v>
      </c>
      <c r="EV324" t="s">
        <v>9596</v>
      </c>
      <c r="EW324" t="b">
        <v>0</v>
      </c>
      <c r="EX324" t="b">
        <v>0</v>
      </c>
      <c r="EY324" t="s">
        <v>4640</v>
      </c>
      <c r="EZ324" t="s">
        <v>4640</v>
      </c>
      <c r="FA324" t="s">
        <v>4663</v>
      </c>
      <c r="FC324" t="s">
        <v>9594</v>
      </c>
      <c r="FD324" t="s">
        <v>9601</v>
      </c>
      <c r="FE324" t="s">
        <v>4640</v>
      </c>
      <c r="FF324" t="s">
        <v>4640</v>
      </c>
      <c r="FG324" t="s">
        <v>4640</v>
      </c>
      <c r="FH324" t="s">
        <v>4640</v>
      </c>
      <c r="FI324" t="s">
        <v>8401</v>
      </c>
      <c r="FJ324" t="s">
        <v>4693</v>
      </c>
      <c r="FK324" t="s">
        <v>5061</v>
      </c>
      <c r="FL324" t="s">
        <v>8400</v>
      </c>
      <c r="FM324" t="s">
        <v>5050</v>
      </c>
      <c r="FN324" t="b">
        <v>1</v>
      </c>
      <c r="FO324" t="s">
        <v>4669</v>
      </c>
      <c r="FP324" t="s">
        <v>4865</v>
      </c>
    </row>
    <row r="325" spans="1:172">
      <c r="A325" s="15">
        <v>45943.835682870369</v>
      </c>
      <c r="B325">
        <v>5723</v>
      </c>
      <c r="C325" t="s">
        <v>9603</v>
      </c>
      <c r="D325" t="s">
        <v>4633</v>
      </c>
      <c r="E325">
        <v>5723</v>
      </c>
      <c r="F325" t="s">
        <v>4634</v>
      </c>
      <c r="G325" t="s">
        <v>4635</v>
      </c>
      <c r="H325" t="s">
        <v>9604</v>
      </c>
      <c r="I325" t="s">
        <v>4634</v>
      </c>
      <c r="J325">
        <v>0</v>
      </c>
      <c r="K325">
        <v>0</v>
      </c>
      <c r="L325">
        <v>0</v>
      </c>
      <c r="M325">
        <v>3</v>
      </c>
      <c r="N325">
        <v>0</v>
      </c>
      <c r="O325">
        <v>0</v>
      </c>
      <c r="P325" t="s">
        <v>4637</v>
      </c>
      <c r="Q325" t="s">
        <v>4638</v>
      </c>
      <c r="R325" t="s">
        <v>4639</v>
      </c>
      <c r="S325" t="s">
        <v>4640</v>
      </c>
      <c r="T325">
        <v>0</v>
      </c>
      <c r="U325">
        <v>0</v>
      </c>
      <c r="V325">
        <v>0</v>
      </c>
      <c r="W325">
        <v>0</v>
      </c>
      <c r="X325">
        <v>0</v>
      </c>
      <c r="AD325" t="s">
        <v>4640</v>
      </c>
      <c r="AE325" t="s">
        <v>4640</v>
      </c>
      <c r="AF325" t="s">
        <v>4640</v>
      </c>
      <c r="AG325" t="s">
        <v>4640</v>
      </c>
      <c r="AH325" t="s">
        <v>4640</v>
      </c>
      <c r="AI325">
        <v>0</v>
      </c>
      <c r="AJ325">
        <v>0</v>
      </c>
      <c r="AK325">
        <v>0</v>
      </c>
      <c r="AL325">
        <v>0</v>
      </c>
      <c r="AM325">
        <v>0</v>
      </c>
      <c r="CB325">
        <v>0</v>
      </c>
      <c r="CC325">
        <v>0</v>
      </c>
      <c r="CD325">
        <v>0</v>
      </c>
      <c r="CE325">
        <v>0</v>
      </c>
      <c r="CF325">
        <v>0</v>
      </c>
      <c r="CG325" s="7"/>
      <c r="CH325" t="s">
        <v>4640</v>
      </c>
      <c r="CI325" t="s">
        <v>4640</v>
      </c>
      <c r="CJ325" s="7"/>
      <c r="CK325" t="s">
        <v>4640</v>
      </c>
      <c r="CL325" t="s">
        <v>4640</v>
      </c>
      <c r="CM325" t="s">
        <v>4640</v>
      </c>
      <c r="CN325" s="15"/>
      <c r="CO325" s="15"/>
      <c r="CP325" t="s">
        <v>4642</v>
      </c>
      <c r="CQ325" t="s">
        <v>4643</v>
      </c>
      <c r="CR325" t="s">
        <v>9605</v>
      </c>
      <c r="CS325" t="s">
        <v>4640</v>
      </c>
      <c r="CT325" t="s">
        <v>9606</v>
      </c>
      <c r="CU325" t="s">
        <v>4704</v>
      </c>
      <c r="CV325" t="s">
        <v>9607</v>
      </c>
      <c r="CW325" t="s">
        <v>9608</v>
      </c>
      <c r="CX325" t="s">
        <v>4640</v>
      </c>
      <c r="CY325" t="s">
        <v>4640</v>
      </c>
      <c r="CZ325" t="s">
        <v>4640</v>
      </c>
      <c r="DA325" t="s">
        <v>9609</v>
      </c>
      <c r="DB325" t="s">
        <v>4640</v>
      </c>
      <c r="DC325" t="s">
        <v>9610</v>
      </c>
      <c r="DD325" t="s">
        <v>9611</v>
      </c>
      <c r="DE325" t="s">
        <v>5061</v>
      </c>
      <c r="DF325" t="s">
        <v>4642</v>
      </c>
      <c r="DG325" t="s">
        <v>4640</v>
      </c>
      <c r="DH325" t="s">
        <v>4643</v>
      </c>
      <c r="DI325" t="s">
        <v>4653</v>
      </c>
      <c r="DJ325">
        <v>0</v>
      </c>
      <c r="DK325" t="s">
        <v>4634</v>
      </c>
      <c r="DL325">
        <v>0</v>
      </c>
      <c r="DM325" t="s">
        <v>4640</v>
      </c>
      <c r="DN325" t="s">
        <v>4640</v>
      </c>
      <c r="DO325" t="s">
        <v>5700</v>
      </c>
      <c r="DP325" t="s">
        <v>4655</v>
      </c>
      <c r="DQ325">
        <v>0</v>
      </c>
      <c r="DR325" t="s">
        <v>4656</v>
      </c>
      <c r="EC325" t="s">
        <v>17</v>
      </c>
      <c r="ED325" t="s">
        <v>4640</v>
      </c>
      <c r="EE325" t="s">
        <v>4640</v>
      </c>
      <c r="EF325" t="s">
        <v>4714</v>
      </c>
      <c r="EG325" t="s">
        <v>4790</v>
      </c>
      <c r="EH325" t="s">
        <v>4855</v>
      </c>
      <c r="EI325" t="s">
        <v>4658</v>
      </c>
      <c r="EJ325" t="s">
        <v>4732</v>
      </c>
      <c r="EK325" t="s">
        <v>4714</v>
      </c>
      <c r="EL325" t="b">
        <v>1</v>
      </c>
      <c r="EM325" s="15">
        <v>73050</v>
      </c>
      <c r="EN325" s="15">
        <v>46487</v>
      </c>
      <c r="EO325" s="15">
        <v>46487</v>
      </c>
      <c r="EP325" s="15">
        <v>46487</v>
      </c>
      <c r="EQ325" s="15">
        <v>46487</v>
      </c>
      <c r="ER325" t="s">
        <v>4753</v>
      </c>
      <c r="ES325" s="15">
        <v>42891</v>
      </c>
      <c r="ET325" t="s">
        <v>4661</v>
      </c>
      <c r="EU325" t="s">
        <v>9606</v>
      </c>
      <c r="EV325" t="s">
        <v>9603</v>
      </c>
      <c r="EW325" t="b">
        <v>0</v>
      </c>
      <c r="EX325" t="b">
        <v>1</v>
      </c>
      <c r="EY325" t="s">
        <v>4640</v>
      </c>
      <c r="EZ325" t="s">
        <v>4640</v>
      </c>
      <c r="FA325" t="s">
        <v>4663</v>
      </c>
      <c r="FC325" t="s">
        <v>9603</v>
      </c>
      <c r="FD325" t="s">
        <v>9612</v>
      </c>
      <c r="FE325" t="s">
        <v>4640</v>
      </c>
      <c r="FF325" t="s">
        <v>4640</v>
      </c>
      <c r="FG325" t="s">
        <v>4640</v>
      </c>
      <c r="FH325" t="s">
        <v>4640</v>
      </c>
      <c r="FI325" t="s">
        <v>6172</v>
      </c>
      <c r="FJ325" t="s">
        <v>4693</v>
      </c>
      <c r="FK325" t="s">
        <v>4815</v>
      </c>
      <c r="FL325" t="s">
        <v>6173</v>
      </c>
      <c r="FM325" t="s">
        <v>4923</v>
      </c>
      <c r="FN325" t="b">
        <v>0</v>
      </c>
      <c r="FO325" t="s">
        <v>4669</v>
      </c>
      <c r="FP325" t="s">
        <v>4737</v>
      </c>
    </row>
    <row r="326" spans="1:172">
      <c r="A326" s="15">
        <v>45944.494976851849</v>
      </c>
      <c r="B326">
        <v>5724</v>
      </c>
      <c r="C326" t="s">
        <v>9613</v>
      </c>
      <c r="D326" t="s">
        <v>4633</v>
      </c>
      <c r="E326">
        <v>5724</v>
      </c>
      <c r="F326" t="s">
        <v>4634</v>
      </c>
      <c r="G326" t="s">
        <v>4635</v>
      </c>
      <c r="H326" t="s">
        <v>9614</v>
      </c>
      <c r="I326" t="s">
        <v>4634</v>
      </c>
      <c r="J326">
        <v>0</v>
      </c>
      <c r="K326">
        <v>0</v>
      </c>
      <c r="L326">
        <v>431.17</v>
      </c>
      <c r="M326">
        <v>18</v>
      </c>
      <c r="N326">
        <v>0</v>
      </c>
      <c r="O326">
        <v>0</v>
      </c>
      <c r="P326" t="s">
        <v>4637</v>
      </c>
      <c r="Q326" t="s">
        <v>4638</v>
      </c>
      <c r="R326" t="s">
        <v>4639</v>
      </c>
      <c r="S326" t="s">
        <v>4640</v>
      </c>
      <c r="T326">
        <v>525.84</v>
      </c>
      <c r="U326">
        <v>0</v>
      </c>
      <c r="V326">
        <v>165.96</v>
      </c>
      <c r="W326">
        <v>495.85</v>
      </c>
      <c r="X326">
        <v>525.84</v>
      </c>
      <c r="Y326">
        <v>52.58</v>
      </c>
      <c r="AA326">
        <v>55.32</v>
      </c>
      <c r="AB326">
        <v>55.09</v>
      </c>
      <c r="AC326">
        <v>52.58</v>
      </c>
      <c r="AD326" t="s">
        <v>4640</v>
      </c>
      <c r="AE326" t="s">
        <v>4640</v>
      </c>
      <c r="AF326" t="s">
        <v>4640</v>
      </c>
      <c r="AG326" t="s">
        <v>4640</v>
      </c>
      <c r="AH326" t="s">
        <v>4640</v>
      </c>
      <c r="AI326">
        <v>10</v>
      </c>
      <c r="AJ326">
        <v>0</v>
      </c>
      <c r="AK326">
        <v>3</v>
      </c>
      <c r="AL326">
        <v>9</v>
      </c>
      <c r="AM326">
        <v>10</v>
      </c>
      <c r="AN326">
        <v>86.67</v>
      </c>
      <c r="AP326">
        <v>100</v>
      </c>
      <c r="AQ326">
        <v>100</v>
      </c>
      <c r="AR326">
        <v>86.67</v>
      </c>
      <c r="AS326">
        <v>0</v>
      </c>
      <c r="AU326">
        <v>0</v>
      </c>
      <c r="AV326">
        <v>0</v>
      </c>
      <c r="AW326">
        <v>0</v>
      </c>
      <c r="AX326">
        <v>0</v>
      </c>
      <c r="AZ326">
        <v>0</v>
      </c>
      <c r="BA326">
        <v>0</v>
      </c>
      <c r="BB326">
        <v>0</v>
      </c>
      <c r="BC326">
        <v>13.33</v>
      </c>
      <c r="BE326">
        <v>0</v>
      </c>
      <c r="BF326">
        <v>0</v>
      </c>
      <c r="BG326">
        <v>13.33</v>
      </c>
      <c r="BH326">
        <v>18.18</v>
      </c>
      <c r="BJ326">
        <v>0</v>
      </c>
      <c r="BK326">
        <v>22.22</v>
      </c>
      <c r="BL326">
        <v>18.18</v>
      </c>
      <c r="BM326">
        <v>57307</v>
      </c>
      <c r="BO326">
        <v>65623</v>
      </c>
      <c r="BP326">
        <v>33584</v>
      </c>
      <c r="BQ326">
        <v>57307</v>
      </c>
      <c r="BR326">
        <v>192110</v>
      </c>
      <c r="BT326">
        <v>96843</v>
      </c>
      <c r="BU326">
        <v>194142</v>
      </c>
      <c r="BV326">
        <v>192110</v>
      </c>
      <c r="CB326">
        <v>11</v>
      </c>
      <c r="CC326">
        <v>0</v>
      </c>
      <c r="CD326">
        <v>3</v>
      </c>
      <c r="CE326">
        <v>9</v>
      </c>
      <c r="CF326">
        <v>11</v>
      </c>
      <c r="CG326" s="7"/>
      <c r="CH326" t="s">
        <v>4640</v>
      </c>
      <c r="CI326" t="s">
        <v>4640</v>
      </c>
      <c r="CJ326" s="7"/>
      <c r="CK326" t="s">
        <v>4640</v>
      </c>
      <c r="CL326" t="s">
        <v>4640</v>
      </c>
      <c r="CM326" t="s">
        <v>4640</v>
      </c>
      <c r="CN326" s="15"/>
      <c r="CO326" s="15"/>
      <c r="CP326" t="s">
        <v>4642</v>
      </c>
      <c r="CQ326" t="s">
        <v>4643</v>
      </c>
      <c r="CR326" t="s">
        <v>9615</v>
      </c>
      <c r="CS326" t="s">
        <v>4640</v>
      </c>
      <c r="CT326" t="s">
        <v>9616</v>
      </c>
      <c r="CU326" t="s">
        <v>4845</v>
      </c>
      <c r="CV326" t="s">
        <v>9617</v>
      </c>
      <c r="CW326" t="s">
        <v>9618</v>
      </c>
      <c r="CX326" t="s">
        <v>9619</v>
      </c>
      <c r="CY326" t="s">
        <v>9620</v>
      </c>
      <c r="CZ326" t="s">
        <v>4640</v>
      </c>
      <c r="DA326" t="s">
        <v>9621</v>
      </c>
      <c r="DB326" t="s">
        <v>9622</v>
      </c>
      <c r="DC326" t="s">
        <v>9623</v>
      </c>
      <c r="DD326" t="s">
        <v>9624</v>
      </c>
      <c r="DE326" t="s">
        <v>4915</v>
      </c>
      <c r="DF326" t="s">
        <v>4642</v>
      </c>
      <c r="DG326" t="s">
        <v>9625</v>
      </c>
      <c r="DH326" t="s">
        <v>4643</v>
      </c>
      <c r="DI326" t="s">
        <v>4653</v>
      </c>
      <c r="DJ326">
        <v>0</v>
      </c>
      <c r="DK326" t="s">
        <v>4634</v>
      </c>
      <c r="DL326">
        <v>0</v>
      </c>
      <c r="DM326" t="s">
        <v>4640</v>
      </c>
      <c r="DN326" t="s">
        <v>4640</v>
      </c>
      <c r="DO326" t="s">
        <v>4769</v>
      </c>
      <c r="DP326" t="s">
        <v>4655</v>
      </c>
      <c r="DQ326">
        <v>0</v>
      </c>
      <c r="DR326" t="s">
        <v>4656</v>
      </c>
      <c r="DS326">
        <v>100</v>
      </c>
      <c r="DU326">
        <v>100</v>
      </c>
      <c r="DV326">
        <v>100</v>
      </c>
      <c r="DW326">
        <v>100</v>
      </c>
      <c r="DX326">
        <v>0</v>
      </c>
      <c r="DZ326">
        <v>0</v>
      </c>
      <c r="EA326">
        <v>0</v>
      </c>
      <c r="EB326">
        <v>0</v>
      </c>
      <c r="EC326" t="s">
        <v>17</v>
      </c>
      <c r="ED326" t="s">
        <v>4640</v>
      </c>
      <c r="EE326" t="s">
        <v>4640</v>
      </c>
      <c r="EF326" t="s">
        <v>4657</v>
      </c>
      <c r="EG326" t="s">
        <v>4640</v>
      </c>
      <c r="EH326" t="s">
        <v>4640</v>
      </c>
      <c r="EI326" t="s">
        <v>4658</v>
      </c>
      <c r="EJ326" t="s">
        <v>4659</v>
      </c>
      <c r="EK326" t="s">
        <v>4659</v>
      </c>
      <c r="EL326" t="b">
        <v>1</v>
      </c>
      <c r="EM326" s="15">
        <v>73050</v>
      </c>
      <c r="EN326" s="15">
        <v>46219</v>
      </c>
      <c r="EO326" s="15">
        <v>46219</v>
      </c>
      <c r="EP326" s="15">
        <v>46219</v>
      </c>
      <c r="EQ326" s="15">
        <v>46261</v>
      </c>
      <c r="ER326" t="s">
        <v>4770</v>
      </c>
      <c r="ES326" s="15">
        <v>43368</v>
      </c>
      <c r="ET326" t="s">
        <v>4661</v>
      </c>
      <c r="EU326" t="s">
        <v>9616</v>
      </c>
      <c r="EV326" t="s">
        <v>9615</v>
      </c>
      <c r="EW326" t="b">
        <v>0</v>
      </c>
      <c r="EX326" t="b">
        <v>1</v>
      </c>
      <c r="EY326" t="s">
        <v>4734</v>
      </c>
      <c r="EZ326" t="s">
        <v>4640</v>
      </c>
      <c r="FA326" t="s">
        <v>4663</v>
      </c>
      <c r="FC326" t="s">
        <v>9626</v>
      </c>
      <c r="FD326" t="s">
        <v>9627</v>
      </c>
      <c r="FE326" t="s">
        <v>4640</v>
      </c>
      <c r="FF326" t="s">
        <v>4640</v>
      </c>
      <c r="FG326" t="s">
        <v>4640</v>
      </c>
      <c r="FH326" t="s">
        <v>4640</v>
      </c>
      <c r="FI326" t="s">
        <v>9628</v>
      </c>
      <c r="FJ326" t="s">
        <v>4642</v>
      </c>
      <c r="FK326" t="s">
        <v>5009</v>
      </c>
      <c r="FL326" t="s">
        <v>9629</v>
      </c>
      <c r="FM326" t="s">
        <v>9630</v>
      </c>
      <c r="FN326" t="b">
        <v>0</v>
      </c>
      <c r="FO326" t="s">
        <v>8381</v>
      </c>
      <c r="FP326" t="s">
        <v>6938</v>
      </c>
    </row>
    <row r="327" spans="1:172">
      <c r="A327" s="15">
        <v>45945.922731481478</v>
      </c>
      <c r="B327">
        <v>5725</v>
      </c>
      <c r="C327" t="s">
        <v>9631</v>
      </c>
      <c r="D327" t="s">
        <v>4633</v>
      </c>
      <c r="E327">
        <v>5725</v>
      </c>
      <c r="F327" t="s">
        <v>4634</v>
      </c>
      <c r="G327" t="s">
        <v>4635</v>
      </c>
      <c r="H327" t="s">
        <v>9632</v>
      </c>
      <c r="I327" t="s">
        <v>4634</v>
      </c>
      <c r="J327">
        <v>374.32</v>
      </c>
      <c r="K327">
        <v>0</v>
      </c>
      <c r="L327">
        <v>7556.97</v>
      </c>
      <c r="M327">
        <v>36</v>
      </c>
      <c r="N327">
        <v>0</v>
      </c>
      <c r="O327">
        <v>0</v>
      </c>
      <c r="P327" t="s">
        <v>4637</v>
      </c>
      <c r="Q327" t="s">
        <v>4638</v>
      </c>
      <c r="R327" t="s">
        <v>4639</v>
      </c>
      <c r="S327" t="s">
        <v>4640</v>
      </c>
      <c r="T327">
        <v>9672.11</v>
      </c>
      <c r="U327">
        <v>908.7</v>
      </c>
      <c r="V327">
        <v>2926.32</v>
      </c>
      <c r="W327">
        <v>9484.16</v>
      </c>
      <c r="X327">
        <v>9672.11</v>
      </c>
      <c r="Y327">
        <v>116.53</v>
      </c>
      <c r="Z327">
        <v>113.59</v>
      </c>
      <c r="AA327">
        <v>139.35</v>
      </c>
      <c r="AB327">
        <v>117.09</v>
      </c>
      <c r="AC327">
        <v>116.53</v>
      </c>
      <c r="AD327" t="s">
        <v>4640</v>
      </c>
      <c r="AE327" t="s">
        <v>4640</v>
      </c>
      <c r="AF327" t="s">
        <v>4640</v>
      </c>
      <c r="AG327" t="s">
        <v>4640</v>
      </c>
      <c r="AH327" t="s">
        <v>4640</v>
      </c>
      <c r="AI327">
        <v>83</v>
      </c>
      <c r="AJ327">
        <v>8</v>
      </c>
      <c r="AK327">
        <v>21</v>
      </c>
      <c r="AL327">
        <v>81</v>
      </c>
      <c r="AM327">
        <v>83</v>
      </c>
      <c r="AN327">
        <v>100</v>
      </c>
      <c r="AO327">
        <v>100</v>
      </c>
      <c r="AP327">
        <v>100</v>
      </c>
      <c r="AQ327">
        <v>100</v>
      </c>
      <c r="AR327">
        <v>100</v>
      </c>
      <c r="AS327">
        <v>0.69</v>
      </c>
      <c r="AT327">
        <v>0</v>
      </c>
      <c r="AU327">
        <v>0</v>
      </c>
      <c r="AV327">
        <v>0.71</v>
      </c>
      <c r="AW327">
        <v>0.69</v>
      </c>
      <c r="AX327">
        <v>0</v>
      </c>
      <c r="AY327">
        <v>0</v>
      </c>
      <c r="AZ327">
        <v>0</v>
      </c>
      <c r="BA327">
        <v>0</v>
      </c>
      <c r="BB327">
        <v>0</v>
      </c>
      <c r="BC327">
        <v>0</v>
      </c>
      <c r="BD327">
        <v>0</v>
      </c>
      <c r="BE327">
        <v>0</v>
      </c>
      <c r="BF327">
        <v>0</v>
      </c>
      <c r="BG327">
        <v>0</v>
      </c>
      <c r="BH327">
        <v>12.05</v>
      </c>
      <c r="BI327">
        <v>0</v>
      </c>
      <c r="BJ327">
        <v>9.52</v>
      </c>
      <c r="BK327">
        <v>12.35</v>
      </c>
      <c r="BL327">
        <v>12.05</v>
      </c>
      <c r="BM327">
        <v>2034</v>
      </c>
      <c r="BN327">
        <v>142</v>
      </c>
      <c r="BO327">
        <v>126</v>
      </c>
      <c r="BP327">
        <v>1967</v>
      </c>
      <c r="BQ327">
        <v>2034</v>
      </c>
      <c r="BR327">
        <v>18705</v>
      </c>
      <c r="BS327">
        <v>10715</v>
      </c>
      <c r="BT327">
        <v>15919</v>
      </c>
      <c r="BU327">
        <v>19048</v>
      </c>
      <c r="BV327">
        <v>18705</v>
      </c>
      <c r="CB327">
        <v>83</v>
      </c>
      <c r="CC327">
        <v>8</v>
      </c>
      <c r="CD327">
        <v>21</v>
      </c>
      <c r="CE327">
        <v>81</v>
      </c>
      <c r="CF327">
        <v>83</v>
      </c>
      <c r="CG327" s="7"/>
      <c r="CH327" t="s">
        <v>4640</v>
      </c>
      <c r="CI327" t="s">
        <v>4640</v>
      </c>
      <c r="CJ327" s="7">
        <v>46108</v>
      </c>
      <c r="CK327" t="s">
        <v>4641</v>
      </c>
      <c r="CL327" t="s">
        <v>4640</v>
      </c>
      <c r="CM327" t="s">
        <v>4640</v>
      </c>
      <c r="CN327" s="15"/>
      <c r="CO327" s="15"/>
      <c r="CP327" t="s">
        <v>4642</v>
      </c>
      <c r="CQ327" t="s">
        <v>4634</v>
      </c>
      <c r="CR327" t="s">
        <v>4640</v>
      </c>
      <c r="CS327" t="s">
        <v>4640</v>
      </c>
      <c r="CT327" t="s">
        <v>4640</v>
      </c>
      <c r="CU327" t="s">
        <v>4845</v>
      </c>
      <c r="CV327" t="s">
        <v>9633</v>
      </c>
      <c r="CW327" t="s">
        <v>9634</v>
      </c>
      <c r="CX327" t="s">
        <v>4640</v>
      </c>
      <c r="CY327" t="s">
        <v>4640</v>
      </c>
      <c r="CZ327" t="s">
        <v>4640</v>
      </c>
      <c r="DA327" t="s">
        <v>9635</v>
      </c>
      <c r="DB327" t="s">
        <v>4640</v>
      </c>
      <c r="DC327" t="s">
        <v>5908</v>
      </c>
      <c r="DD327" t="s">
        <v>5907</v>
      </c>
      <c r="DE327" t="s">
        <v>4797</v>
      </c>
      <c r="DF327" t="s">
        <v>4642</v>
      </c>
      <c r="DG327" t="s">
        <v>9636</v>
      </c>
      <c r="DH327" t="s">
        <v>4643</v>
      </c>
      <c r="DI327" t="s">
        <v>4653</v>
      </c>
      <c r="DJ327">
        <v>0</v>
      </c>
      <c r="DK327" t="s">
        <v>4634</v>
      </c>
      <c r="DL327">
        <v>0</v>
      </c>
      <c r="DM327" t="s">
        <v>4640</v>
      </c>
      <c r="DN327" t="s">
        <v>4640</v>
      </c>
      <c r="DO327" t="s">
        <v>4769</v>
      </c>
      <c r="DP327" t="s">
        <v>4655</v>
      </c>
      <c r="DQ327">
        <v>0</v>
      </c>
      <c r="DR327" t="s">
        <v>4656</v>
      </c>
      <c r="DS327">
        <v>100</v>
      </c>
      <c r="DT327">
        <v>100</v>
      </c>
      <c r="DU327">
        <v>100</v>
      </c>
      <c r="DV327">
        <v>100</v>
      </c>
      <c r="DW327">
        <v>100</v>
      </c>
      <c r="DX327">
        <v>0</v>
      </c>
      <c r="DY327">
        <v>0</v>
      </c>
      <c r="DZ327">
        <v>0</v>
      </c>
      <c r="EA327">
        <v>0</v>
      </c>
      <c r="EB327">
        <v>0</v>
      </c>
      <c r="EC327" t="s">
        <v>7462</v>
      </c>
      <c r="ED327" t="s">
        <v>4640</v>
      </c>
      <c r="EE327" t="s">
        <v>4640</v>
      </c>
      <c r="EF327" t="s">
        <v>4657</v>
      </c>
      <c r="EG327" t="s">
        <v>4640</v>
      </c>
      <c r="EH327" t="s">
        <v>4640</v>
      </c>
      <c r="EI327" t="s">
        <v>4658</v>
      </c>
      <c r="EJ327" t="s">
        <v>4659</v>
      </c>
      <c r="EK327" t="s">
        <v>4657</v>
      </c>
      <c r="EL327" t="b">
        <v>1</v>
      </c>
      <c r="EM327" s="15">
        <v>46332</v>
      </c>
      <c r="EN327" s="15">
        <v>46447</v>
      </c>
      <c r="EO327" s="15">
        <v>46447</v>
      </c>
      <c r="EP327" s="15">
        <v>46447</v>
      </c>
      <c r="EQ327" s="15">
        <v>46447</v>
      </c>
      <c r="ER327" t="s">
        <v>5837</v>
      </c>
      <c r="ES327" s="15">
        <v>45444</v>
      </c>
      <c r="ET327" t="s">
        <v>4687</v>
      </c>
      <c r="EU327" t="s">
        <v>9637</v>
      </c>
      <c r="EV327" t="s">
        <v>4640</v>
      </c>
      <c r="EW327" t="b">
        <v>0</v>
      </c>
      <c r="EX327" t="b">
        <v>1</v>
      </c>
      <c r="EY327" t="s">
        <v>4640</v>
      </c>
      <c r="EZ327" t="s">
        <v>4640</v>
      </c>
      <c r="FA327" t="s">
        <v>4663</v>
      </c>
      <c r="FB327" t="b">
        <v>1</v>
      </c>
      <c r="FC327" t="s">
        <v>9631</v>
      </c>
      <c r="FD327" t="s">
        <v>9635</v>
      </c>
      <c r="FE327" t="s">
        <v>4640</v>
      </c>
      <c r="FF327" t="s">
        <v>4640</v>
      </c>
      <c r="FG327" t="s">
        <v>4640</v>
      </c>
      <c r="FH327" t="s">
        <v>4640</v>
      </c>
      <c r="FI327" t="s">
        <v>5907</v>
      </c>
      <c r="FJ327" t="s">
        <v>4693</v>
      </c>
      <c r="FK327" t="s">
        <v>4797</v>
      </c>
      <c r="FL327" t="s">
        <v>5908</v>
      </c>
      <c r="FM327" t="s">
        <v>9638</v>
      </c>
      <c r="FN327" t="b">
        <v>0</v>
      </c>
      <c r="FO327" t="s">
        <v>9639</v>
      </c>
      <c r="FP327" t="s">
        <v>493</v>
      </c>
    </row>
    <row r="328" spans="1:172">
      <c r="A328" s="15">
        <v>45947.374456018515</v>
      </c>
      <c r="B328">
        <v>5726</v>
      </c>
      <c r="C328" t="s">
        <v>9640</v>
      </c>
      <c r="D328" t="s">
        <v>4633</v>
      </c>
      <c r="E328">
        <v>5726</v>
      </c>
      <c r="F328" t="s">
        <v>4634</v>
      </c>
      <c r="G328" t="s">
        <v>4635</v>
      </c>
      <c r="H328" t="s">
        <v>9641</v>
      </c>
      <c r="I328" t="s">
        <v>4634</v>
      </c>
      <c r="J328">
        <v>0</v>
      </c>
      <c r="K328">
        <v>0</v>
      </c>
      <c r="L328">
        <v>75.44</v>
      </c>
      <c r="M328">
        <v>0</v>
      </c>
      <c r="N328">
        <v>1</v>
      </c>
      <c r="O328">
        <v>0</v>
      </c>
      <c r="P328" t="s">
        <v>4637</v>
      </c>
      <c r="Q328" t="s">
        <v>4638</v>
      </c>
      <c r="R328" t="s">
        <v>4639</v>
      </c>
      <c r="S328" t="s">
        <v>4640</v>
      </c>
      <c r="T328">
        <v>92</v>
      </c>
      <c r="U328">
        <v>0</v>
      </c>
      <c r="V328">
        <v>0</v>
      </c>
      <c r="W328">
        <v>92</v>
      </c>
      <c r="X328">
        <v>92</v>
      </c>
      <c r="Y328">
        <v>46</v>
      </c>
      <c r="AB328">
        <v>46</v>
      </c>
      <c r="AC328">
        <v>46</v>
      </c>
      <c r="AD328" t="s">
        <v>4640</v>
      </c>
      <c r="AE328" t="s">
        <v>4640</v>
      </c>
      <c r="AF328" t="s">
        <v>4640</v>
      </c>
      <c r="AG328" t="s">
        <v>4640</v>
      </c>
      <c r="AH328" t="s">
        <v>4640</v>
      </c>
      <c r="AI328">
        <v>2</v>
      </c>
      <c r="AJ328">
        <v>0</v>
      </c>
      <c r="AK328">
        <v>0</v>
      </c>
      <c r="AL328">
        <v>2</v>
      </c>
      <c r="AM328">
        <v>2</v>
      </c>
      <c r="AN328">
        <v>50</v>
      </c>
      <c r="AP328">
        <v>0</v>
      </c>
      <c r="AQ328">
        <v>50</v>
      </c>
      <c r="AR328">
        <v>50</v>
      </c>
      <c r="AS328">
        <v>0</v>
      </c>
      <c r="AV328">
        <v>0</v>
      </c>
      <c r="AW328">
        <v>0</v>
      </c>
      <c r="AX328">
        <v>0</v>
      </c>
      <c r="BA328">
        <v>0</v>
      </c>
      <c r="BB328">
        <v>0</v>
      </c>
      <c r="BC328">
        <v>0</v>
      </c>
      <c r="BE328">
        <v>0</v>
      </c>
      <c r="BF328">
        <v>0</v>
      </c>
      <c r="BG328">
        <v>0</v>
      </c>
      <c r="BH328">
        <v>0</v>
      </c>
      <c r="BJ328">
        <v>0</v>
      </c>
      <c r="BK328">
        <v>0</v>
      </c>
      <c r="BL328">
        <v>0</v>
      </c>
      <c r="BM328">
        <v>96380</v>
      </c>
      <c r="BO328">
        <v>250751</v>
      </c>
      <c r="BP328">
        <v>96380</v>
      </c>
      <c r="BQ328">
        <v>96380</v>
      </c>
      <c r="BR328">
        <v>79661</v>
      </c>
      <c r="BU328">
        <v>79661</v>
      </c>
      <c r="BV328">
        <v>79661</v>
      </c>
      <c r="CB328">
        <v>4</v>
      </c>
      <c r="CC328">
        <v>0</v>
      </c>
      <c r="CD328">
        <v>1</v>
      </c>
      <c r="CE328">
        <v>4</v>
      </c>
      <c r="CF328">
        <v>4</v>
      </c>
      <c r="CG328" s="7"/>
      <c r="CH328" t="s">
        <v>4640</v>
      </c>
      <c r="CI328" t="s">
        <v>4640</v>
      </c>
      <c r="CJ328" s="7"/>
      <c r="CK328" t="s">
        <v>4640</v>
      </c>
      <c r="CL328" t="s">
        <v>4640</v>
      </c>
      <c r="CM328" t="s">
        <v>4640</v>
      </c>
      <c r="CN328" s="15"/>
      <c r="CO328" s="15"/>
      <c r="CP328" t="s">
        <v>4642</v>
      </c>
      <c r="CQ328" t="s">
        <v>4643</v>
      </c>
      <c r="CR328" t="s">
        <v>9640</v>
      </c>
      <c r="CS328" t="s">
        <v>4640</v>
      </c>
      <c r="CT328" t="s">
        <v>9642</v>
      </c>
      <c r="CU328" t="s">
        <v>4646</v>
      </c>
      <c r="CV328" t="s">
        <v>9643</v>
      </c>
      <c r="CW328" t="s">
        <v>9644</v>
      </c>
      <c r="CX328" t="s">
        <v>9645</v>
      </c>
      <c r="CY328" t="s">
        <v>4640</v>
      </c>
      <c r="CZ328" t="s">
        <v>4640</v>
      </c>
      <c r="DA328" t="s">
        <v>9646</v>
      </c>
      <c r="DB328" t="s">
        <v>4640</v>
      </c>
      <c r="DC328" t="s">
        <v>9647</v>
      </c>
      <c r="DD328" t="s">
        <v>9648</v>
      </c>
      <c r="DE328" t="s">
        <v>5364</v>
      </c>
      <c r="DF328" t="s">
        <v>4642</v>
      </c>
      <c r="DG328" t="s">
        <v>9649</v>
      </c>
      <c r="DH328" t="s">
        <v>4643</v>
      </c>
      <c r="DI328" t="s">
        <v>4653</v>
      </c>
      <c r="DJ328">
        <v>0</v>
      </c>
      <c r="DK328" t="s">
        <v>4634</v>
      </c>
      <c r="DL328">
        <v>0</v>
      </c>
      <c r="DM328" t="s">
        <v>4640</v>
      </c>
      <c r="DN328" t="s">
        <v>4640</v>
      </c>
      <c r="DO328" t="s">
        <v>4769</v>
      </c>
      <c r="DP328" t="s">
        <v>4655</v>
      </c>
      <c r="DQ328">
        <v>0</v>
      </c>
      <c r="DR328" t="s">
        <v>4656</v>
      </c>
      <c r="DX328">
        <v>50</v>
      </c>
      <c r="EA328">
        <v>50</v>
      </c>
      <c r="EB328">
        <v>50</v>
      </c>
      <c r="EC328" t="s">
        <v>7462</v>
      </c>
      <c r="ED328" t="s">
        <v>4640</v>
      </c>
      <c r="EE328" t="s">
        <v>4640</v>
      </c>
      <c r="EF328" t="s">
        <v>4714</v>
      </c>
      <c r="EG328" t="s">
        <v>4854</v>
      </c>
      <c r="EH328" t="s">
        <v>4855</v>
      </c>
      <c r="EI328" t="s">
        <v>4791</v>
      </c>
      <c r="EJ328" t="s">
        <v>4732</v>
      </c>
      <c r="EK328" t="s">
        <v>4714</v>
      </c>
      <c r="EL328" t="b">
        <v>1</v>
      </c>
      <c r="EM328" s="15">
        <v>45947</v>
      </c>
      <c r="EN328" s="15">
        <v>46235</v>
      </c>
      <c r="EO328" s="15">
        <v>46235</v>
      </c>
      <c r="EP328" s="15">
        <v>46235</v>
      </c>
      <c r="EQ328" s="15">
        <v>46387</v>
      </c>
      <c r="ER328" t="s">
        <v>4898</v>
      </c>
      <c r="ES328" s="15">
        <v>44287</v>
      </c>
      <c r="ET328" t="s">
        <v>4687</v>
      </c>
      <c r="EU328" t="s">
        <v>9650</v>
      </c>
      <c r="EV328" t="s">
        <v>9640</v>
      </c>
      <c r="EW328" t="b">
        <v>0</v>
      </c>
      <c r="EX328" t="b">
        <v>0</v>
      </c>
      <c r="EY328" t="s">
        <v>4640</v>
      </c>
      <c r="EZ328" t="s">
        <v>4640</v>
      </c>
      <c r="FA328" t="s">
        <v>4663</v>
      </c>
      <c r="FB328" t="b">
        <v>1</v>
      </c>
      <c r="FC328" t="s">
        <v>9640</v>
      </c>
      <c r="FD328" t="s">
        <v>9651</v>
      </c>
      <c r="FE328" t="s">
        <v>9652</v>
      </c>
      <c r="FF328" t="s">
        <v>4640</v>
      </c>
      <c r="FG328" t="s">
        <v>4640</v>
      </c>
      <c r="FH328" t="s">
        <v>4640</v>
      </c>
      <c r="FI328" t="s">
        <v>5009</v>
      </c>
      <c r="FJ328" t="s">
        <v>4693</v>
      </c>
      <c r="FK328" t="s">
        <v>5009</v>
      </c>
      <c r="FL328" t="s">
        <v>9653</v>
      </c>
      <c r="FM328" t="s">
        <v>5606</v>
      </c>
      <c r="FN328" t="b">
        <v>0</v>
      </c>
      <c r="FO328" t="s">
        <v>6473</v>
      </c>
      <c r="FP328" t="s">
        <v>4670</v>
      </c>
    </row>
    <row r="329" spans="1:172">
      <c r="A329" s="15">
        <v>45952.373553240737</v>
      </c>
      <c r="B329">
        <v>5727</v>
      </c>
      <c r="C329" t="s">
        <v>9654</v>
      </c>
      <c r="D329" t="s">
        <v>4633</v>
      </c>
      <c r="E329">
        <v>5727</v>
      </c>
      <c r="F329" t="s">
        <v>4634</v>
      </c>
      <c r="G329" t="s">
        <v>4635</v>
      </c>
      <c r="H329" t="s">
        <v>9655</v>
      </c>
      <c r="I329" t="s">
        <v>4634</v>
      </c>
      <c r="J329">
        <v>0</v>
      </c>
      <c r="K329">
        <v>0</v>
      </c>
      <c r="L329">
        <v>249.28</v>
      </c>
      <c r="M329">
        <v>2</v>
      </c>
      <c r="N329">
        <v>0</v>
      </c>
      <c r="O329">
        <v>0</v>
      </c>
      <c r="P329" t="s">
        <v>4637</v>
      </c>
      <c r="Q329" t="s">
        <v>4638</v>
      </c>
      <c r="R329" t="s">
        <v>4639</v>
      </c>
      <c r="S329" t="s">
        <v>4640</v>
      </c>
      <c r="T329">
        <v>304</v>
      </c>
      <c r="U329">
        <v>0</v>
      </c>
      <c r="V329">
        <v>76</v>
      </c>
      <c r="W329">
        <v>228</v>
      </c>
      <c r="X329">
        <v>304</v>
      </c>
      <c r="Y329">
        <v>43.43</v>
      </c>
      <c r="AA329">
        <v>38</v>
      </c>
      <c r="AB329">
        <v>45.6</v>
      </c>
      <c r="AC329">
        <v>43.43</v>
      </c>
      <c r="AD329" t="s">
        <v>4640</v>
      </c>
      <c r="AE329" t="s">
        <v>4640</v>
      </c>
      <c r="AF329" t="s">
        <v>4640</v>
      </c>
      <c r="AG329" t="s">
        <v>4640</v>
      </c>
      <c r="AH329" t="s">
        <v>4640</v>
      </c>
      <c r="AI329">
        <v>7</v>
      </c>
      <c r="AJ329">
        <v>0</v>
      </c>
      <c r="AK329">
        <v>2</v>
      </c>
      <c r="AL329">
        <v>5</v>
      </c>
      <c r="AM329">
        <v>7</v>
      </c>
      <c r="AN329">
        <v>100</v>
      </c>
      <c r="AP329">
        <v>100</v>
      </c>
      <c r="AQ329">
        <v>100</v>
      </c>
      <c r="AR329">
        <v>100</v>
      </c>
      <c r="AS329">
        <v>0</v>
      </c>
      <c r="AU329">
        <v>0</v>
      </c>
      <c r="AV329">
        <v>0</v>
      </c>
      <c r="AW329">
        <v>0</v>
      </c>
      <c r="AX329">
        <v>0</v>
      </c>
      <c r="AZ329">
        <v>0</v>
      </c>
      <c r="BA329">
        <v>0</v>
      </c>
      <c r="BB329">
        <v>0</v>
      </c>
      <c r="BC329">
        <v>0</v>
      </c>
      <c r="BE329">
        <v>0</v>
      </c>
      <c r="BF329">
        <v>0</v>
      </c>
      <c r="BG329">
        <v>0</v>
      </c>
      <c r="BH329">
        <v>71.430000000000007</v>
      </c>
      <c r="BJ329">
        <v>50</v>
      </c>
      <c r="BK329">
        <v>80</v>
      </c>
      <c r="BL329">
        <v>71.430000000000007</v>
      </c>
      <c r="BM329">
        <v>81941</v>
      </c>
      <c r="BO329">
        <v>47284</v>
      </c>
      <c r="BP329">
        <v>83250</v>
      </c>
      <c r="BQ329">
        <v>81941</v>
      </c>
      <c r="BR329">
        <v>439028</v>
      </c>
      <c r="BT329">
        <v>266135</v>
      </c>
      <c r="BU329">
        <v>524418</v>
      </c>
      <c r="BV329">
        <v>439028</v>
      </c>
      <c r="CB329">
        <v>7</v>
      </c>
      <c r="CC329">
        <v>0</v>
      </c>
      <c r="CD329">
        <v>2</v>
      </c>
      <c r="CE329">
        <v>5</v>
      </c>
      <c r="CF329">
        <v>7</v>
      </c>
      <c r="CG329" s="7"/>
      <c r="CH329" t="s">
        <v>4640</v>
      </c>
      <c r="CI329" t="s">
        <v>4640</v>
      </c>
      <c r="CJ329" s="7">
        <v>46177</v>
      </c>
      <c r="CK329" t="s">
        <v>4641</v>
      </c>
      <c r="CL329" t="s">
        <v>4640</v>
      </c>
      <c r="CM329" t="s">
        <v>4640</v>
      </c>
      <c r="CN329" s="15"/>
      <c r="CO329" s="15"/>
      <c r="CP329" t="s">
        <v>4642</v>
      </c>
      <c r="CQ329" t="s">
        <v>4643</v>
      </c>
      <c r="CR329" t="s">
        <v>9656</v>
      </c>
      <c r="CS329" t="s">
        <v>9657</v>
      </c>
      <c r="CT329" t="s">
        <v>9658</v>
      </c>
      <c r="CU329" t="s">
        <v>4704</v>
      </c>
      <c r="CV329" t="s">
        <v>9659</v>
      </c>
      <c r="CW329" t="s">
        <v>9660</v>
      </c>
      <c r="CX329" t="s">
        <v>9661</v>
      </c>
      <c r="CY329" t="s">
        <v>4640</v>
      </c>
      <c r="CZ329" t="s">
        <v>4640</v>
      </c>
      <c r="DA329" t="s">
        <v>9662</v>
      </c>
      <c r="DB329" t="s">
        <v>4640</v>
      </c>
      <c r="DC329" t="s">
        <v>9663</v>
      </c>
      <c r="DD329" t="s">
        <v>5251</v>
      </c>
      <c r="DE329" t="s">
        <v>9664</v>
      </c>
      <c r="DF329" t="s">
        <v>4642</v>
      </c>
      <c r="DG329" t="s">
        <v>9665</v>
      </c>
      <c r="DH329" t="s">
        <v>4643</v>
      </c>
      <c r="DI329" t="s">
        <v>4653</v>
      </c>
      <c r="DJ329">
        <v>0</v>
      </c>
      <c r="DK329" t="s">
        <v>4634</v>
      </c>
      <c r="DL329">
        <v>0</v>
      </c>
      <c r="DM329" t="s">
        <v>4640</v>
      </c>
      <c r="DN329" t="s">
        <v>4640</v>
      </c>
      <c r="DO329" t="s">
        <v>4769</v>
      </c>
      <c r="DP329" t="s">
        <v>4655</v>
      </c>
      <c r="DQ329">
        <v>0</v>
      </c>
      <c r="DR329" t="s">
        <v>4656</v>
      </c>
      <c r="DS329">
        <v>0</v>
      </c>
      <c r="DU329">
        <v>0</v>
      </c>
      <c r="DV329">
        <v>0</v>
      </c>
      <c r="DW329">
        <v>0</v>
      </c>
      <c r="DX329">
        <v>0</v>
      </c>
      <c r="DZ329">
        <v>0</v>
      </c>
      <c r="EA329">
        <v>0</v>
      </c>
      <c r="EB329">
        <v>0</v>
      </c>
      <c r="EC329" t="s">
        <v>17</v>
      </c>
      <c r="ED329" t="s">
        <v>4640</v>
      </c>
      <c r="EE329" t="s">
        <v>4640</v>
      </c>
      <c r="EF329" t="s">
        <v>4659</v>
      </c>
      <c r="EG329" t="s">
        <v>4640</v>
      </c>
      <c r="EH329" t="s">
        <v>4640</v>
      </c>
      <c r="EI329" t="s">
        <v>4659</v>
      </c>
      <c r="EJ329" t="s">
        <v>4659</v>
      </c>
      <c r="EK329" t="s">
        <v>4714</v>
      </c>
      <c r="EL329" t="b">
        <v>1</v>
      </c>
      <c r="EM329" s="15">
        <v>73050</v>
      </c>
      <c r="EN329" s="15">
        <v>46266</v>
      </c>
      <c r="EO329" s="15">
        <v>46266</v>
      </c>
      <c r="EP329" s="15">
        <v>46266</v>
      </c>
      <c r="EQ329" s="15">
        <v>46266</v>
      </c>
      <c r="ER329" t="s">
        <v>5366</v>
      </c>
      <c r="ES329" s="15">
        <v>43374</v>
      </c>
      <c r="ET329" t="s">
        <v>4661</v>
      </c>
      <c r="EU329" t="s">
        <v>9658</v>
      </c>
      <c r="EV329" t="s">
        <v>9654</v>
      </c>
      <c r="EW329" t="b">
        <v>0</v>
      </c>
      <c r="EX329" t="b">
        <v>0</v>
      </c>
      <c r="EY329" t="s">
        <v>4640</v>
      </c>
      <c r="EZ329" t="s">
        <v>4640</v>
      </c>
      <c r="FA329" t="s">
        <v>4663</v>
      </c>
      <c r="FC329" t="s">
        <v>9666</v>
      </c>
      <c r="FD329" t="s">
        <v>9667</v>
      </c>
      <c r="FE329" t="s">
        <v>4640</v>
      </c>
      <c r="FF329" t="s">
        <v>4640</v>
      </c>
      <c r="FG329" t="s">
        <v>4640</v>
      </c>
      <c r="FH329" t="s">
        <v>4640</v>
      </c>
      <c r="FI329" t="s">
        <v>9668</v>
      </c>
      <c r="FJ329" t="s">
        <v>4693</v>
      </c>
      <c r="FK329" t="s">
        <v>4915</v>
      </c>
      <c r="FL329" t="s">
        <v>9669</v>
      </c>
      <c r="FM329" t="s">
        <v>9670</v>
      </c>
      <c r="FN329" t="b">
        <v>0</v>
      </c>
      <c r="FO329" t="s">
        <v>9671</v>
      </c>
      <c r="FP329" t="s">
        <v>3034</v>
      </c>
    </row>
    <row r="330" spans="1:172">
      <c r="A330" s="15">
        <v>45953.512604166666</v>
      </c>
      <c r="B330">
        <v>5728</v>
      </c>
      <c r="C330" t="s">
        <v>9672</v>
      </c>
      <c r="D330" t="s">
        <v>4633</v>
      </c>
      <c r="E330">
        <v>5728</v>
      </c>
      <c r="F330" t="s">
        <v>4634</v>
      </c>
      <c r="G330" t="s">
        <v>4635</v>
      </c>
      <c r="H330" t="s">
        <v>9673</v>
      </c>
      <c r="I330" t="s">
        <v>4634</v>
      </c>
      <c r="J330">
        <v>0</v>
      </c>
      <c r="K330">
        <v>0</v>
      </c>
      <c r="L330">
        <v>1141.32</v>
      </c>
      <c r="M330">
        <v>41</v>
      </c>
      <c r="N330">
        <v>0</v>
      </c>
      <c r="O330">
        <v>0</v>
      </c>
      <c r="P330" t="s">
        <v>4637</v>
      </c>
      <c r="Q330" t="s">
        <v>4638</v>
      </c>
      <c r="R330" t="s">
        <v>4639</v>
      </c>
      <c r="S330" t="s">
        <v>4640</v>
      </c>
      <c r="T330">
        <v>1391.93</v>
      </c>
      <c r="U330">
        <v>66.319999999999993</v>
      </c>
      <c r="V330">
        <v>729.3</v>
      </c>
      <c r="W330">
        <v>1391.93</v>
      </c>
      <c r="X330">
        <v>1391.93</v>
      </c>
      <c r="Y330">
        <v>42.18</v>
      </c>
      <c r="Z330">
        <v>33.159999999999997</v>
      </c>
      <c r="AA330">
        <v>45.58</v>
      </c>
      <c r="AB330">
        <v>42.18</v>
      </c>
      <c r="AC330">
        <v>42.18</v>
      </c>
      <c r="AD330" t="s">
        <v>4640</v>
      </c>
      <c r="AE330" t="s">
        <v>4640</v>
      </c>
      <c r="AF330" t="s">
        <v>4640</v>
      </c>
      <c r="AG330" t="s">
        <v>4640</v>
      </c>
      <c r="AH330" t="s">
        <v>4640</v>
      </c>
      <c r="AI330">
        <v>33</v>
      </c>
      <c r="AJ330">
        <v>2</v>
      </c>
      <c r="AK330">
        <v>16</v>
      </c>
      <c r="AL330">
        <v>33</v>
      </c>
      <c r="AM330">
        <v>33</v>
      </c>
      <c r="AN330">
        <v>89.74</v>
      </c>
      <c r="AO330">
        <v>100</v>
      </c>
      <c r="AP330">
        <v>90</v>
      </c>
      <c r="AQ330">
        <v>89.74</v>
      </c>
      <c r="AR330">
        <v>89.74</v>
      </c>
      <c r="AS330">
        <v>0</v>
      </c>
      <c r="AT330">
        <v>0</v>
      </c>
      <c r="AU330">
        <v>0</v>
      </c>
      <c r="AV330">
        <v>0</v>
      </c>
      <c r="AW330">
        <v>0</v>
      </c>
      <c r="AX330">
        <v>0</v>
      </c>
      <c r="AY330">
        <v>0</v>
      </c>
      <c r="AZ330">
        <v>0</v>
      </c>
      <c r="BA330">
        <v>0</v>
      </c>
      <c r="BB330">
        <v>0</v>
      </c>
      <c r="BC330">
        <v>7.69</v>
      </c>
      <c r="BD330">
        <v>0</v>
      </c>
      <c r="BE330">
        <v>5</v>
      </c>
      <c r="BF330">
        <v>7.69</v>
      </c>
      <c r="BG330">
        <v>7.69</v>
      </c>
      <c r="BH330">
        <v>0</v>
      </c>
      <c r="BI330">
        <v>0</v>
      </c>
      <c r="BJ330">
        <v>0</v>
      </c>
      <c r="BK330">
        <v>0</v>
      </c>
      <c r="BL330">
        <v>0</v>
      </c>
      <c r="BM330">
        <v>44822</v>
      </c>
      <c r="BN330">
        <v>2072</v>
      </c>
      <c r="BO330">
        <v>36697</v>
      </c>
      <c r="BP330">
        <v>44822</v>
      </c>
      <c r="BQ330">
        <v>44822</v>
      </c>
      <c r="BR330">
        <v>116130</v>
      </c>
      <c r="BS330">
        <v>82722</v>
      </c>
      <c r="BT330">
        <v>85673</v>
      </c>
      <c r="BU330">
        <v>116130</v>
      </c>
      <c r="BV330">
        <v>116130</v>
      </c>
      <c r="BW330">
        <v>14283</v>
      </c>
      <c r="BY330">
        <v>627</v>
      </c>
      <c r="BZ330">
        <v>14283</v>
      </c>
      <c r="CA330">
        <v>14283</v>
      </c>
      <c r="CB330">
        <v>37</v>
      </c>
      <c r="CC330">
        <v>2</v>
      </c>
      <c r="CD330">
        <v>18</v>
      </c>
      <c r="CE330">
        <v>37</v>
      </c>
      <c r="CF330">
        <v>37</v>
      </c>
      <c r="CG330" s="7"/>
      <c r="CH330" t="s">
        <v>4640</v>
      </c>
      <c r="CI330" t="s">
        <v>4640</v>
      </c>
      <c r="CJ330" s="7">
        <v>46255</v>
      </c>
      <c r="CK330" t="s">
        <v>5271</v>
      </c>
      <c r="CL330" t="s">
        <v>4640</v>
      </c>
      <c r="CM330" t="s">
        <v>4640</v>
      </c>
      <c r="CN330" s="15"/>
      <c r="CO330" s="15"/>
      <c r="CP330" t="s">
        <v>4642</v>
      </c>
      <c r="CQ330" t="s">
        <v>4643</v>
      </c>
      <c r="CR330" t="s">
        <v>9672</v>
      </c>
      <c r="CS330" t="s">
        <v>9674</v>
      </c>
      <c r="CT330" t="s">
        <v>9675</v>
      </c>
      <c r="CU330" t="s">
        <v>4845</v>
      </c>
      <c r="CV330" t="s">
        <v>9676</v>
      </c>
      <c r="CW330" t="s">
        <v>9677</v>
      </c>
      <c r="CX330" t="s">
        <v>9678</v>
      </c>
      <c r="CY330" t="s">
        <v>9679</v>
      </c>
      <c r="CZ330" t="s">
        <v>4640</v>
      </c>
      <c r="DA330" t="s">
        <v>9680</v>
      </c>
      <c r="DB330" t="s">
        <v>4640</v>
      </c>
      <c r="DC330" t="s">
        <v>9681</v>
      </c>
      <c r="DD330" t="s">
        <v>9682</v>
      </c>
      <c r="DE330" t="s">
        <v>6931</v>
      </c>
      <c r="DF330" t="s">
        <v>4642</v>
      </c>
      <c r="DG330" t="s">
        <v>9683</v>
      </c>
      <c r="DH330" t="s">
        <v>4643</v>
      </c>
      <c r="DI330" t="s">
        <v>4653</v>
      </c>
      <c r="DJ330">
        <v>0</v>
      </c>
      <c r="DK330" t="s">
        <v>4634</v>
      </c>
      <c r="DL330">
        <v>0</v>
      </c>
      <c r="DM330" t="s">
        <v>4640</v>
      </c>
      <c r="DN330" t="s">
        <v>4640</v>
      </c>
      <c r="DO330" t="s">
        <v>4769</v>
      </c>
      <c r="DP330" t="s">
        <v>4655</v>
      </c>
      <c r="DQ330">
        <v>0</v>
      </c>
      <c r="DR330" t="s">
        <v>4656</v>
      </c>
      <c r="DS330">
        <v>100</v>
      </c>
      <c r="DT330">
        <v>100</v>
      </c>
      <c r="DU330">
        <v>100</v>
      </c>
      <c r="DV330">
        <v>100</v>
      </c>
      <c r="DW330">
        <v>100</v>
      </c>
      <c r="DX330">
        <v>2.86</v>
      </c>
      <c r="DY330">
        <v>0</v>
      </c>
      <c r="DZ330">
        <v>5.56</v>
      </c>
      <c r="EA330">
        <v>2.86</v>
      </c>
      <c r="EB330">
        <v>2.86</v>
      </c>
      <c r="EC330" t="s">
        <v>17</v>
      </c>
      <c r="ED330" t="s">
        <v>4640</v>
      </c>
      <c r="EE330" t="s">
        <v>4640</v>
      </c>
      <c r="EF330" t="s">
        <v>4714</v>
      </c>
      <c r="EG330" t="s">
        <v>4640</v>
      </c>
      <c r="EH330" t="s">
        <v>4640</v>
      </c>
      <c r="EI330" t="s">
        <v>4791</v>
      </c>
      <c r="EJ330" t="s">
        <v>4659</v>
      </c>
      <c r="EK330" t="s">
        <v>4714</v>
      </c>
      <c r="EL330" t="b">
        <v>1</v>
      </c>
      <c r="EM330" s="15">
        <v>73050</v>
      </c>
      <c r="EN330" s="15">
        <v>46260</v>
      </c>
      <c r="EO330" s="15">
        <v>46260</v>
      </c>
      <c r="EP330" s="15">
        <v>46260</v>
      </c>
      <c r="EQ330" s="15">
        <v>46029</v>
      </c>
      <c r="ER330" t="s">
        <v>4753</v>
      </c>
      <c r="ES330" s="15">
        <v>43831</v>
      </c>
      <c r="ET330" t="s">
        <v>4661</v>
      </c>
      <c r="EU330" t="s">
        <v>9675</v>
      </c>
      <c r="EV330" t="s">
        <v>4640</v>
      </c>
      <c r="EW330" t="b">
        <v>0</v>
      </c>
      <c r="EX330" t="b">
        <v>1</v>
      </c>
      <c r="EY330" t="s">
        <v>5044</v>
      </c>
      <c r="EZ330" t="s">
        <v>4640</v>
      </c>
      <c r="FA330" t="s">
        <v>4663</v>
      </c>
      <c r="FC330" t="s">
        <v>9672</v>
      </c>
      <c r="FD330" t="s">
        <v>9684</v>
      </c>
      <c r="FE330" t="s">
        <v>4640</v>
      </c>
      <c r="FF330" t="s">
        <v>4640</v>
      </c>
      <c r="FG330" t="s">
        <v>4640</v>
      </c>
      <c r="FH330" t="s">
        <v>4640</v>
      </c>
      <c r="FI330" t="s">
        <v>9685</v>
      </c>
      <c r="FJ330" t="s">
        <v>4693</v>
      </c>
      <c r="FK330" t="s">
        <v>6012</v>
      </c>
      <c r="FL330" t="s">
        <v>9686</v>
      </c>
      <c r="FM330" t="s">
        <v>9687</v>
      </c>
      <c r="FN330" t="b">
        <v>0</v>
      </c>
      <c r="FO330" t="s">
        <v>4669</v>
      </c>
      <c r="FP330" t="s">
        <v>9688</v>
      </c>
    </row>
    <row r="331" spans="1:172">
      <c r="A331" s="15">
        <v>45953.593506944446</v>
      </c>
      <c r="B331">
        <v>5729</v>
      </c>
      <c r="C331" t="s">
        <v>9689</v>
      </c>
      <c r="D331" t="s">
        <v>4633</v>
      </c>
      <c r="E331">
        <v>5729</v>
      </c>
      <c r="F331" t="s">
        <v>4634</v>
      </c>
      <c r="G331" t="s">
        <v>4635</v>
      </c>
      <c r="H331" t="s">
        <v>9690</v>
      </c>
      <c r="I331" t="s">
        <v>4634</v>
      </c>
      <c r="J331">
        <v>45.1</v>
      </c>
      <c r="K331">
        <v>0</v>
      </c>
      <c r="L331">
        <v>752.18</v>
      </c>
      <c r="M331">
        <v>7</v>
      </c>
      <c r="N331">
        <v>0</v>
      </c>
      <c r="O331">
        <v>0</v>
      </c>
      <c r="P331" t="s">
        <v>4637</v>
      </c>
      <c r="Q331" t="s">
        <v>4638</v>
      </c>
      <c r="R331" t="s">
        <v>4639</v>
      </c>
      <c r="S331" t="s">
        <v>4640</v>
      </c>
      <c r="T331">
        <v>972.3</v>
      </c>
      <c r="U331">
        <v>55</v>
      </c>
      <c r="V331">
        <v>446</v>
      </c>
      <c r="W331">
        <v>876</v>
      </c>
      <c r="X331">
        <v>972.3</v>
      </c>
      <c r="Y331">
        <v>121.54</v>
      </c>
      <c r="Z331">
        <v>55</v>
      </c>
      <c r="AA331">
        <v>89.2</v>
      </c>
      <c r="AB331">
        <v>125.14</v>
      </c>
      <c r="AC331">
        <v>121.54</v>
      </c>
      <c r="AD331" t="s">
        <v>4640</v>
      </c>
      <c r="AE331" t="s">
        <v>4640</v>
      </c>
      <c r="AF331" t="s">
        <v>4640</v>
      </c>
      <c r="AG331" t="s">
        <v>4640</v>
      </c>
      <c r="AH331" t="s">
        <v>4640</v>
      </c>
      <c r="AI331">
        <v>8</v>
      </c>
      <c r="AJ331">
        <v>1</v>
      </c>
      <c r="AK331">
        <v>5</v>
      </c>
      <c r="AL331">
        <v>7</v>
      </c>
      <c r="AM331">
        <v>8</v>
      </c>
      <c r="AN331">
        <v>100</v>
      </c>
      <c r="AO331">
        <v>100</v>
      </c>
      <c r="AP331">
        <v>100</v>
      </c>
      <c r="AQ331">
        <v>100</v>
      </c>
      <c r="AR331">
        <v>100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245</v>
      </c>
      <c r="BN331">
        <v>207</v>
      </c>
      <c r="BO331">
        <v>156</v>
      </c>
      <c r="BP331">
        <v>220</v>
      </c>
      <c r="BQ331">
        <v>245</v>
      </c>
      <c r="BR331">
        <v>50041</v>
      </c>
      <c r="BS331">
        <v>69255</v>
      </c>
      <c r="BT331">
        <v>42468</v>
      </c>
      <c r="BU331">
        <v>57096</v>
      </c>
      <c r="BV331">
        <v>50041</v>
      </c>
      <c r="CB331">
        <v>8</v>
      </c>
      <c r="CC331">
        <v>1</v>
      </c>
      <c r="CD331">
        <v>5</v>
      </c>
      <c r="CE331">
        <v>7</v>
      </c>
      <c r="CF331">
        <v>8</v>
      </c>
      <c r="CG331" s="7"/>
      <c r="CH331" t="s">
        <v>4640</v>
      </c>
      <c r="CI331" t="s">
        <v>4640</v>
      </c>
      <c r="CJ331" s="7"/>
      <c r="CK331" t="s">
        <v>4640</v>
      </c>
      <c r="CL331" t="s">
        <v>4640</v>
      </c>
      <c r="CM331" t="s">
        <v>4640</v>
      </c>
      <c r="CN331" s="15"/>
      <c r="CO331" s="15"/>
      <c r="CP331" t="s">
        <v>4642</v>
      </c>
      <c r="CQ331" t="s">
        <v>4643</v>
      </c>
      <c r="CR331" t="s">
        <v>9691</v>
      </c>
      <c r="CS331" t="s">
        <v>9692</v>
      </c>
      <c r="CT331" t="s">
        <v>9693</v>
      </c>
      <c r="CU331" t="s">
        <v>4704</v>
      </c>
      <c r="CV331" t="s">
        <v>9694</v>
      </c>
      <c r="CW331" t="s">
        <v>9695</v>
      </c>
      <c r="CX331" t="s">
        <v>9696</v>
      </c>
      <c r="CY331" t="s">
        <v>4640</v>
      </c>
      <c r="CZ331" t="s">
        <v>4640</v>
      </c>
      <c r="DA331" t="s">
        <v>9697</v>
      </c>
      <c r="DB331" t="s">
        <v>4640</v>
      </c>
      <c r="DC331" t="s">
        <v>9698</v>
      </c>
      <c r="DD331" t="s">
        <v>9699</v>
      </c>
      <c r="DE331" t="s">
        <v>5364</v>
      </c>
      <c r="DF331" t="s">
        <v>4642</v>
      </c>
      <c r="DG331" t="s">
        <v>9700</v>
      </c>
      <c r="DH331" t="s">
        <v>4643</v>
      </c>
      <c r="DI331" t="s">
        <v>4653</v>
      </c>
      <c r="DJ331">
        <v>0</v>
      </c>
      <c r="DK331" t="s">
        <v>4634</v>
      </c>
      <c r="DL331">
        <v>0</v>
      </c>
      <c r="DM331" t="s">
        <v>4640</v>
      </c>
      <c r="DN331" t="s">
        <v>4640</v>
      </c>
      <c r="DO331" t="s">
        <v>4769</v>
      </c>
      <c r="DP331" t="s">
        <v>4655</v>
      </c>
      <c r="DQ331">
        <v>0</v>
      </c>
      <c r="DR331" t="s">
        <v>4656</v>
      </c>
      <c r="DS331">
        <v>100</v>
      </c>
      <c r="DT331">
        <v>100</v>
      </c>
      <c r="DU331">
        <v>100</v>
      </c>
      <c r="DV331">
        <v>100</v>
      </c>
      <c r="DW331">
        <v>100</v>
      </c>
      <c r="DX331">
        <v>0</v>
      </c>
      <c r="DY331">
        <v>0</v>
      </c>
      <c r="DZ331">
        <v>0</v>
      </c>
      <c r="EA331">
        <v>0</v>
      </c>
      <c r="EB331">
        <v>0</v>
      </c>
      <c r="EC331" t="s">
        <v>7462</v>
      </c>
      <c r="ED331" t="s">
        <v>4640</v>
      </c>
      <c r="EE331" t="s">
        <v>4640</v>
      </c>
      <c r="EF331" t="s">
        <v>4659</v>
      </c>
      <c r="EG331" t="s">
        <v>4640</v>
      </c>
      <c r="EH331" t="s">
        <v>4640</v>
      </c>
      <c r="EI331" t="s">
        <v>4659</v>
      </c>
      <c r="EJ331" t="s">
        <v>4659</v>
      </c>
      <c r="EK331" t="s">
        <v>4714</v>
      </c>
      <c r="EL331" t="b">
        <v>1</v>
      </c>
      <c r="EM331" s="15">
        <v>73050</v>
      </c>
      <c r="EN331" s="15">
        <v>46122</v>
      </c>
      <c r="EO331" s="15">
        <v>46122</v>
      </c>
      <c r="EP331" s="15">
        <v>46122</v>
      </c>
      <c r="EQ331" s="15">
        <v>46122</v>
      </c>
      <c r="ER331" t="s">
        <v>4792</v>
      </c>
      <c r="ES331" s="15">
        <v>41003</v>
      </c>
      <c r="ET331" t="s">
        <v>4661</v>
      </c>
      <c r="EU331" t="s">
        <v>9693</v>
      </c>
      <c r="EV331" t="s">
        <v>9689</v>
      </c>
      <c r="EW331" t="b">
        <v>0</v>
      </c>
      <c r="EX331" t="b">
        <v>1</v>
      </c>
      <c r="EY331" t="s">
        <v>4734</v>
      </c>
      <c r="EZ331" t="s">
        <v>4640</v>
      </c>
      <c r="FA331" t="s">
        <v>4663</v>
      </c>
      <c r="FB331" t="b">
        <v>1</v>
      </c>
      <c r="FC331" t="s">
        <v>9701</v>
      </c>
      <c r="FD331" t="s">
        <v>9697</v>
      </c>
      <c r="FE331" t="s">
        <v>4640</v>
      </c>
      <c r="FF331" t="s">
        <v>4640</v>
      </c>
      <c r="FG331" t="s">
        <v>4640</v>
      </c>
      <c r="FH331" t="s">
        <v>4640</v>
      </c>
      <c r="FI331" t="s">
        <v>9699</v>
      </c>
      <c r="FJ331" t="s">
        <v>4693</v>
      </c>
      <c r="FK331" t="s">
        <v>5364</v>
      </c>
      <c r="FL331" t="s">
        <v>9698</v>
      </c>
      <c r="FM331" t="s">
        <v>5812</v>
      </c>
      <c r="FN331" t="b">
        <v>0</v>
      </c>
      <c r="FO331" t="s">
        <v>6093</v>
      </c>
      <c r="FP331" t="s">
        <v>4670</v>
      </c>
    </row>
    <row r="332" spans="1:172">
      <c r="A332" s="15">
        <v>45953.641516203701</v>
      </c>
      <c r="B332">
        <v>5730</v>
      </c>
      <c r="C332" t="s">
        <v>9702</v>
      </c>
      <c r="D332" t="s">
        <v>4633</v>
      </c>
      <c r="E332">
        <v>5730</v>
      </c>
      <c r="F332" t="s">
        <v>4643</v>
      </c>
      <c r="G332" t="s">
        <v>4635</v>
      </c>
      <c r="H332" t="s">
        <v>9703</v>
      </c>
      <c r="I332" t="s">
        <v>4634</v>
      </c>
      <c r="J332">
        <v>482.16</v>
      </c>
      <c r="K332">
        <v>0</v>
      </c>
      <c r="L332">
        <v>7786.72</v>
      </c>
      <c r="M332">
        <v>5</v>
      </c>
      <c r="N332">
        <v>0</v>
      </c>
      <c r="O332">
        <v>0</v>
      </c>
      <c r="P332" t="s">
        <v>4637</v>
      </c>
      <c r="Q332" t="s">
        <v>4638</v>
      </c>
      <c r="R332" t="s">
        <v>4639</v>
      </c>
      <c r="S332" t="s">
        <v>4640</v>
      </c>
      <c r="T332">
        <v>10084</v>
      </c>
      <c r="U332">
        <v>1092</v>
      </c>
      <c r="V332">
        <v>3612</v>
      </c>
      <c r="W332">
        <v>9844</v>
      </c>
      <c r="X332">
        <v>10084</v>
      </c>
      <c r="Y332">
        <v>91.67</v>
      </c>
      <c r="Z332">
        <v>84</v>
      </c>
      <c r="AA332">
        <v>86</v>
      </c>
      <c r="AB332">
        <v>92</v>
      </c>
      <c r="AC332">
        <v>91.67</v>
      </c>
      <c r="AD332" t="s">
        <v>4640</v>
      </c>
      <c r="AE332" t="s">
        <v>4640</v>
      </c>
      <c r="AF332" t="s">
        <v>4640</v>
      </c>
      <c r="AG332" t="s">
        <v>4640</v>
      </c>
      <c r="AH332" t="s">
        <v>4640</v>
      </c>
      <c r="AI332">
        <v>110</v>
      </c>
      <c r="AJ332">
        <v>13</v>
      </c>
      <c r="AK332">
        <v>42</v>
      </c>
      <c r="AL332">
        <v>107</v>
      </c>
      <c r="AM332">
        <v>110</v>
      </c>
      <c r="AN332">
        <v>100</v>
      </c>
      <c r="AO332">
        <v>100</v>
      </c>
      <c r="AP332">
        <v>100</v>
      </c>
      <c r="AQ332">
        <v>100</v>
      </c>
      <c r="AR332">
        <v>100</v>
      </c>
      <c r="AS332">
        <v>0</v>
      </c>
      <c r="AT332">
        <v>0</v>
      </c>
      <c r="AU332">
        <v>0</v>
      </c>
      <c r="AV332">
        <v>0</v>
      </c>
      <c r="AW332">
        <v>0</v>
      </c>
      <c r="AX332">
        <v>0</v>
      </c>
      <c r="AY332">
        <v>0</v>
      </c>
      <c r="AZ332">
        <v>0</v>
      </c>
      <c r="BA332">
        <v>0</v>
      </c>
      <c r="BB332">
        <v>0</v>
      </c>
      <c r="BC332">
        <v>0</v>
      </c>
      <c r="BD332">
        <v>0</v>
      </c>
      <c r="BE332">
        <v>0</v>
      </c>
      <c r="BF332">
        <v>0</v>
      </c>
      <c r="BG332">
        <v>0</v>
      </c>
      <c r="BH332">
        <v>1.82</v>
      </c>
      <c r="BI332">
        <v>0</v>
      </c>
      <c r="BJ332">
        <v>0</v>
      </c>
      <c r="BK332">
        <v>1.87</v>
      </c>
      <c r="BL332">
        <v>1.82</v>
      </c>
      <c r="BM332">
        <v>208</v>
      </c>
      <c r="BN332">
        <v>87</v>
      </c>
      <c r="BO332">
        <v>191</v>
      </c>
      <c r="BP332">
        <v>209</v>
      </c>
      <c r="BQ332">
        <v>208</v>
      </c>
      <c r="BR332">
        <v>51976</v>
      </c>
      <c r="BS332">
        <v>40668</v>
      </c>
      <c r="BT332">
        <v>34332</v>
      </c>
      <c r="BU332">
        <v>52327</v>
      </c>
      <c r="BV332">
        <v>51976</v>
      </c>
      <c r="CB332">
        <v>110</v>
      </c>
      <c r="CC332">
        <v>13</v>
      </c>
      <c r="CD332">
        <v>42</v>
      </c>
      <c r="CE332">
        <v>107</v>
      </c>
      <c r="CF332">
        <v>110</v>
      </c>
      <c r="CG332" s="7"/>
      <c r="CH332" t="s">
        <v>4640</v>
      </c>
      <c r="CI332" t="s">
        <v>4640</v>
      </c>
      <c r="CJ332" s="7"/>
      <c r="CK332" t="s">
        <v>4640</v>
      </c>
      <c r="CL332" t="s">
        <v>4640</v>
      </c>
      <c r="CM332" t="s">
        <v>4640</v>
      </c>
      <c r="CN332" s="15"/>
      <c r="CO332" s="15"/>
      <c r="CP332" t="s">
        <v>4640</v>
      </c>
      <c r="CQ332" t="s">
        <v>4643</v>
      </c>
      <c r="CR332" t="s">
        <v>9702</v>
      </c>
      <c r="CS332" t="s">
        <v>9704</v>
      </c>
      <c r="CT332" t="s">
        <v>9705</v>
      </c>
      <c r="CU332" t="s">
        <v>4704</v>
      </c>
      <c r="CV332" t="s">
        <v>9706</v>
      </c>
      <c r="CW332" t="s">
        <v>9707</v>
      </c>
      <c r="CX332" t="s">
        <v>9708</v>
      </c>
      <c r="CY332" t="s">
        <v>4640</v>
      </c>
      <c r="CZ332" t="s">
        <v>4640</v>
      </c>
      <c r="DA332" t="s">
        <v>9709</v>
      </c>
      <c r="DB332" t="s">
        <v>4640</v>
      </c>
      <c r="DC332" t="s">
        <v>9710</v>
      </c>
      <c r="DD332" t="s">
        <v>6817</v>
      </c>
      <c r="DE332" t="s">
        <v>6304</v>
      </c>
      <c r="DF332" t="s">
        <v>4642</v>
      </c>
      <c r="DG332" t="s">
        <v>9711</v>
      </c>
      <c r="DH332" t="s">
        <v>4643</v>
      </c>
      <c r="DI332" t="s">
        <v>4653</v>
      </c>
      <c r="DJ332">
        <v>0</v>
      </c>
      <c r="DK332" t="s">
        <v>4634</v>
      </c>
      <c r="DL332">
        <v>0</v>
      </c>
      <c r="DM332" t="s">
        <v>4640</v>
      </c>
      <c r="DN332" t="s">
        <v>4640</v>
      </c>
      <c r="DO332" t="s">
        <v>4769</v>
      </c>
      <c r="DP332" t="s">
        <v>4655</v>
      </c>
      <c r="DQ332">
        <v>0</v>
      </c>
      <c r="DR332" t="s">
        <v>4656</v>
      </c>
      <c r="DS332">
        <v>100</v>
      </c>
      <c r="DT332">
        <v>100</v>
      </c>
      <c r="DU332">
        <v>100</v>
      </c>
      <c r="DV332">
        <v>100</v>
      </c>
      <c r="DW332">
        <v>100</v>
      </c>
      <c r="DX332">
        <v>0</v>
      </c>
      <c r="DY332">
        <v>0</v>
      </c>
      <c r="DZ332">
        <v>0</v>
      </c>
      <c r="EA332">
        <v>0</v>
      </c>
      <c r="EB332">
        <v>0</v>
      </c>
      <c r="EC332" t="s">
        <v>7462</v>
      </c>
      <c r="ED332" t="s">
        <v>4640</v>
      </c>
      <c r="EE332" t="s">
        <v>4640</v>
      </c>
      <c r="EF332" t="s">
        <v>4657</v>
      </c>
      <c r="EG332" t="s">
        <v>4640</v>
      </c>
      <c r="EH332" t="s">
        <v>4640</v>
      </c>
      <c r="EI332" t="s">
        <v>4658</v>
      </c>
      <c r="EJ332" t="s">
        <v>4659</v>
      </c>
      <c r="EK332" t="s">
        <v>4714</v>
      </c>
      <c r="EL332" t="b">
        <v>1</v>
      </c>
      <c r="EM332" s="15">
        <v>73050</v>
      </c>
      <c r="EN332" s="15">
        <v>46511</v>
      </c>
      <c r="EO332" s="15">
        <v>46511</v>
      </c>
      <c r="EP332" s="15">
        <v>46511</v>
      </c>
      <c r="EQ332" s="15">
        <v>46511</v>
      </c>
      <c r="ER332" t="s">
        <v>4753</v>
      </c>
      <c r="ES332" s="15">
        <v>40777</v>
      </c>
      <c r="ET332" t="s">
        <v>4661</v>
      </c>
      <c r="EU332" t="s">
        <v>9704</v>
      </c>
      <c r="EV332" t="s">
        <v>9702</v>
      </c>
      <c r="EW332" t="b">
        <v>0</v>
      </c>
      <c r="EX332" t="b">
        <v>0</v>
      </c>
      <c r="EY332" t="s">
        <v>4640</v>
      </c>
      <c r="EZ332" t="s">
        <v>4640</v>
      </c>
      <c r="FA332" t="s">
        <v>4663</v>
      </c>
      <c r="FB332" t="b">
        <v>1</v>
      </c>
      <c r="FC332" t="s">
        <v>9702</v>
      </c>
      <c r="FD332" t="s">
        <v>9712</v>
      </c>
      <c r="FE332" t="s">
        <v>4640</v>
      </c>
      <c r="FF332" t="s">
        <v>4640</v>
      </c>
      <c r="FG332" t="s">
        <v>4640</v>
      </c>
      <c r="FH332" t="s">
        <v>4640</v>
      </c>
      <c r="FI332" t="s">
        <v>6817</v>
      </c>
      <c r="FJ332" t="s">
        <v>4693</v>
      </c>
      <c r="FK332" t="s">
        <v>6304</v>
      </c>
      <c r="FL332" t="s">
        <v>9710</v>
      </c>
      <c r="FM332" t="s">
        <v>5306</v>
      </c>
      <c r="FN332" t="b">
        <v>0</v>
      </c>
      <c r="FO332" t="s">
        <v>4669</v>
      </c>
      <c r="FP332" t="s">
        <v>4737</v>
      </c>
    </row>
    <row r="333" spans="1:172">
      <c r="A333" s="15">
        <v>45958.499837962961</v>
      </c>
      <c r="B333">
        <v>5731</v>
      </c>
      <c r="C333" t="s">
        <v>9713</v>
      </c>
      <c r="D333" t="s">
        <v>4633</v>
      </c>
      <c r="E333">
        <v>5731</v>
      </c>
      <c r="F333" t="s">
        <v>4634</v>
      </c>
      <c r="G333" t="s">
        <v>4635</v>
      </c>
      <c r="H333" t="s">
        <v>9714</v>
      </c>
      <c r="I333" t="s">
        <v>4634</v>
      </c>
      <c r="J333">
        <v>0</v>
      </c>
      <c r="K333">
        <v>0</v>
      </c>
      <c r="L333">
        <v>270.60000000000002</v>
      </c>
      <c r="M333">
        <v>3</v>
      </c>
      <c r="N333">
        <v>0</v>
      </c>
      <c r="O333">
        <v>2</v>
      </c>
      <c r="P333" t="s">
        <v>4637</v>
      </c>
      <c r="Q333" t="s">
        <v>4638</v>
      </c>
      <c r="R333" t="s">
        <v>4639</v>
      </c>
      <c r="S333" t="s">
        <v>4640</v>
      </c>
      <c r="T333">
        <v>330</v>
      </c>
      <c r="U333">
        <v>0</v>
      </c>
      <c r="V333">
        <v>0</v>
      </c>
      <c r="W333">
        <v>0</v>
      </c>
      <c r="X333">
        <v>330</v>
      </c>
      <c r="Y333">
        <v>110</v>
      </c>
      <c r="AB333">
        <v>0</v>
      </c>
      <c r="AC333">
        <v>110</v>
      </c>
      <c r="AD333" t="s">
        <v>4640</v>
      </c>
      <c r="AE333" t="s">
        <v>4640</v>
      </c>
      <c r="AF333" t="s">
        <v>4640</v>
      </c>
      <c r="AG333" t="s">
        <v>4640</v>
      </c>
      <c r="AH333" t="s">
        <v>4640</v>
      </c>
      <c r="AI333">
        <v>3</v>
      </c>
      <c r="AJ333">
        <v>0</v>
      </c>
      <c r="AK333">
        <v>0</v>
      </c>
      <c r="AL333">
        <v>2</v>
      </c>
      <c r="AM333">
        <v>3</v>
      </c>
      <c r="AN333">
        <v>60</v>
      </c>
      <c r="AO333">
        <v>0</v>
      </c>
      <c r="AP333">
        <v>0</v>
      </c>
      <c r="AQ333">
        <v>50</v>
      </c>
      <c r="AR333">
        <v>60</v>
      </c>
      <c r="AS333">
        <v>0</v>
      </c>
      <c r="AV333">
        <v>0</v>
      </c>
      <c r="AW333">
        <v>0</v>
      </c>
      <c r="AX333">
        <v>0</v>
      </c>
      <c r="BA333">
        <v>0</v>
      </c>
      <c r="BB333">
        <v>0</v>
      </c>
      <c r="BC333">
        <v>40</v>
      </c>
      <c r="BD333">
        <v>100</v>
      </c>
      <c r="BE333">
        <v>100</v>
      </c>
      <c r="BF333">
        <v>50</v>
      </c>
      <c r="BG333">
        <v>40</v>
      </c>
      <c r="BH333">
        <v>80</v>
      </c>
      <c r="BI333">
        <v>100</v>
      </c>
      <c r="BJ333">
        <v>100</v>
      </c>
      <c r="BK333">
        <v>75</v>
      </c>
      <c r="BL333">
        <v>80</v>
      </c>
      <c r="BM333">
        <v>61897</v>
      </c>
      <c r="BN333">
        <v>132134</v>
      </c>
      <c r="BO333">
        <v>132134</v>
      </c>
      <c r="BP333">
        <v>71336</v>
      </c>
      <c r="BQ333">
        <v>61897</v>
      </c>
      <c r="BR333">
        <v>79200</v>
      </c>
      <c r="BV333">
        <v>79200</v>
      </c>
      <c r="CB333">
        <v>5</v>
      </c>
      <c r="CC333">
        <v>1</v>
      </c>
      <c r="CD333">
        <v>1</v>
      </c>
      <c r="CE333">
        <v>4</v>
      </c>
      <c r="CF333">
        <v>5</v>
      </c>
      <c r="CG333" s="7"/>
      <c r="CH333" t="s">
        <v>4640</v>
      </c>
      <c r="CI333" t="s">
        <v>4640</v>
      </c>
      <c r="CJ333" s="7">
        <v>46269</v>
      </c>
      <c r="CK333" t="s">
        <v>5292</v>
      </c>
      <c r="CL333" t="s">
        <v>4640</v>
      </c>
      <c r="CM333" t="s">
        <v>4640</v>
      </c>
      <c r="CN333" s="15"/>
      <c r="CO333" s="15"/>
      <c r="CP333" t="s">
        <v>4642</v>
      </c>
      <c r="CQ333" t="s">
        <v>4643</v>
      </c>
      <c r="CR333" t="s">
        <v>9713</v>
      </c>
      <c r="CS333" t="s">
        <v>9715</v>
      </c>
      <c r="CT333" t="s">
        <v>9716</v>
      </c>
      <c r="CU333" t="s">
        <v>4646</v>
      </c>
      <c r="CV333" t="s">
        <v>9717</v>
      </c>
      <c r="CW333" t="s">
        <v>5217</v>
      </c>
      <c r="CX333" t="s">
        <v>9718</v>
      </c>
      <c r="CY333" t="s">
        <v>9719</v>
      </c>
      <c r="CZ333" t="s">
        <v>4640</v>
      </c>
      <c r="DA333" t="s">
        <v>9720</v>
      </c>
      <c r="DB333" t="s">
        <v>7183</v>
      </c>
      <c r="DC333" t="s">
        <v>9721</v>
      </c>
      <c r="DD333" t="s">
        <v>9722</v>
      </c>
      <c r="DE333" t="s">
        <v>4735</v>
      </c>
      <c r="DF333" t="s">
        <v>4642</v>
      </c>
      <c r="DG333" t="s">
        <v>9723</v>
      </c>
      <c r="DH333" t="s">
        <v>4643</v>
      </c>
      <c r="DI333" t="s">
        <v>4653</v>
      </c>
      <c r="DJ333">
        <v>0</v>
      </c>
      <c r="DK333" t="s">
        <v>4634</v>
      </c>
      <c r="DL333">
        <v>0</v>
      </c>
      <c r="DM333" t="s">
        <v>4640</v>
      </c>
      <c r="DN333" t="s">
        <v>4640</v>
      </c>
      <c r="DO333" t="s">
        <v>4769</v>
      </c>
      <c r="DP333" t="s">
        <v>4655</v>
      </c>
      <c r="DQ333">
        <v>0</v>
      </c>
      <c r="DR333" t="s">
        <v>4656</v>
      </c>
      <c r="DX333">
        <v>33.33</v>
      </c>
      <c r="EA333">
        <v>50</v>
      </c>
      <c r="EB333">
        <v>33.33</v>
      </c>
      <c r="EC333" t="s">
        <v>17</v>
      </c>
      <c r="ED333" t="s">
        <v>4640</v>
      </c>
      <c r="EE333" t="s">
        <v>4640</v>
      </c>
      <c r="EF333" t="s">
        <v>4714</v>
      </c>
      <c r="EG333" t="s">
        <v>4730</v>
      </c>
      <c r="EH333" t="s">
        <v>4731</v>
      </c>
      <c r="EI333" t="s">
        <v>4791</v>
      </c>
      <c r="EJ333" t="s">
        <v>4732</v>
      </c>
      <c r="EK333" t="s">
        <v>4714</v>
      </c>
      <c r="EL333" t="b">
        <v>1</v>
      </c>
      <c r="EM333" s="15">
        <v>73050</v>
      </c>
      <c r="EN333" s="15">
        <v>46280</v>
      </c>
      <c r="EO333" s="15">
        <v>46280</v>
      </c>
      <c r="EP333" s="15">
        <v>46310</v>
      </c>
      <c r="EQ333" s="15">
        <v>46324</v>
      </c>
      <c r="ER333" t="s">
        <v>5247</v>
      </c>
      <c r="ES333" s="15">
        <v>45453</v>
      </c>
      <c r="ET333" t="s">
        <v>4661</v>
      </c>
      <c r="EU333" t="s">
        <v>9716</v>
      </c>
      <c r="EV333" t="s">
        <v>9713</v>
      </c>
      <c r="EW333" t="b">
        <v>0</v>
      </c>
      <c r="EX333" t="b">
        <v>0</v>
      </c>
      <c r="EY333" t="s">
        <v>6104</v>
      </c>
      <c r="EZ333" t="s">
        <v>4640</v>
      </c>
      <c r="FA333" t="s">
        <v>4663</v>
      </c>
      <c r="FC333" t="s">
        <v>9713</v>
      </c>
      <c r="FD333" t="s">
        <v>9724</v>
      </c>
      <c r="FE333" t="s">
        <v>7183</v>
      </c>
      <c r="FF333" t="s">
        <v>4640</v>
      </c>
      <c r="FG333" t="s">
        <v>4640</v>
      </c>
      <c r="FH333" t="s">
        <v>4640</v>
      </c>
      <c r="FI333" t="s">
        <v>9722</v>
      </c>
      <c r="FJ333" t="s">
        <v>4693</v>
      </c>
      <c r="FK333" t="s">
        <v>4735</v>
      </c>
      <c r="FL333" t="s">
        <v>9721</v>
      </c>
      <c r="FM333" t="s">
        <v>5172</v>
      </c>
      <c r="FN333" t="b">
        <v>1</v>
      </c>
      <c r="FO333" t="s">
        <v>4669</v>
      </c>
      <c r="FP333" t="s">
        <v>4737</v>
      </c>
    </row>
    <row r="334" spans="1:172">
      <c r="A334" s="15">
        <v>45958.804247685184</v>
      </c>
      <c r="B334">
        <v>5732</v>
      </c>
      <c r="C334" t="s">
        <v>9725</v>
      </c>
      <c r="D334" t="s">
        <v>4633</v>
      </c>
      <c r="E334">
        <v>5732</v>
      </c>
      <c r="F334" t="s">
        <v>4634</v>
      </c>
      <c r="G334" t="s">
        <v>4635</v>
      </c>
      <c r="H334" t="s">
        <v>9726</v>
      </c>
      <c r="I334" t="s">
        <v>4634</v>
      </c>
      <c r="J334">
        <v>0</v>
      </c>
      <c r="K334">
        <v>0</v>
      </c>
      <c r="L334">
        <v>922.41</v>
      </c>
      <c r="M334">
        <v>2</v>
      </c>
      <c r="N334">
        <v>0</v>
      </c>
      <c r="O334">
        <v>0</v>
      </c>
      <c r="P334" t="s">
        <v>4637</v>
      </c>
      <c r="Q334" t="s">
        <v>4638</v>
      </c>
      <c r="R334" t="s">
        <v>4639</v>
      </c>
      <c r="S334" t="s">
        <v>4640</v>
      </c>
      <c r="T334">
        <v>1124.9100000000001</v>
      </c>
      <c r="U334">
        <v>0</v>
      </c>
      <c r="V334">
        <v>0</v>
      </c>
      <c r="W334">
        <v>499.96</v>
      </c>
      <c r="X334">
        <v>1124.9100000000001</v>
      </c>
      <c r="Y334">
        <v>124.99</v>
      </c>
      <c r="AB334">
        <v>124.99</v>
      </c>
      <c r="AC334">
        <v>124.99</v>
      </c>
      <c r="AD334" t="s">
        <v>4640</v>
      </c>
      <c r="AE334" t="s">
        <v>4640</v>
      </c>
      <c r="AF334" t="s">
        <v>4640</v>
      </c>
      <c r="AG334" t="s">
        <v>4640</v>
      </c>
      <c r="AH334" t="s">
        <v>4640</v>
      </c>
      <c r="AI334">
        <v>9</v>
      </c>
      <c r="AJ334">
        <v>0</v>
      </c>
      <c r="AK334">
        <v>0</v>
      </c>
      <c r="AL334">
        <v>4</v>
      </c>
      <c r="AM334">
        <v>9</v>
      </c>
      <c r="AN334">
        <v>100</v>
      </c>
      <c r="AQ334">
        <v>100</v>
      </c>
      <c r="AR334">
        <v>100</v>
      </c>
      <c r="AS334">
        <v>0</v>
      </c>
      <c r="AV334">
        <v>0</v>
      </c>
      <c r="AW334">
        <v>0</v>
      </c>
      <c r="AX334">
        <v>0</v>
      </c>
      <c r="BA334">
        <v>0</v>
      </c>
      <c r="BB334">
        <v>0</v>
      </c>
      <c r="BC334">
        <v>0</v>
      </c>
      <c r="BF334">
        <v>0</v>
      </c>
      <c r="BG334">
        <v>0</v>
      </c>
      <c r="BH334">
        <v>44.44</v>
      </c>
      <c r="BK334">
        <v>75</v>
      </c>
      <c r="BL334">
        <v>44.44</v>
      </c>
      <c r="BM334">
        <v>23937</v>
      </c>
      <c r="BP334">
        <v>38499</v>
      </c>
      <c r="BQ334">
        <v>23937</v>
      </c>
      <c r="BR334">
        <v>233493</v>
      </c>
      <c r="BU334">
        <v>385480</v>
      </c>
      <c r="BV334">
        <v>233493</v>
      </c>
      <c r="CB334">
        <v>9</v>
      </c>
      <c r="CC334">
        <v>0</v>
      </c>
      <c r="CD334">
        <v>0</v>
      </c>
      <c r="CE334">
        <v>4</v>
      </c>
      <c r="CF334">
        <v>9</v>
      </c>
      <c r="CG334" s="7"/>
      <c r="CH334" t="s">
        <v>4640</v>
      </c>
      <c r="CI334" t="s">
        <v>4640</v>
      </c>
      <c r="CJ334" s="7"/>
      <c r="CK334" t="s">
        <v>4640</v>
      </c>
      <c r="CL334" t="s">
        <v>4640</v>
      </c>
      <c r="CM334" t="s">
        <v>4640</v>
      </c>
      <c r="CN334" s="15"/>
      <c r="CO334" s="15"/>
      <c r="CP334" t="s">
        <v>4642</v>
      </c>
      <c r="CQ334" t="s">
        <v>4643</v>
      </c>
      <c r="CR334" t="s">
        <v>9725</v>
      </c>
      <c r="CS334" t="s">
        <v>4640</v>
      </c>
      <c r="CT334" t="s">
        <v>9727</v>
      </c>
      <c r="CU334" t="s">
        <v>4704</v>
      </c>
      <c r="CV334" t="s">
        <v>9728</v>
      </c>
      <c r="CW334" t="s">
        <v>9729</v>
      </c>
      <c r="CX334" t="s">
        <v>9730</v>
      </c>
      <c r="CY334" t="s">
        <v>4640</v>
      </c>
      <c r="CZ334" t="s">
        <v>4640</v>
      </c>
      <c r="DA334" t="s">
        <v>9731</v>
      </c>
      <c r="DB334" t="s">
        <v>9732</v>
      </c>
      <c r="DC334" t="s">
        <v>9733</v>
      </c>
      <c r="DD334" t="s">
        <v>5809</v>
      </c>
      <c r="DE334" t="s">
        <v>5810</v>
      </c>
      <c r="DF334" t="s">
        <v>4642</v>
      </c>
      <c r="DG334" t="s">
        <v>9734</v>
      </c>
      <c r="DH334" t="s">
        <v>4643</v>
      </c>
      <c r="DI334" t="s">
        <v>4653</v>
      </c>
      <c r="DJ334">
        <v>0</v>
      </c>
      <c r="DK334" t="s">
        <v>4634</v>
      </c>
      <c r="DL334">
        <v>0</v>
      </c>
      <c r="DM334" t="s">
        <v>4640</v>
      </c>
      <c r="DN334" t="s">
        <v>4640</v>
      </c>
      <c r="DO334" t="s">
        <v>4769</v>
      </c>
      <c r="DP334" t="s">
        <v>4655</v>
      </c>
      <c r="DQ334">
        <v>0</v>
      </c>
      <c r="DR334" t="s">
        <v>4656</v>
      </c>
      <c r="DX334">
        <v>0</v>
      </c>
      <c r="EA334">
        <v>0</v>
      </c>
      <c r="EB334">
        <v>0</v>
      </c>
      <c r="EC334" t="s">
        <v>17</v>
      </c>
      <c r="ED334" t="s">
        <v>4640</v>
      </c>
      <c r="EE334" t="s">
        <v>4640</v>
      </c>
      <c r="EF334" t="s">
        <v>4714</v>
      </c>
      <c r="EG334" t="s">
        <v>4752</v>
      </c>
      <c r="EH334" t="s">
        <v>4640</v>
      </c>
      <c r="EI334" t="s">
        <v>4791</v>
      </c>
      <c r="EJ334" t="s">
        <v>4659</v>
      </c>
      <c r="EK334" t="s">
        <v>4714</v>
      </c>
      <c r="EL334" t="b">
        <v>1</v>
      </c>
      <c r="EM334" s="15">
        <v>73050</v>
      </c>
      <c r="EN334" s="15">
        <v>45992</v>
      </c>
      <c r="EO334" s="15">
        <v>45992</v>
      </c>
      <c r="EP334" s="15">
        <v>45992</v>
      </c>
      <c r="EQ334" s="15">
        <v>45992</v>
      </c>
      <c r="ER334" t="s">
        <v>4753</v>
      </c>
      <c r="ES334" s="15">
        <v>45896</v>
      </c>
      <c r="ET334" t="s">
        <v>4661</v>
      </c>
      <c r="EU334" t="s">
        <v>9727</v>
      </c>
      <c r="EV334" t="s">
        <v>9725</v>
      </c>
      <c r="EW334" t="b">
        <v>0</v>
      </c>
      <c r="EX334" t="b">
        <v>0</v>
      </c>
      <c r="EY334" t="s">
        <v>4640</v>
      </c>
      <c r="EZ334" t="s">
        <v>4640</v>
      </c>
      <c r="FA334" t="s">
        <v>4663</v>
      </c>
      <c r="FC334" t="s">
        <v>9725</v>
      </c>
      <c r="FD334" t="s">
        <v>9735</v>
      </c>
      <c r="FE334" t="s">
        <v>9736</v>
      </c>
      <c r="FF334" t="s">
        <v>4640</v>
      </c>
      <c r="FG334" t="s">
        <v>4640</v>
      </c>
      <c r="FH334" t="s">
        <v>4640</v>
      </c>
      <c r="FI334" t="s">
        <v>5809</v>
      </c>
      <c r="FJ334" t="s">
        <v>4693</v>
      </c>
      <c r="FK334" t="s">
        <v>5810</v>
      </c>
      <c r="FL334" t="s">
        <v>9737</v>
      </c>
      <c r="FM334" t="s">
        <v>5812</v>
      </c>
      <c r="FN334" t="b">
        <v>0</v>
      </c>
      <c r="FO334" t="s">
        <v>5392</v>
      </c>
      <c r="FP334" t="s">
        <v>4670</v>
      </c>
    </row>
    <row r="335" spans="1:172">
      <c r="A335" s="15">
        <v>45958.952766203707</v>
      </c>
      <c r="B335">
        <v>5733</v>
      </c>
      <c r="C335" t="s">
        <v>9738</v>
      </c>
      <c r="D335" t="s">
        <v>4633</v>
      </c>
      <c r="E335">
        <v>5733</v>
      </c>
      <c r="F335" t="s">
        <v>4634</v>
      </c>
      <c r="G335" t="s">
        <v>4635</v>
      </c>
      <c r="H335" t="s">
        <v>9739</v>
      </c>
      <c r="I335" t="s">
        <v>4634</v>
      </c>
      <c r="J335">
        <v>215.1</v>
      </c>
      <c r="K335">
        <v>0</v>
      </c>
      <c r="L335">
        <v>3526.67</v>
      </c>
      <c r="M335">
        <v>6</v>
      </c>
      <c r="N335">
        <v>0</v>
      </c>
      <c r="O335">
        <v>0</v>
      </c>
      <c r="P335" t="s">
        <v>4637</v>
      </c>
      <c r="Q335" t="s">
        <v>4638</v>
      </c>
      <c r="R335" t="s">
        <v>4639</v>
      </c>
      <c r="S335" t="s">
        <v>4640</v>
      </c>
      <c r="T335">
        <v>4563.12</v>
      </c>
      <c r="U335">
        <v>535.02</v>
      </c>
      <c r="V335">
        <v>698.16</v>
      </c>
      <c r="W335">
        <v>1921.49</v>
      </c>
      <c r="X335">
        <v>4563.12</v>
      </c>
      <c r="Y335">
        <v>130.37</v>
      </c>
      <c r="Z335">
        <v>107</v>
      </c>
      <c r="AA335">
        <v>116.36</v>
      </c>
      <c r="AB335">
        <v>147.81</v>
      </c>
      <c r="AC335">
        <v>130.37</v>
      </c>
      <c r="AD335" t="s">
        <v>4640</v>
      </c>
      <c r="AE335" t="s">
        <v>4640</v>
      </c>
      <c r="AF335" t="s">
        <v>4640</v>
      </c>
      <c r="AG335" t="s">
        <v>4640</v>
      </c>
      <c r="AH335" t="s">
        <v>4640</v>
      </c>
      <c r="AI335">
        <v>35</v>
      </c>
      <c r="AJ335">
        <v>5</v>
      </c>
      <c r="AK335">
        <v>6</v>
      </c>
      <c r="AL335">
        <v>13</v>
      </c>
      <c r="AM335">
        <v>35</v>
      </c>
      <c r="AN335">
        <v>100</v>
      </c>
      <c r="AO335">
        <v>100</v>
      </c>
      <c r="AP335">
        <v>100</v>
      </c>
      <c r="AQ335">
        <v>100</v>
      </c>
      <c r="AR335">
        <v>100</v>
      </c>
      <c r="AS335">
        <v>0</v>
      </c>
      <c r="AT335">
        <v>0</v>
      </c>
      <c r="AU335">
        <v>0</v>
      </c>
      <c r="AV335">
        <v>0</v>
      </c>
      <c r="AW335">
        <v>0</v>
      </c>
      <c r="AX335">
        <v>0</v>
      </c>
      <c r="AY335">
        <v>0</v>
      </c>
      <c r="AZ335">
        <v>0</v>
      </c>
      <c r="BA335">
        <v>0</v>
      </c>
      <c r="BB335">
        <v>0</v>
      </c>
      <c r="BC335">
        <v>0</v>
      </c>
      <c r="BD335">
        <v>0</v>
      </c>
      <c r="BE335">
        <v>0</v>
      </c>
      <c r="BF335">
        <v>0</v>
      </c>
      <c r="BG335">
        <v>0</v>
      </c>
      <c r="BH335">
        <v>5.71</v>
      </c>
      <c r="BI335">
        <v>0</v>
      </c>
      <c r="BJ335">
        <v>0</v>
      </c>
      <c r="BK335">
        <v>7.69</v>
      </c>
      <c r="BL335">
        <v>5.71</v>
      </c>
      <c r="BM335">
        <v>147</v>
      </c>
      <c r="BN335">
        <v>21</v>
      </c>
      <c r="BO335">
        <v>49</v>
      </c>
      <c r="BP335">
        <v>139</v>
      </c>
      <c r="BQ335">
        <v>147</v>
      </c>
      <c r="BR335">
        <v>11300</v>
      </c>
      <c r="BS335">
        <v>4925</v>
      </c>
      <c r="BT335">
        <v>4401</v>
      </c>
      <c r="BU335">
        <v>14791</v>
      </c>
      <c r="BV335">
        <v>11300</v>
      </c>
      <c r="CB335">
        <v>35</v>
      </c>
      <c r="CC335">
        <v>5</v>
      </c>
      <c r="CD335">
        <v>6</v>
      </c>
      <c r="CE335">
        <v>13</v>
      </c>
      <c r="CF335">
        <v>35</v>
      </c>
      <c r="CG335" s="7"/>
      <c r="CH335" t="s">
        <v>4640</v>
      </c>
      <c r="CI335" t="s">
        <v>4640</v>
      </c>
      <c r="CJ335" s="7"/>
      <c r="CK335" t="s">
        <v>4640</v>
      </c>
      <c r="CL335" t="s">
        <v>4640</v>
      </c>
      <c r="CM335" t="s">
        <v>4640</v>
      </c>
      <c r="CN335" s="15"/>
      <c r="CO335" s="15"/>
      <c r="CP335" t="s">
        <v>4642</v>
      </c>
      <c r="CQ335" t="s">
        <v>4643</v>
      </c>
      <c r="CR335" t="s">
        <v>9740</v>
      </c>
      <c r="CS335" t="s">
        <v>9741</v>
      </c>
      <c r="CT335" t="s">
        <v>9742</v>
      </c>
      <c r="CU335" t="s">
        <v>4646</v>
      </c>
      <c r="CV335" t="s">
        <v>9743</v>
      </c>
      <c r="CW335" t="s">
        <v>9744</v>
      </c>
      <c r="CX335" t="s">
        <v>9745</v>
      </c>
      <c r="CY335" t="s">
        <v>9746</v>
      </c>
      <c r="CZ335" t="s">
        <v>4640</v>
      </c>
      <c r="DA335" t="s">
        <v>9747</v>
      </c>
      <c r="DB335" t="s">
        <v>4640</v>
      </c>
      <c r="DC335" t="s">
        <v>9748</v>
      </c>
      <c r="DD335" t="s">
        <v>8895</v>
      </c>
      <c r="DE335" t="s">
        <v>4735</v>
      </c>
      <c r="DF335" t="s">
        <v>4642</v>
      </c>
      <c r="DG335" t="s">
        <v>9749</v>
      </c>
      <c r="DH335" t="s">
        <v>4643</v>
      </c>
      <c r="DI335" t="s">
        <v>4653</v>
      </c>
      <c r="DJ335">
        <v>0</v>
      </c>
      <c r="DK335" t="s">
        <v>4634</v>
      </c>
      <c r="DL335">
        <v>0</v>
      </c>
      <c r="DM335" t="s">
        <v>4640</v>
      </c>
      <c r="DN335" t="s">
        <v>4640</v>
      </c>
      <c r="DO335" t="s">
        <v>4769</v>
      </c>
      <c r="DP335" t="s">
        <v>4655</v>
      </c>
      <c r="DQ335">
        <v>0</v>
      </c>
      <c r="DR335" t="s">
        <v>4656</v>
      </c>
      <c r="DS335">
        <v>100</v>
      </c>
      <c r="DT335">
        <v>100</v>
      </c>
      <c r="DU335">
        <v>100</v>
      </c>
      <c r="DV335">
        <v>100</v>
      </c>
      <c r="DW335">
        <v>100</v>
      </c>
      <c r="DX335">
        <v>0</v>
      </c>
      <c r="DY335">
        <v>0</v>
      </c>
      <c r="DZ335">
        <v>0</v>
      </c>
      <c r="EA335">
        <v>0</v>
      </c>
      <c r="EB335">
        <v>0</v>
      </c>
      <c r="EC335" t="s">
        <v>17</v>
      </c>
      <c r="ED335" t="s">
        <v>4640</v>
      </c>
      <c r="EE335" t="s">
        <v>4640</v>
      </c>
      <c r="EF335" t="s">
        <v>4714</v>
      </c>
      <c r="EG335" t="s">
        <v>4790</v>
      </c>
      <c r="EH335" t="s">
        <v>4731</v>
      </c>
      <c r="EI335" t="s">
        <v>4791</v>
      </c>
      <c r="EJ335" t="s">
        <v>4732</v>
      </c>
      <c r="EK335" t="s">
        <v>4714</v>
      </c>
      <c r="EL335" t="b">
        <v>1</v>
      </c>
      <c r="EM335" s="15">
        <v>73050</v>
      </c>
      <c r="EN335" s="15">
        <v>46296</v>
      </c>
      <c r="EO335" s="15">
        <v>46296</v>
      </c>
      <c r="EP335" s="15">
        <v>46296</v>
      </c>
      <c r="EQ335" s="15">
        <v>46296</v>
      </c>
      <c r="ER335" t="s">
        <v>4898</v>
      </c>
      <c r="ES335" s="15">
        <v>42845</v>
      </c>
      <c r="ET335" t="s">
        <v>4661</v>
      </c>
      <c r="EU335" t="s">
        <v>9742</v>
      </c>
      <c r="EV335" t="s">
        <v>4640</v>
      </c>
      <c r="EW335" t="b">
        <v>0</v>
      </c>
      <c r="EX335" t="b">
        <v>1</v>
      </c>
      <c r="EY335" t="s">
        <v>5044</v>
      </c>
      <c r="EZ335" t="s">
        <v>4640</v>
      </c>
      <c r="FA335" t="s">
        <v>4663</v>
      </c>
      <c r="FC335" t="s">
        <v>9750</v>
      </c>
      <c r="FD335" t="s">
        <v>9751</v>
      </c>
      <c r="FE335" t="s">
        <v>4640</v>
      </c>
      <c r="FF335" t="s">
        <v>4640</v>
      </c>
      <c r="FG335" t="s">
        <v>4640</v>
      </c>
      <c r="FH335" t="s">
        <v>4640</v>
      </c>
      <c r="FI335" t="s">
        <v>9752</v>
      </c>
      <c r="FJ335" t="s">
        <v>4693</v>
      </c>
      <c r="FK335" t="s">
        <v>4735</v>
      </c>
      <c r="FL335" t="s">
        <v>7086</v>
      </c>
      <c r="FM335" t="s">
        <v>4864</v>
      </c>
      <c r="FN335" t="b">
        <v>0</v>
      </c>
      <c r="FO335" t="s">
        <v>4903</v>
      </c>
      <c r="FP335" t="s">
        <v>4670</v>
      </c>
    </row>
    <row r="336" spans="1:172">
      <c r="A336" s="15">
        <v>45959.371898148151</v>
      </c>
      <c r="B336">
        <v>5734</v>
      </c>
      <c r="C336" t="s">
        <v>9753</v>
      </c>
      <c r="D336" t="s">
        <v>4633</v>
      </c>
      <c r="E336">
        <v>5734</v>
      </c>
      <c r="F336" t="s">
        <v>4643</v>
      </c>
      <c r="G336" t="s">
        <v>4635</v>
      </c>
      <c r="H336" t="s">
        <v>9754</v>
      </c>
      <c r="I336" t="s">
        <v>4634</v>
      </c>
      <c r="J336">
        <v>469.29</v>
      </c>
      <c r="K336">
        <v>0</v>
      </c>
      <c r="L336">
        <v>4113.12</v>
      </c>
      <c r="M336">
        <v>31</v>
      </c>
      <c r="N336">
        <v>0</v>
      </c>
      <c r="O336">
        <v>0</v>
      </c>
      <c r="P336" t="s">
        <v>4637</v>
      </c>
      <c r="Q336" t="s">
        <v>4638</v>
      </c>
      <c r="R336" t="s">
        <v>4639</v>
      </c>
      <c r="S336" t="s">
        <v>4640</v>
      </c>
      <c r="T336">
        <v>5588.3</v>
      </c>
      <c r="U336">
        <v>1579.8</v>
      </c>
      <c r="V336">
        <v>3142.3</v>
      </c>
      <c r="W336">
        <v>4954.3</v>
      </c>
      <c r="X336">
        <v>5588.3</v>
      </c>
      <c r="Y336">
        <v>93.14</v>
      </c>
      <c r="Z336">
        <v>121.52</v>
      </c>
      <c r="AA336">
        <v>112.23</v>
      </c>
      <c r="AB336">
        <v>97.14</v>
      </c>
      <c r="AC336">
        <v>93.14</v>
      </c>
      <c r="AD336" t="s">
        <v>4640</v>
      </c>
      <c r="AE336" t="s">
        <v>4640</v>
      </c>
      <c r="AF336" t="s">
        <v>4640</v>
      </c>
      <c r="AG336" t="s">
        <v>4640</v>
      </c>
      <c r="AH336" t="s">
        <v>4640</v>
      </c>
      <c r="AI336">
        <v>60</v>
      </c>
      <c r="AJ336">
        <v>13</v>
      </c>
      <c r="AK336">
        <v>28</v>
      </c>
      <c r="AL336">
        <v>51</v>
      </c>
      <c r="AM336">
        <v>60</v>
      </c>
      <c r="AN336">
        <v>100</v>
      </c>
      <c r="AO336">
        <v>100</v>
      </c>
      <c r="AP336">
        <v>100</v>
      </c>
      <c r="AQ336">
        <v>100</v>
      </c>
      <c r="AR336">
        <v>100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2579</v>
      </c>
      <c r="BN336">
        <v>2756</v>
      </c>
      <c r="BO336">
        <v>2812</v>
      </c>
      <c r="BP336">
        <v>2439</v>
      </c>
      <c r="BQ336">
        <v>2579</v>
      </c>
      <c r="BR336">
        <v>19283</v>
      </c>
      <c r="BS336">
        <v>17116</v>
      </c>
      <c r="BT336">
        <v>17426</v>
      </c>
      <c r="BU336">
        <v>19435</v>
      </c>
      <c r="BV336">
        <v>19283</v>
      </c>
      <c r="CB336">
        <v>60</v>
      </c>
      <c r="CC336">
        <v>13</v>
      </c>
      <c r="CD336">
        <v>28</v>
      </c>
      <c r="CE336">
        <v>51</v>
      </c>
      <c r="CF336">
        <v>60</v>
      </c>
      <c r="CG336" s="7"/>
      <c r="CH336" t="s">
        <v>4640</v>
      </c>
      <c r="CI336" t="s">
        <v>4640</v>
      </c>
      <c r="CJ336" s="7"/>
      <c r="CK336" t="s">
        <v>4640</v>
      </c>
      <c r="CL336" t="s">
        <v>4640</v>
      </c>
      <c r="CM336" t="s">
        <v>4640</v>
      </c>
      <c r="CN336" s="15"/>
      <c r="CO336" s="15"/>
      <c r="CP336" t="s">
        <v>4642</v>
      </c>
      <c r="CQ336" t="s">
        <v>4643</v>
      </c>
      <c r="CR336" t="s">
        <v>9755</v>
      </c>
      <c r="CS336" t="s">
        <v>4640</v>
      </c>
      <c r="CT336" t="s">
        <v>9756</v>
      </c>
      <c r="CU336" t="s">
        <v>4704</v>
      </c>
      <c r="CV336" t="s">
        <v>5624</v>
      </c>
      <c r="CW336" t="s">
        <v>9757</v>
      </c>
      <c r="CX336" t="s">
        <v>9758</v>
      </c>
      <c r="CY336" t="s">
        <v>4640</v>
      </c>
      <c r="CZ336" t="s">
        <v>4640</v>
      </c>
      <c r="DA336" t="s">
        <v>9759</v>
      </c>
      <c r="DB336" t="s">
        <v>4640</v>
      </c>
      <c r="DC336" t="s">
        <v>9760</v>
      </c>
      <c r="DD336" t="s">
        <v>9761</v>
      </c>
      <c r="DE336" t="s">
        <v>5404</v>
      </c>
      <c r="DF336" t="s">
        <v>4642</v>
      </c>
      <c r="DG336" t="s">
        <v>9762</v>
      </c>
      <c r="DH336" t="s">
        <v>4643</v>
      </c>
      <c r="DI336" t="s">
        <v>4653</v>
      </c>
      <c r="DJ336">
        <v>0</v>
      </c>
      <c r="DK336" t="s">
        <v>4634</v>
      </c>
      <c r="DL336">
        <v>0</v>
      </c>
      <c r="DM336" t="s">
        <v>4640</v>
      </c>
      <c r="DN336" t="s">
        <v>4640</v>
      </c>
      <c r="DO336" t="s">
        <v>4769</v>
      </c>
      <c r="DP336" t="s">
        <v>4655</v>
      </c>
      <c r="DQ336">
        <v>0</v>
      </c>
      <c r="DR336" t="s">
        <v>4656</v>
      </c>
      <c r="DS336">
        <v>100</v>
      </c>
      <c r="DT336">
        <v>100</v>
      </c>
      <c r="DU336">
        <v>100</v>
      </c>
      <c r="DV336">
        <v>100</v>
      </c>
      <c r="DW336">
        <v>100</v>
      </c>
      <c r="DX336">
        <v>0</v>
      </c>
      <c r="DY336">
        <v>0</v>
      </c>
      <c r="DZ336">
        <v>0</v>
      </c>
      <c r="EA336">
        <v>0</v>
      </c>
      <c r="EB336">
        <v>0</v>
      </c>
      <c r="EC336" t="s">
        <v>17</v>
      </c>
      <c r="ED336" t="s">
        <v>4640</v>
      </c>
      <c r="EE336" t="s">
        <v>4640</v>
      </c>
      <c r="EF336" t="s">
        <v>4659</v>
      </c>
      <c r="EG336" t="s">
        <v>4640</v>
      </c>
      <c r="EH336" t="s">
        <v>4640</v>
      </c>
      <c r="EI336" t="s">
        <v>4659</v>
      </c>
      <c r="EJ336" t="s">
        <v>4659</v>
      </c>
      <c r="EK336" t="s">
        <v>4659</v>
      </c>
      <c r="EL336" t="b">
        <v>1</v>
      </c>
      <c r="EM336" s="15">
        <v>72979</v>
      </c>
      <c r="EN336" s="15">
        <v>46510</v>
      </c>
      <c r="EO336" s="15">
        <v>46510</v>
      </c>
      <c r="EP336" s="15">
        <v>46510</v>
      </c>
      <c r="EQ336" s="15">
        <v>46510</v>
      </c>
      <c r="ER336" t="s">
        <v>9763</v>
      </c>
      <c r="ES336" s="15">
        <v>45383</v>
      </c>
      <c r="ET336" t="s">
        <v>4661</v>
      </c>
      <c r="EU336" t="s">
        <v>9764</v>
      </c>
      <c r="EV336" t="s">
        <v>9755</v>
      </c>
      <c r="EW336" t="b">
        <v>0</v>
      </c>
      <c r="EX336" t="b">
        <v>1</v>
      </c>
      <c r="EY336" t="s">
        <v>4734</v>
      </c>
      <c r="EZ336" t="s">
        <v>4640</v>
      </c>
      <c r="FA336" t="s">
        <v>4663</v>
      </c>
      <c r="FC336" t="s">
        <v>9753</v>
      </c>
      <c r="FD336" t="s">
        <v>9759</v>
      </c>
      <c r="FE336" t="s">
        <v>4640</v>
      </c>
      <c r="FF336" t="s">
        <v>4640</v>
      </c>
      <c r="FG336" t="s">
        <v>4640</v>
      </c>
      <c r="FH336" t="s">
        <v>4640</v>
      </c>
      <c r="FI336" t="s">
        <v>9761</v>
      </c>
      <c r="FJ336" t="s">
        <v>4693</v>
      </c>
      <c r="FK336" t="s">
        <v>5404</v>
      </c>
      <c r="FL336" t="s">
        <v>9760</v>
      </c>
      <c r="FM336" t="s">
        <v>5812</v>
      </c>
      <c r="FN336" t="b">
        <v>0</v>
      </c>
      <c r="FO336" t="s">
        <v>9765</v>
      </c>
      <c r="FP336" t="s">
        <v>9766</v>
      </c>
    </row>
    <row r="337" spans="1:172">
      <c r="A337" s="15">
        <v>45959.416331018518</v>
      </c>
      <c r="B337">
        <v>5735</v>
      </c>
      <c r="C337" t="s">
        <v>9767</v>
      </c>
      <c r="D337" t="s">
        <v>4633</v>
      </c>
      <c r="E337">
        <v>5735</v>
      </c>
      <c r="F337" t="s">
        <v>4634</v>
      </c>
      <c r="G337" t="s">
        <v>4635</v>
      </c>
      <c r="H337" t="s">
        <v>9768</v>
      </c>
      <c r="I337" t="s">
        <v>4634</v>
      </c>
      <c r="J337">
        <v>255.84</v>
      </c>
      <c r="K337">
        <v>0</v>
      </c>
      <c r="L337">
        <v>1120.08</v>
      </c>
      <c r="M337">
        <v>6</v>
      </c>
      <c r="N337">
        <v>0</v>
      </c>
      <c r="O337">
        <v>0</v>
      </c>
      <c r="P337" t="s">
        <v>4637</v>
      </c>
      <c r="Q337" t="s">
        <v>4638</v>
      </c>
      <c r="R337" t="s">
        <v>4639</v>
      </c>
      <c r="S337" t="s">
        <v>4640</v>
      </c>
      <c r="T337">
        <v>1677.95</v>
      </c>
      <c r="U337">
        <v>624</v>
      </c>
      <c r="V337">
        <v>702</v>
      </c>
      <c r="W337">
        <v>1638</v>
      </c>
      <c r="X337">
        <v>1677.95</v>
      </c>
      <c r="Y337">
        <v>139.83000000000001</v>
      </c>
      <c r="Z337">
        <v>312</v>
      </c>
      <c r="AA337">
        <v>234</v>
      </c>
      <c r="AB337">
        <v>148.91</v>
      </c>
      <c r="AC337">
        <v>139.83000000000001</v>
      </c>
      <c r="AD337" t="s">
        <v>4640</v>
      </c>
      <c r="AE337" t="s">
        <v>4640</v>
      </c>
      <c r="AF337" t="s">
        <v>4640</v>
      </c>
      <c r="AG337" t="s">
        <v>4640</v>
      </c>
      <c r="AH337" t="s">
        <v>4640</v>
      </c>
      <c r="AI337">
        <v>12</v>
      </c>
      <c r="AJ337">
        <v>2</v>
      </c>
      <c r="AK337">
        <v>3</v>
      </c>
      <c r="AL337">
        <v>11</v>
      </c>
      <c r="AM337">
        <v>12</v>
      </c>
      <c r="AN337">
        <v>100</v>
      </c>
      <c r="AO337">
        <v>100</v>
      </c>
      <c r="AP337">
        <v>100</v>
      </c>
      <c r="AQ337">
        <v>100</v>
      </c>
      <c r="AR337">
        <v>100</v>
      </c>
      <c r="AS337">
        <v>0</v>
      </c>
      <c r="AT337">
        <v>0</v>
      </c>
      <c r="AU337">
        <v>0</v>
      </c>
      <c r="AV337">
        <v>0</v>
      </c>
      <c r="AW337">
        <v>0</v>
      </c>
      <c r="AX337">
        <v>0</v>
      </c>
      <c r="AY337">
        <v>0</v>
      </c>
      <c r="AZ337">
        <v>0</v>
      </c>
      <c r="BA337">
        <v>0</v>
      </c>
      <c r="BB337">
        <v>0</v>
      </c>
      <c r="BC337">
        <v>0</v>
      </c>
      <c r="BD337">
        <v>0</v>
      </c>
      <c r="BE337">
        <v>0</v>
      </c>
      <c r="BF337">
        <v>0</v>
      </c>
      <c r="BG337">
        <v>0</v>
      </c>
      <c r="BH337">
        <v>8.33</v>
      </c>
      <c r="BI337">
        <v>0</v>
      </c>
      <c r="BJ337">
        <v>0</v>
      </c>
      <c r="BK337">
        <v>9.09</v>
      </c>
      <c r="BL337">
        <v>8.33</v>
      </c>
      <c r="BM337">
        <v>9337</v>
      </c>
      <c r="BN337">
        <v>10266</v>
      </c>
      <c r="BO337">
        <v>9073</v>
      </c>
      <c r="BP337">
        <v>9228</v>
      </c>
      <c r="BQ337">
        <v>9337</v>
      </c>
      <c r="BR337">
        <v>22945</v>
      </c>
      <c r="BS337">
        <v>20724</v>
      </c>
      <c r="BT337">
        <v>14014</v>
      </c>
      <c r="BU337">
        <v>24149</v>
      </c>
      <c r="BV337">
        <v>22945</v>
      </c>
      <c r="CB337">
        <v>12</v>
      </c>
      <c r="CC337">
        <v>2</v>
      </c>
      <c r="CD337">
        <v>3</v>
      </c>
      <c r="CE337">
        <v>11</v>
      </c>
      <c r="CF337">
        <v>12</v>
      </c>
      <c r="CG337" s="7"/>
      <c r="CH337" t="s">
        <v>4640</v>
      </c>
      <c r="CI337" t="s">
        <v>4640</v>
      </c>
      <c r="CJ337" s="7"/>
      <c r="CK337" t="s">
        <v>4640</v>
      </c>
      <c r="CL337" t="s">
        <v>4640</v>
      </c>
      <c r="CM337" t="s">
        <v>4640</v>
      </c>
      <c r="CN337" s="15"/>
      <c r="CO337" s="15"/>
      <c r="CP337" t="s">
        <v>4642</v>
      </c>
      <c r="CQ337" t="s">
        <v>4643</v>
      </c>
      <c r="CR337" t="s">
        <v>9769</v>
      </c>
      <c r="CS337" t="s">
        <v>9770</v>
      </c>
      <c r="CT337" t="s">
        <v>9770</v>
      </c>
      <c r="CU337" t="s">
        <v>4845</v>
      </c>
      <c r="CV337" t="s">
        <v>9771</v>
      </c>
      <c r="CW337" t="s">
        <v>9772</v>
      </c>
      <c r="CX337" t="s">
        <v>9773</v>
      </c>
      <c r="CY337" t="s">
        <v>9774</v>
      </c>
      <c r="CZ337" t="s">
        <v>4640</v>
      </c>
      <c r="DA337" t="s">
        <v>9775</v>
      </c>
      <c r="DB337" t="s">
        <v>5369</v>
      </c>
      <c r="DC337" t="s">
        <v>9776</v>
      </c>
      <c r="DD337" t="s">
        <v>7253</v>
      </c>
      <c r="DE337" t="s">
        <v>4735</v>
      </c>
      <c r="DF337" t="s">
        <v>4642</v>
      </c>
      <c r="DG337" t="s">
        <v>9777</v>
      </c>
      <c r="DH337" t="s">
        <v>4643</v>
      </c>
      <c r="DI337" t="s">
        <v>4653</v>
      </c>
      <c r="DJ337">
        <v>0</v>
      </c>
      <c r="DK337" t="s">
        <v>4634</v>
      </c>
      <c r="DL337">
        <v>0</v>
      </c>
      <c r="DM337" t="s">
        <v>4640</v>
      </c>
      <c r="DN337" t="s">
        <v>4640</v>
      </c>
      <c r="DO337" t="s">
        <v>4769</v>
      </c>
      <c r="DP337" t="s">
        <v>4655</v>
      </c>
      <c r="DQ337">
        <v>0</v>
      </c>
      <c r="DR337" t="s">
        <v>4656</v>
      </c>
      <c r="DS337">
        <v>100</v>
      </c>
      <c r="DT337">
        <v>100</v>
      </c>
      <c r="DU337">
        <v>100</v>
      </c>
      <c r="DV337">
        <v>100</v>
      </c>
      <c r="DW337">
        <v>100</v>
      </c>
      <c r="DX337">
        <v>0</v>
      </c>
      <c r="DY337">
        <v>0</v>
      </c>
      <c r="DZ337">
        <v>0</v>
      </c>
      <c r="EA337">
        <v>0</v>
      </c>
      <c r="EB337">
        <v>0</v>
      </c>
      <c r="EC337" t="s">
        <v>17</v>
      </c>
      <c r="ED337" t="s">
        <v>4640</v>
      </c>
      <c r="EE337" t="s">
        <v>4640</v>
      </c>
      <c r="EF337" t="s">
        <v>4714</v>
      </c>
      <c r="EG337" t="s">
        <v>4790</v>
      </c>
      <c r="EH337" t="s">
        <v>4855</v>
      </c>
      <c r="EI337" t="s">
        <v>4791</v>
      </c>
      <c r="EJ337" t="s">
        <v>4732</v>
      </c>
      <c r="EK337" t="s">
        <v>4714</v>
      </c>
      <c r="EL337" t="b">
        <v>1</v>
      </c>
      <c r="EM337" s="15">
        <v>46326</v>
      </c>
      <c r="EN337" s="15">
        <v>46548</v>
      </c>
      <c r="EO337" s="15">
        <v>46548</v>
      </c>
      <c r="EP337" s="15">
        <v>46548</v>
      </c>
      <c r="EQ337" s="15">
        <v>46548</v>
      </c>
      <c r="ER337" t="s">
        <v>4770</v>
      </c>
      <c r="ES337" s="15">
        <v>45833</v>
      </c>
      <c r="ET337" t="s">
        <v>4661</v>
      </c>
      <c r="EU337" t="s">
        <v>9770</v>
      </c>
      <c r="EV337" t="s">
        <v>4640</v>
      </c>
      <c r="EW337" t="b">
        <v>0</v>
      </c>
      <c r="EX337" t="b">
        <v>0</v>
      </c>
      <c r="EY337" t="s">
        <v>4640</v>
      </c>
      <c r="EZ337" t="s">
        <v>4640</v>
      </c>
      <c r="FA337" t="s">
        <v>4663</v>
      </c>
      <c r="FC337" t="s">
        <v>9769</v>
      </c>
      <c r="FD337" t="s">
        <v>9778</v>
      </c>
      <c r="FE337" t="s">
        <v>9779</v>
      </c>
      <c r="FF337" t="s">
        <v>4640</v>
      </c>
      <c r="FG337" t="s">
        <v>4640</v>
      </c>
      <c r="FH337" t="s">
        <v>4640</v>
      </c>
      <c r="FI337" t="s">
        <v>6918</v>
      </c>
      <c r="FJ337" t="s">
        <v>4693</v>
      </c>
      <c r="FK337" t="s">
        <v>4735</v>
      </c>
      <c r="FL337" t="s">
        <v>9780</v>
      </c>
      <c r="FM337" t="s">
        <v>7802</v>
      </c>
      <c r="FN337" t="b">
        <v>1</v>
      </c>
      <c r="FO337" t="s">
        <v>4885</v>
      </c>
      <c r="FP337" t="s">
        <v>6688</v>
      </c>
    </row>
    <row r="338" spans="1:172">
      <c r="A338" s="15">
        <v>45959.483726851853</v>
      </c>
      <c r="B338">
        <v>5736</v>
      </c>
      <c r="C338" t="s">
        <v>9781</v>
      </c>
      <c r="D338" t="s">
        <v>4633</v>
      </c>
      <c r="E338">
        <v>5736</v>
      </c>
      <c r="F338" t="s">
        <v>4634</v>
      </c>
      <c r="G338" t="s">
        <v>4635</v>
      </c>
      <c r="H338" t="s">
        <v>9782</v>
      </c>
      <c r="I338" t="s">
        <v>4634</v>
      </c>
      <c r="J338">
        <v>188.59</v>
      </c>
      <c r="K338">
        <v>0</v>
      </c>
      <c r="L338">
        <v>2940.28</v>
      </c>
      <c r="M338">
        <v>5</v>
      </c>
      <c r="N338">
        <v>0</v>
      </c>
      <c r="O338">
        <v>0</v>
      </c>
      <c r="P338" t="s">
        <v>4637</v>
      </c>
      <c r="Q338" t="s">
        <v>4638</v>
      </c>
      <c r="R338" t="s">
        <v>4639</v>
      </c>
      <c r="S338" t="s">
        <v>4640</v>
      </c>
      <c r="T338">
        <v>3815.73</v>
      </c>
      <c r="U338">
        <v>1489.89</v>
      </c>
      <c r="V338">
        <v>2189.87</v>
      </c>
      <c r="W338">
        <v>3353.79</v>
      </c>
      <c r="X338">
        <v>3815.73</v>
      </c>
      <c r="Y338">
        <v>103.13</v>
      </c>
      <c r="Z338">
        <v>148.99</v>
      </c>
      <c r="AA338">
        <v>128.82</v>
      </c>
      <c r="AB338">
        <v>108.19</v>
      </c>
      <c r="AC338">
        <v>103.13</v>
      </c>
      <c r="AD338" t="s">
        <v>4640</v>
      </c>
      <c r="AE338" t="s">
        <v>4640</v>
      </c>
      <c r="AF338" t="s">
        <v>4640</v>
      </c>
      <c r="AG338" t="s">
        <v>4640</v>
      </c>
      <c r="AH338" t="s">
        <v>4640</v>
      </c>
      <c r="AI338">
        <v>37</v>
      </c>
      <c r="AJ338">
        <v>10</v>
      </c>
      <c r="AK338">
        <v>17</v>
      </c>
      <c r="AL338">
        <v>31</v>
      </c>
      <c r="AM338">
        <v>37</v>
      </c>
      <c r="AN338">
        <v>100</v>
      </c>
      <c r="AO338">
        <v>100</v>
      </c>
      <c r="AP338">
        <v>100</v>
      </c>
      <c r="AQ338">
        <v>100</v>
      </c>
      <c r="AR338">
        <v>100</v>
      </c>
      <c r="AS338">
        <v>0</v>
      </c>
      <c r="AT338">
        <v>0</v>
      </c>
      <c r="AU338">
        <v>0</v>
      </c>
      <c r="AV338">
        <v>0</v>
      </c>
      <c r="AW338">
        <v>0</v>
      </c>
      <c r="AX338">
        <v>0</v>
      </c>
      <c r="AY338">
        <v>0</v>
      </c>
      <c r="AZ338">
        <v>0</v>
      </c>
      <c r="BA338">
        <v>0</v>
      </c>
      <c r="BB338">
        <v>0</v>
      </c>
      <c r="BC338">
        <v>0</v>
      </c>
      <c r="BD338">
        <v>0</v>
      </c>
      <c r="BE338">
        <v>0</v>
      </c>
      <c r="BF338">
        <v>0</v>
      </c>
      <c r="BG338">
        <v>0</v>
      </c>
      <c r="BH338">
        <v>2.7</v>
      </c>
      <c r="BI338">
        <v>0</v>
      </c>
      <c r="BJ338">
        <v>5.88</v>
      </c>
      <c r="BK338">
        <v>3.23</v>
      </c>
      <c r="BL338">
        <v>2.7</v>
      </c>
      <c r="BM338">
        <v>4145</v>
      </c>
      <c r="BN338">
        <v>5815</v>
      </c>
      <c r="BO338">
        <v>8330</v>
      </c>
      <c r="BP338">
        <v>4624</v>
      </c>
      <c r="BQ338">
        <v>4145</v>
      </c>
      <c r="BR338">
        <v>1763</v>
      </c>
      <c r="BS338">
        <v>2222</v>
      </c>
      <c r="BT338">
        <v>1886</v>
      </c>
      <c r="BU338">
        <v>2080</v>
      </c>
      <c r="BV338">
        <v>1763</v>
      </c>
      <c r="CB338">
        <v>37</v>
      </c>
      <c r="CC338">
        <v>10</v>
      </c>
      <c r="CD338">
        <v>17</v>
      </c>
      <c r="CE338">
        <v>31</v>
      </c>
      <c r="CF338">
        <v>37</v>
      </c>
      <c r="CG338" s="7"/>
      <c r="CH338" t="s">
        <v>4640</v>
      </c>
      <c r="CI338" t="s">
        <v>4640</v>
      </c>
      <c r="CJ338" s="7">
        <v>46219</v>
      </c>
      <c r="CK338" t="s">
        <v>4641</v>
      </c>
      <c r="CL338" t="s">
        <v>4640</v>
      </c>
      <c r="CM338" t="s">
        <v>4640</v>
      </c>
      <c r="CN338" s="15"/>
      <c r="CO338" s="15"/>
      <c r="CP338" t="s">
        <v>4642</v>
      </c>
      <c r="CQ338" t="s">
        <v>4643</v>
      </c>
      <c r="CR338" t="s">
        <v>9783</v>
      </c>
      <c r="CS338" t="s">
        <v>4640</v>
      </c>
      <c r="CT338" t="s">
        <v>9784</v>
      </c>
      <c r="CU338" t="s">
        <v>4646</v>
      </c>
      <c r="CV338" t="s">
        <v>9785</v>
      </c>
      <c r="CW338" t="s">
        <v>9786</v>
      </c>
      <c r="CX338" t="s">
        <v>9787</v>
      </c>
      <c r="CY338" t="s">
        <v>4640</v>
      </c>
      <c r="CZ338" t="s">
        <v>4640</v>
      </c>
      <c r="DA338" t="s">
        <v>9788</v>
      </c>
      <c r="DB338" t="s">
        <v>4640</v>
      </c>
      <c r="DC338" t="s">
        <v>9789</v>
      </c>
      <c r="DD338" t="s">
        <v>9790</v>
      </c>
      <c r="DE338" t="s">
        <v>4797</v>
      </c>
      <c r="DF338" t="s">
        <v>4642</v>
      </c>
      <c r="DG338" t="s">
        <v>9791</v>
      </c>
      <c r="DH338" t="s">
        <v>4643</v>
      </c>
      <c r="DI338" t="s">
        <v>4653</v>
      </c>
      <c r="DJ338">
        <v>0</v>
      </c>
      <c r="DK338" t="s">
        <v>4634</v>
      </c>
      <c r="DL338">
        <v>0</v>
      </c>
      <c r="DM338" t="s">
        <v>4640</v>
      </c>
      <c r="DN338" t="s">
        <v>4640</v>
      </c>
      <c r="DO338" t="s">
        <v>4769</v>
      </c>
      <c r="DP338" t="s">
        <v>4655</v>
      </c>
      <c r="DQ338">
        <v>0</v>
      </c>
      <c r="DR338" t="s">
        <v>4656</v>
      </c>
      <c r="DS338">
        <v>100</v>
      </c>
      <c r="DT338">
        <v>100</v>
      </c>
      <c r="DU338">
        <v>100</v>
      </c>
      <c r="DV338">
        <v>100</v>
      </c>
      <c r="DW338">
        <v>100</v>
      </c>
      <c r="DX338">
        <v>2.7</v>
      </c>
      <c r="DY338">
        <v>0</v>
      </c>
      <c r="DZ338">
        <v>5.88</v>
      </c>
      <c r="EA338">
        <v>3.23</v>
      </c>
      <c r="EB338">
        <v>2.7</v>
      </c>
      <c r="EC338" t="s">
        <v>17</v>
      </c>
      <c r="ED338" t="s">
        <v>4640</v>
      </c>
      <c r="EE338" t="s">
        <v>4640</v>
      </c>
      <c r="EF338" t="s">
        <v>4714</v>
      </c>
      <c r="EG338" t="s">
        <v>4790</v>
      </c>
      <c r="EH338" t="s">
        <v>4855</v>
      </c>
      <c r="EI338" t="s">
        <v>4658</v>
      </c>
      <c r="EJ338" t="s">
        <v>4659</v>
      </c>
      <c r="EK338" t="s">
        <v>4714</v>
      </c>
      <c r="EL338" t="b">
        <v>1</v>
      </c>
      <c r="EM338" s="15">
        <v>73050</v>
      </c>
      <c r="EN338" s="15">
        <v>46280</v>
      </c>
      <c r="EO338" s="15">
        <v>46280</v>
      </c>
      <c r="EP338" s="15">
        <v>46280</v>
      </c>
      <c r="EQ338" s="15">
        <v>46280</v>
      </c>
      <c r="ER338" t="s">
        <v>5366</v>
      </c>
      <c r="ES338" s="15">
        <v>38139</v>
      </c>
      <c r="ET338" t="s">
        <v>4661</v>
      </c>
      <c r="EU338" t="s">
        <v>9784</v>
      </c>
      <c r="EV338" t="s">
        <v>9781</v>
      </c>
      <c r="EW338" t="b">
        <v>1</v>
      </c>
      <c r="EX338" t="b">
        <v>0</v>
      </c>
      <c r="EY338" t="s">
        <v>4640</v>
      </c>
      <c r="EZ338" t="s">
        <v>4640</v>
      </c>
      <c r="FA338" t="s">
        <v>4663</v>
      </c>
      <c r="FC338" t="s">
        <v>9781</v>
      </c>
      <c r="FD338" t="s">
        <v>9788</v>
      </c>
      <c r="FE338" t="s">
        <v>4640</v>
      </c>
      <c r="FF338" t="s">
        <v>4640</v>
      </c>
      <c r="FG338" t="s">
        <v>4640</v>
      </c>
      <c r="FH338" t="s">
        <v>4640</v>
      </c>
      <c r="FI338" t="s">
        <v>9790</v>
      </c>
      <c r="FJ338" t="s">
        <v>5560</v>
      </c>
      <c r="FK338" t="s">
        <v>4797</v>
      </c>
      <c r="FL338" t="s">
        <v>9789</v>
      </c>
      <c r="FM338" t="s">
        <v>9792</v>
      </c>
      <c r="FN338" t="b">
        <v>1</v>
      </c>
      <c r="FO338" t="s">
        <v>9793</v>
      </c>
      <c r="FP338" t="s">
        <v>5356</v>
      </c>
    </row>
    <row r="339" spans="1:172">
      <c r="A339" s="15">
        <v>45959.75472222222</v>
      </c>
      <c r="B339">
        <v>5737</v>
      </c>
      <c r="C339" t="s">
        <v>9794</v>
      </c>
      <c r="D339" t="s">
        <v>4633</v>
      </c>
      <c r="E339">
        <v>5737</v>
      </c>
      <c r="F339" t="s">
        <v>4634</v>
      </c>
      <c r="G339" t="s">
        <v>4635</v>
      </c>
      <c r="H339" t="s">
        <v>9795</v>
      </c>
      <c r="I339" t="s">
        <v>4634</v>
      </c>
      <c r="J339">
        <v>0</v>
      </c>
      <c r="K339">
        <v>0</v>
      </c>
      <c r="L339">
        <v>230.43</v>
      </c>
      <c r="M339">
        <v>12</v>
      </c>
      <c r="N339">
        <v>0</v>
      </c>
      <c r="O339">
        <v>0</v>
      </c>
      <c r="P339" t="s">
        <v>4637</v>
      </c>
      <c r="Q339" t="s">
        <v>4638</v>
      </c>
      <c r="R339" t="s">
        <v>4639</v>
      </c>
      <c r="S339" t="s">
        <v>4640</v>
      </c>
      <c r="T339">
        <v>281.02</v>
      </c>
      <c r="U339">
        <v>0</v>
      </c>
      <c r="V339">
        <v>0</v>
      </c>
      <c r="W339">
        <v>281.02</v>
      </c>
      <c r="X339">
        <v>281.02</v>
      </c>
      <c r="Y339">
        <v>140.51</v>
      </c>
      <c r="AB339">
        <v>140.51</v>
      </c>
      <c r="AC339">
        <v>140.51</v>
      </c>
      <c r="AD339" t="s">
        <v>4640</v>
      </c>
      <c r="AE339" t="s">
        <v>4640</v>
      </c>
      <c r="AF339" t="s">
        <v>4640</v>
      </c>
      <c r="AG339" t="s">
        <v>4640</v>
      </c>
      <c r="AH339" t="s">
        <v>4640</v>
      </c>
      <c r="AI339">
        <v>2</v>
      </c>
      <c r="AJ339">
        <v>0</v>
      </c>
      <c r="AK339">
        <v>0</v>
      </c>
      <c r="AL339">
        <v>2</v>
      </c>
      <c r="AM339">
        <v>2</v>
      </c>
      <c r="AN339">
        <v>100</v>
      </c>
      <c r="AQ339">
        <v>100</v>
      </c>
      <c r="AR339">
        <v>100</v>
      </c>
      <c r="AS339">
        <v>0</v>
      </c>
      <c r="AV339">
        <v>0</v>
      </c>
      <c r="AW339">
        <v>0</v>
      </c>
      <c r="AX339">
        <v>0</v>
      </c>
      <c r="BA339">
        <v>0</v>
      </c>
      <c r="BB339">
        <v>0</v>
      </c>
      <c r="BC339">
        <v>0</v>
      </c>
      <c r="BF339">
        <v>0</v>
      </c>
      <c r="BG339">
        <v>0</v>
      </c>
      <c r="BH339">
        <v>50</v>
      </c>
      <c r="BK339">
        <v>50</v>
      </c>
      <c r="BL339">
        <v>50</v>
      </c>
      <c r="BM339">
        <v>521</v>
      </c>
      <c r="BP339">
        <v>521</v>
      </c>
      <c r="BQ339">
        <v>521</v>
      </c>
      <c r="BR339">
        <v>53766</v>
      </c>
      <c r="BU339">
        <v>53766</v>
      </c>
      <c r="BV339">
        <v>53766</v>
      </c>
      <c r="CB339">
        <v>2</v>
      </c>
      <c r="CC339">
        <v>0</v>
      </c>
      <c r="CD339">
        <v>0</v>
      </c>
      <c r="CE339">
        <v>2</v>
      </c>
      <c r="CF339">
        <v>2</v>
      </c>
      <c r="CG339" s="7"/>
      <c r="CH339" t="s">
        <v>4640</v>
      </c>
      <c r="CI339" t="s">
        <v>4640</v>
      </c>
      <c r="CJ339" s="7"/>
      <c r="CK339" t="s">
        <v>4640</v>
      </c>
      <c r="CL339" t="s">
        <v>4640</v>
      </c>
      <c r="CM339" t="s">
        <v>4640</v>
      </c>
      <c r="CN339" s="15"/>
      <c r="CO339" s="15"/>
      <c r="CP339" t="s">
        <v>4642</v>
      </c>
      <c r="CQ339" t="s">
        <v>4643</v>
      </c>
      <c r="CR339" t="s">
        <v>9796</v>
      </c>
      <c r="CS339" t="s">
        <v>9797</v>
      </c>
      <c r="CT339" t="s">
        <v>9798</v>
      </c>
      <c r="CU339" t="s">
        <v>4704</v>
      </c>
      <c r="CV339" t="s">
        <v>9799</v>
      </c>
      <c r="CW339" t="s">
        <v>9800</v>
      </c>
      <c r="CX339" t="s">
        <v>9801</v>
      </c>
      <c r="CY339" t="s">
        <v>9802</v>
      </c>
      <c r="CZ339" t="s">
        <v>4640</v>
      </c>
      <c r="DA339" t="s">
        <v>9803</v>
      </c>
      <c r="DB339" t="s">
        <v>4640</v>
      </c>
      <c r="DC339" t="s">
        <v>9804</v>
      </c>
      <c r="DD339" t="s">
        <v>9805</v>
      </c>
      <c r="DE339" t="s">
        <v>4712</v>
      </c>
      <c r="DF339" t="s">
        <v>4642</v>
      </c>
      <c r="DG339" t="s">
        <v>9806</v>
      </c>
      <c r="DH339" t="s">
        <v>4643</v>
      </c>
      <c r="DI339" t="s">
        <v>4653</v>
      </c>
      <c r="DJ339">
        <v>0</v>
      </c>
      <c r="DK339" t="s">
        <v>4634</v>
      </c>
      <c r="DL339">
        <v>0</v>
      </c>
      <c r="DM339" t="s">
        <v>4640</v>
      </c>
      <c r="DN339" t="s">
        <v>4640</v>
      </c>
      <c r="DO339" t="s">
        <v>4769</v>
      </c>
      <c r="DP339" t="s">
        <v>4655</v>
      </c>
      <c r="DQ339">
        <v>0</v>
      </c>
      <c r="DR339" t="s">
        <v>4656</v>
      </c>
      <c r="DS339">
        <v>100</v>
      </c>
      <c r="DV339">
        <v>100</v>
      </c>
      <c r="DW339">
        <v>100</v>
      </c>
      <c r="DX339">
        <v>0</v>
      </c>
      <c r="EA339">
        <v>0</v>
      </c>
      <c r="EB339">
        <v>0</v>
      </c>
      <c r="EC339" t="s">
        <v>17</v>
      </c>
      <c r="ED339" t="s">
        <v>4640</v>
      </c>
      <c r="EE339" t="s">
        <v>4640</v>
      </c>
      <c r="EF339" t="s">
        <v>4657</v>
      </c>
      <c r="EG339" t="s">
        <v>4752</v>
      </c>
      <c r="EH339" t="s">
        <v>4855</v>
      </c>
      <c r="EI339" t="s">
        <v>4658</v>
      </c>
      <c r="EJ339" t="s">
        <v>4732</v>
      </c>
      <c r="EK339" t="s">
        <v>4714</v>
      </c>
      <c r="EL339" t="b">
        <v>1</v>
      </c>
      <c r="EM339" s="15">
        <v>73050</v>
      </c>
      <c r="EN339" s="15">
        <v>46081</v>
      </c>
      <c r="EO339" s="15">
        <v>46081</v>
      </c>
      <c r="EP339" s="15">
        <v>46081</v>
      </c>
      <c r="EQ339" s="15">
        <v>46081</v>
      </c>
      <c r="ER339" t="s">
        <v>6339</v>
      </c>
      <c r="ES339" s="15">
        <v>41506</v>
      </c>
      <c r="ET339" t="s">
        <v>4661</v>
      </c>
      <c r="EU339" t="s">
        <v>9798</v>
      </c>
      <c r="EV339" t="s">
        <v>9807</v>
      </c>
      <c r="EW339" t="b">
        <v>0</v>
      </c>
      <c r="EX339" t="b">
        <v>0</v>
      </c>
      <c r="EY339" t="s">
        <v>4640</v>
      </c>
      <c r="EZ339" t="s">
        <v>4640</v>
      </c>
      <c r="FA339" t="s">
        <v>4663</v>
      </c>
      <c r="FC339" t="s">
        <v>9808</v>
      </c>
      <c r="FD339" t="s">
        <v>9809</v>
      </c>
      <c r="FE339" t="s">
        <v>4640</v>
      </c>
      <c r="FF339" t="s">
        <v>4640</v>
      </c>
      <c r="FG339" t="s">
        <v>4640</v>
      </c>
      <c r="FH339" t="s">
        <v>4640</v>
      </c>
      <c r="FI339" t="s">
        <v>9810</v>
      </c>
      <c r="FJ339" t="s">
        <v>6403</v>
      </c>
      <c r="FK339" t="s">
        <v>9811</v>
      </c>
      <c r="FL339" t="s">
        <v>9812</v>
      </c>
      <c r="FM339" t="s">
        <v>7438</v>
      </c>
      <c r="FN339" t="b">
        <v>1</v>
      </c>
      <c r="FO339" t="s">
        <v>7438</v>
      </c>
      <c r="FP339" t="s">
        <v>9813</v>
      </c>
    </row>
    <row r="340" spans="1:172">
      <c r="A340" s="15">
        <v>45959.949583333335</v>
      </c>
      <c r="B340">
        <v>5738</v>
      </c>
      <c r="C340" t="s">
        <v>9814</v>
      </c>
      <c r="D340" t="s">
        <v>4633</v>
      </c>
      <c r="E340">
        <v>5738</v>
      </c>
      <c r="F340" t="s">
        <v>4634</v>
      </c>
      <c r="G340" t="s">
        <v>4635</v>
      </c>
      <c r="H340" t="s">
        <v>9815</v>
      </c>
      <c r="I340" t="s">
        <v>4634</v>
      </c>
      <c r="J340">
        <v>24.58</v>
      </c>
      <c r="K340">
        <v>0</v>
      </c>
      <c r="L340">
        <v>738.16</v>
      </c>
      <c r="M340">
        <v>4</v>
      </c>
      <c r="N340">
        <v>0</v>
      </c>
      <c r="O340">
        <v>0</v>
      </c>
      <c r="P340" t="s">
        <v>4637</v>
      </c>
      <c r="Q340" t="s">
        <v>4638</v>
      </c>
      <c r="R340" t="s">
        <v>4639</v>
      </c>
      <c r="S340" t="s">
        <v>4640</v>
      </c>
      <c r="T340">
        <v>930.25</v>
      </c>
      <c r="U340">
        <v>169.94</v>
      </c>
      <c r="V340">
        <v>304.87</v>
      </c>
      <c r="W340">
        <v>594.77</v>
      </c>
      <c r="X340">
        <v>930.25</v>
      </c>
      <c r="Y340">
        <v>29.08</v>
      </c>
      <c r="Z340">
        <v>56.65</v>
      </c>
      <c r="AA340">
        <v>30.49</v>
      </c>
      <c r="AB340">
        <v>31.3</v>
      </c>
      <c r="AC340">
        <v>29.08</v>
      </c>
      <c r="AD340" t="s">
        <v>4640</v>
      </c>
      <c r="AE340" t="s">
        <v>4640</v>
      </c>
      <c r="AF340" t="s">
        <v>4640</v>
      </c>
      <c r="AG340" t="s">
        <v>4640</v>
      </c>
      <c r="AH340" t="s">
        <v>4640</v>
      </c>
      <c r="AI340">
        <v>33</v>
      </c>
      <c r="AJ340">
        <v>3</v>
      </c>
      <c r="AK340">
        <v>10</v>
      </c>
      <c r="AL340">
        <v>19</v>
      </c>
      <c r="AM340">
        <v>33</v>
      </c>
      <c r="AN340">
        <v>100</v>
      </c>
      <c r="AO340">
        <v>100</v>
      </c>
      <c r="AP340">
        <v>100</v>
      </c>
      <c r="AQ340">
        <v>100</v>
      </c>
      <c r="AR340">
        <v>100</v>
      </c>
      <c r="AS340">
        <v>5.56</v>
      </c>
      <c r="AT340">
        <v>0</v>
      </c>
      <c r="AU340">
        <v>0</v>
      </c>
      <c r="AV340">
        <v>0</v>
      </c>
      <c r="AW340">
        <v>5.56</v>
      </c>
      <c r="AX340">
        <v>5.56</v>
      </c>
      <c r="AY340">
        <v>0</v>
      </c>
      <c r="AZ340">
        <v>0</v>
      </c>
      <c r="BA340">
        <v>0</v>
      </c>
      <c r="BB340">
        <v>5.56</v>
      </c>
      <c r="BC340">
        <v>0</v>
      </c>
      <c r="BD340">
        <v>0</v>
      </c>
      <c r="BE340">
        <v>0</v>
      </c>
      <c r="BF340">
        <v>0</v>
      </c>
      <c r="BG340">
        <v>0</v>
      </c>
      <c r="BH340">
        <v>9.09</v>
      </c>
      <c r="BI340">
        <v>33.33</v>
      </c>
      <c r="BJ340">
        <v>20</v>
      </c>
      <c r="BK340">
        <v>10.53</v>
      </c>
      <c r="BL340">
        <v>9.09</v>
      </c>
      <c r="BM340">
        <v>64802</v>
      </c>
      <c r="BN340">
        <v>62083</v>
      </c>
      <c r="BO340">
        <v>90150</v>
      </c>
      <c r="BP340">
        <v>75821</v>
      </c>
      <c r="BQ340">
        <v>64802</v>
      </c>
      <c r="BR340">
        <v>44269</v>
      </c>
      <c r="BS340">
        <v>101509</v>
      </c>
      <c r="BT340">
        <v>92749</v>
      </c>
      <c r="BU340">
        <v>61105</v>
      </c>
      <c r="BV340">
        <v>44269</v>
      </c>
      <c r="CB340">
        <v>33</v>
      </c>
      <c r="CC340">
        <v>3</v>
      </c>
      <c r="CD340">
        <v>10</v>
      </c>
      <c r="CE340">
        <v>19</v>
      </c>
      <c r="CF340">
        <v>33</v>
      </c>
      <c r="CG340" s="7"/>
      <c r="CH340" t="s">
        <v>4640</v>
      </c>
      <c r="CI340" t="s">
        <v>4640</v>
      </c>
      <c r="CJ340" s="7">
        <v>46245</v>
      </c>
      <c r="CK340" t="s">
        <v>4641</v>
      </c>
      <c r="CL340" t="s">
        <v>4640</v>
      </c>
      <c r="CM340" t="s">
        <v>4640</v>
      </c>
      <c r="CN340" s="15"/>
      <c r="CO340" s="15"/>
      <c r="CP340" t="s">
        <v>4642</v>
      </c>
      <c r="CQ340" t="s">
        <v>4643</v>
      </c>
      <c r="CR340" t="s">
        <v>9816</v>
      </c>
      <c r="CS340" t="s">
        <v>9817</v>
      </c>
      <c r="CT340" t="s">
        <v>9818</v>
      </c>
      <c r="CU340" t="s">
        <v>4704</v>
      </c>
      <c r="CV340" t="s">
        <v>9819</v>
      </c>
      <c r="CW340" t="s">
        <v>9820</v>
      </c>
      <c r="CX340" t="s">
        <v>4640</v>
      </c>
      <c r="CY340" t="s">
        <v>4640</v>
      </c>
      <c r="CZ340" t="s">
        <v>4640</v>
      </c>
      <c r="DA340" t="s">
        <v>9821</v>
      </c>
      <c r="DB340" t="s">
        <v>4640</v>
      </c>
      <c r="DC340" t="s">
        <v>5252</v>
      </c>
      <c r="DD340" t="s">
        <v>5251</v>
      </c>
      <c r="DE340" t="s">
        <v>4735</v>
      </c>
      <c r="DF340" t="s">
        <v>4642</v>
      </c>
      <c r="DG340" t="s">
        <v>9822</v>
      </c>
      <c r="DH340" t="s">
        <v>4643</v>
      </c>
      <c r="DI340" t="s">
        <v>4653</v>
      </c>
      <c r="DJ340">
        <v>0</v>
      </c>
      <c r="DK340" t="s">
        <v>4634</v>
      </c>
      <c r="DL340">
        <v>0</v>
      </c>
      <c r="DM340" t="s">
        <v>4640</v>
      </c>
      <c r="DN340" t="s">
        <v>4640</v>
      </c>
      <c r="DO340" t="s">
        <v>4769</v>
      </c>
      <c r="DP340" t="s">
        <v>4655</v>
      </c>
      <c r="DQ340">
        <v>0</v>
      </c>
      <c r="DR340" t="s">
        <v>4656</v>
      </c>
      <c r="DS340">
        <v>100</v>
      </c>
      <c r="DT340">
        <v>100</v>
      </c>
      <c r="DU340">
        <v>100</v>
      </c>
      <c r="DV340">
        <v>100</v>
      </c>
      <c r="DW340">
        <v>100</v>
      </c>
      <c r="DX340">
        <v>0</v>
      </c>
      <c r="DY340">
        <v>0</v>
      </c>
      <c r="DZ340">
        <v>0</v>
      </c>
      <c r="EA340">
        <v>0</v>
      </c>
      <c r="EB340">
        <v>0</v>
      </c>
      <c r="EC340" t="s">
        <v>17</v>
      </c>
      <c r="ED340" t="s">
        <v>4640</v>
      </c>
      <c r="EE340" t="s">
        <v>4640</v>
      </c>
      <c r="EF340" t="s">
        <v>4714</v>
      </c>
      <c r="EG340" t="s">
        <v>4790</v>
      </c>
      <c r="EH340" t="s">
        <v>4855</v>
      </c>
      <c r="EI340" t="s">
        <v>4791</v>
      </c>
      <c r="EJ340" t="s">
        <v>4732</v>
      </c>
      <c r="EK340" t="s">
        <v>4714</v>
      </c>
      <c r="EL340" t="b">
        <v>1</v>
      </c>
      <c r="EM340" s="15">
        <v>73050</v>
      </c>
      <c r="EN340" s="15">
        <v>46219</v>
      </c>
      <c r="EO340" s="15">
        <v>46219</v>
      </c>
      <c r="EP340" s="15">
        <v>46219</v>
      </c>
      <c r="EQ340" s="15">
        <v>46331</v>
      </c>
      <c r="ER340" t="s">
        <v>4753</v>
      </c>
      <c r="ES340" s="15">
        <v>43536</v>
      </c>
      <c r="ET340" t="s">
        <v>4661</v>
      </c>
      <c r="EU340" t="s">
        <v>9818</v>
      </c>
      <c r="EV340" t="s">
        <v>9814</v>
      </c>
      <c r="EW340" t="b">
        <v>0</v>
      </c>
      <c r="EX340" t="b">
        <v>1</v>
      </c>
      <c r="EY340" t="s">
        <v>5702</v>
      </c>
      <c r="EZ340" t="s">
        <v>4640</v>
      </c>
      <c r="FA340" t="s">
        <v>4663</v>
      </c>
      <c r="FC340" t="s">
        <v>9814</v>
      </c>
      <c r="FD340" t="s">
        <v>9821</v>
      </c>
      <c r="FE340" t="s">
        <v>4640</v>
      </c>
      <c r="FF340" t="s">
        <v>4640</v>
      </c>
      <c r="FG340" t="s">
        <v>4640</v>
      </c>
      <c r="FH340" t="s">
        <v>4640</v>
      </c>
      <c r="FI340" t="s">
        <v>5251</v>
      </c>
      <c r="FJ340" t="s">
        <v>4642</v>
      </c>
      <c r="FK340" t="s">
        <v>4735</v>
      </c>
      <c r="FL340" t="s">
        <v>5252</v>
      </c>
      <c r="FM340" t="s">
        <v>4773</v>
      </c>
      <c r="FN340" t="b">
        <v>1</v>
      </c>
      <c r="FO340" t="s">
        <v>4885</v>
      </c>
      <c r="FP340" t="s">
        <v>4865</v>
      </c>
    </row>
    <row r="341" spans="1:172">
      <c r="A341" s="15">
        <v>45960.505925925929</v>
      </c>
      <c r="B341">
        <v>5739</v>
      </c>
      <c r="C341" t="s">
        <v>9823</v>
      </c>
      <c r="D341" t="s">
        <v>4943</v>
      </c>
      <c r="E341">
        <v>5739</v>
      </c>
      <c r="F341" t="s">
        <v>4634</v>
      </c>
      <c r="G341" t="s">
        <v>4635</v>
      </c>
      <c r="H341" t="s">
        <v>9824</v>
      </c>
      <c r="I341" t="s">
        <v>4634</v>
      </c>
      <c r="J341">
        <v>0</v>
      </c>
      <c r="K341">
        <v>0</v>
      </c>
      <c r="L341">
        <v>0</v>
      </c>
      <c r="M341">
        <v>0</v>
      </c>
      <c r="N341">
        <v>0</v>
      </c>
      <c r="O341">
        <v>0</v>
      </c>
      <c r="P341" t="s">
        <v>4637</v>
      </c>
      <c r="Q341" t="s">
        <v>4638</v>
      </c>
      <c r="R341" t="s">
        <v>4639</v>
      </c>
      <c r="S341" t="s">
        <v>4640</v>
      </c>
      <c r="T341">
        <v>0</v>
      </c>
      <c r="U341">
        <v>0</v>
      </c>
      <c r="V341">
        <v>0</v>
      </c>
      <c r="W341">
        <v>0</v>
      </c>
      <c r="X341">
        <v>0</v>
      </c>
      <c r="AD341" t="s">
        <v>4640</v>
      </c>
      <c r="AE341" t="s">
        <v>4640</v>
      </c>
      <c r="AF341" t="s">
        <v>4640</v>
      </c>
      <c r="AG341" t="s">
        <v>4640</v>
      </c>
      <c r="AH341" t="s">
        <v>4640</v>
      </c>
      <c r="AI341">
        <v>0</v>
      </c>
      <c r="AJ341">
        <v>0</v>
      </c>
      <c r="AK341">
        <v>0</v>
      </c>
      <c r="AL341">
        <v>0</v>
      </c>
      <c r="AM341">
        <v>0</v>
      </c>
      <c r="CB341">
        <v>0</v>
      </c>
      <c r="CC341">
        <v>0</v>
      </c>
      <c r="CD341">
        <v>0</v>
      </c>
      <c r="CE341">
        <v>0</v>
      </c>
      <c r="CF341">
        <v>0</v>
      </c>
      <c r="CG341" s="7">
        <v>45960</v>
      </c>
      <c r="CH341" t="s">
        <v>5073</v>
      </c>
      <c r="CI341" t="s">
        <v>4640</v>
      </c>
      <c r="CJ341" s="7"/>
      <c r="CK341" t="s">
        <v>4640</v>
      </c>
      <c r="CL341" t="s">
        <v>4640</v>
      </c>
      <c r="CM341" t="s">
        <v>4640</v>
      </c>
      <c r="CN341" s="15"/>
      <c r="CO341" s="15"/>
      <c r="CP341" t="s">
        <v>4640</v>
      </c>
      <c r="CQ341" t="s">
        <v>4643</v>
      </c>
      <c r="CR341" t="s">
        <v>9825</v>
      </c>
      <c r="CS341" t="s">
        <v>9826</v>
      </c>
      <c r="CT341" t="s">
        <v>9826</v>
      </c>
      <c r="CU341" t="s">
        <v>4676</v>
      </c>
      <c r="CV341" t="s">
        <v>9827</v>
      </c>
      <c r="CW341" t="s">
        <v>9828</v>
      </c>
      <c r="CX341" t="s">
        <v>9829</v>
      </c>
      <c r="CY341" t="s">
        <v>4640</v>
      </c>
      <c r="CZ341" t="s">
        <v>4640</v>
      </c>
      <c r="DA341" t="s">
        <v>9830</v>
      </c>
      <c r="DB341" t="s">
        <v>4640</v>
      </c>
      <c r="DC341" t="s">
        <v>6164</v>
      </c>
      <c r="DD341" t="s">
        <v>6165</v>
      </c>
      <c r="DE341" t="s">
        <v>5300</v>
      </c>
      <c r="DF341" t="s">
        <v>4642</v>
      </c>
      <c r="DG341" t="s">
        <v>9831</v>
      </c>
      <c r="DH341" t="s">
        <v>4643</v>
      </c>
      <c r="DI341" t="s">
        <v>4653</v>
      </c>
      <c r="DJ341">
        <v>0</v>
      </c>
      <c r="DK341" t="s">
        <v>4634</v>
      </c>
      <c r="DL341">
        <v>0</v>
      </c>
      <c r="DM341" t="s">
        <v>4640</v>
      </c>
      <c r="DN341" t="s">
        <v>4640</v>
      </c>
      <c r="DO341" t="s">
        <v>4769</v>
      </c>
      <c r="DP341" t="s">
        <v>4655</v>
      </c>
      <c r="DQ341">
        <v>0</v>
      </c>
      <c r="DR341" t="s">
        <v>4656</v>
      </c>
      <c r="EC341" t="s">
        <v>7462</v>
      </c>
      <c r="ED341" t="s">
        <v>4640</v>
      </c>
      <c r="EE341" t="s">
        <v>4640</v>
      </c>
      <c r="EF341" t="s">
        <v>4657</v>
      </c>
      <c r="EG341" t="s">
        <v>4752</v>
      </c>
      <c r="EH341" t="s">
        <v>4731</v>
      </c>
      <c r="EI341" t="s">
        <v>4791</v>
      </c>
      <c r="EJ341" t="s">
        <v>4659</v>
      </c>
      <c r="EK341" t="s">
        <v>4714</v>
      </c>
      <c r="EL341" t="b">
        <v>0</v>
      </c>
      <c r="EM341" s="15">
        <v>45931</v>
      </c>
      <c r="EN341" s="15">
        <v>46336</v>
      </c>
      <c r="EO341" s="15">
        <v>46336</v>
      </c>
      <c r="EP341" s="15">
        <v>46336</v>
      </c>
      <c r="EQ341" s="15">
        <v>46336</v>
      </c>
      <c r="ER341" t="s">
        <v>8742</v>
      </c>
      <c r="ES341" s="15">
        <v>43874</v>
      </c>
      <c r="ET341" t="s">
        <v>4661</v>
      </c>
      <c r="EU341" t="s">
        <v>9826</v>
      </c>
      <c r="EV341" t="s">
        <v>4640</v>
      </c>
      <c r="EW341" t="b">
        <v>0</v>
      </c>
      <c r="EX341" t="b">
        <v>1</v>
      </c>
      <c r="EY341" t="s">
        <v>5702</v>
      </c>
      <c r="EZ341" t="s">
        <v>4640</v>
      </c>
      <c r="FA341" t="s">
        <v>4663</v>
      </c>
      <c r="FB341" t="b">
        <v>1</v>
      </c>
      <c r="FC341" t="s">
        <v>9832</v>
      </c>
      <c r="FD341" t="s">
        <v>9833</v>
      </c>
      <c r="FE341" t="s">
        <v>4640</v>
      </c>
      <c r="FF341" t="s">
        <v>4640</v>
      </c>
      <c r="FG341" t="s">
        <v>4640</v>
      </c>
      <c r="FH341" t="s">
        <v>4640</v>
      </c>
      <c r="FI341" t="s">
        <v>5671</v>
      </c>
      <c r="FJ341" t="s">
        <v>4693</v>
      </c>
      <c r="FK341" t="s">
        <v>4991</v>
      </c>
      <c r="FL341" t="s">
        <v>5672</v>
      </c>
      <c r="FM341" t="s">
        <v>4695</v>
      </c>
      <c r="FN341" t="b">
        <v>0</v>
      </c>
      <c r="FO341" t="s">
        <v>4923</v>
      </c>
      <c r="FP341" t="s">
        <v>4670</v>
      </c>
    </row>
    <row r="342" spans="1:172">
      <c r="A342" s="15">
        <v>45960.506203703706</v>
      </c>
      <c r="B342">
        <v>5740</v>
      </c>
      <c r="C342" t="s">
        <v>9834</v>
      </c>
      <c r="D342" t="s">
        <v>4633</v>
      </c>
      <c r="E342">
        <v>5740</v>
      </c>
      <c r="F342" t="s">
        <v>4634</v>
      </c>
      <c r="G342" t="s">
        <v>4635</v>
      </c>
      <c r="H342" t="s">
        <v>9835</v>
      </c>
      <c r="I342" t="s">
        <v>4634</v>
      </c>
      <c r="J342">
        <v>1128.32</v>
      </c>
      <c r="K342">
        <v>0</v>
      </c>
      <c r="L342">
        <v>14417.65</v>
      </c>
      <c r="M342">
        <v>92</v>
      </c>
      <c r="N342">
        <v>0</v>
      </c>
      <c r="O342">
        <v>0</v>
      </c>
      <c r="P342" t="s">
        <v>4637</v>
      </c>
      <c r="Q342" t="s">
        <v>4638</v>
      </c>
      <c r="R342" t="s">
        <v>4639</v>
      </c>
      <c r="S342" t="s">
        <v>4640</v>
      </c>
      <c r="T342">
        <v>18958.5</v>
      </c>
      <c r="U342">
        <v>1855.5</v>
      </c>
      <c r="V342">
        <v>8727.5</v>
      </c>
      <c r="W342">
        <v>17627</v>
      </c>
      <c r="X342">
        <v>18958.5</v>
      </c>
      <c r="Y342">
        <v>119.24</v>
      </c>
      <c r="Z342">
        <v>103.08</v>
      </c>
      <c r="AA342">
        <v>121.22</v>
      </c>
      <c r="AB342">
        <v>123.27</v>
      </c>
      <c r="AC342">
        <v>119.24</v>
      </c>
      <c r="AD342" t="s">
        <v>4640</v>
      </c>
      <c r="AE342" t="s">
        <v>4640</v>
      </c>
      <c r="AF342" t="s">
        <v>4640</v>
      </c>
      <c r="AG342" t="s">
        <v>4640</v>
      </c>
      <c r="AH342" t="s">
        <v>4640</v>
      </c>
      <c r="AI342">
        <v>159</v>
      </c>
      <c r="AJ342">
        <v>18</v>
      </c>
      <c r="AK342">
        <v>72</v>
      </c>
      <c r="AL342">
        <v>143</v>
      </c>
      <c r="AM342">
        <v>159</v>
      </c>
      <c r="AN342">
        <v>98.46</v>
      </c>
      <c r="AO342">
        <v>100</v>
      </c>
      <c r="AP342">
        <v>96.59</v>
      </c>
      <c r="AQ342">
        <v>98.31</v>
      </c>
      <c r="AR342">
        <v>98.46</v>
      </c>
      <c r="AS342">
        <v>0</v>
      </c>
      <c r="AT342">
        <v>0</v>
      </c>
      <c r="AU342">
        <v>0</v>
      </c>
      <c r="AV342">
        <v>0</v>
      </c>
      <c r="AW342">
        <v>0</v>
      </c>
      <c r="AX342">
        <v>0</v>
      </c>
      <c r="AY342">
        <v>0</v>
      </c>
      <c r="AZ342">
        <v>0</v>
      </c>
      <c r="BA342">
        <v>0</v>
      </c>
      <c r="BB342">
        <v>0</v>
      </c>
      <c r="BC342">
        <v>0</v>
      </c>
      <c r="BD342">
        <v>0</v>
      </c>
      <c r="BE342">
        <v>0</v>
      </c>
      <c r="BF342">
        <v>0</v>
      </c>
      <c r="BG342">
        <v>0</v>
      </c>
      <c r="BH342">
        <v>10</v>
      </c>
      <c r="BI342">
        <v>5.56</v>
      </c>
      <c r="BJ342">
        <v>13.7</v>
      </c>
      <c r="BK342">
        <v>9.7200000000000006</v>
      </c>
      <c r="BL342">
        <v>10</v>
      </c>
      <c r="BM342">
        <v>16762</v>
      </c>
      <c r="BN342">
        <v>18873</v>
      </c>
      <c r="BO342">
        <v>18886</v>
      </c>
      <c r="BP342">
        <v>16618</v>
      </c>
      <c r="BQ342">
        <v>16762</v>
      </c>
      <c r="BR342">
        <v>29651</v>
      </c>
      <c r="BS342">
        <v>42350</v>
      </c>
      <c r="BT342">
        <v>35377</v>
      </c>
      <c r="BU342">
        <v>29684</v>
      </c>
      <c r="BV342">
        <v>29651</v>
      </c>
      <c r="CB342">
        <v>160</v>
      </c>
      <c r="CC342">
        <v>18</v>
      </c>
      <c r="CD342">
        <v>73</v>
      </c>
      <c r="CE342">
        <v>144</v>
      </c>
      <c r="CF342">
        <v>160</v>
      </c>
      <c r="CG342" s="7"/>
      <c r="CH342" t="s">
        <v>4640</v>
      </c>
      <c r="CI342" t="s">
        <v>4640</v>
      </c>
      <c r="CJ342" s="7">
        <v>46199</v>
      </c>
      <c r="CK342" t="s">
        <v>4641</v>
      </c>
      <c r="CL342" t="s">
        <v>4640</v>
      </c>
      <c r="CM342" t="s">
        <v>4640</v>
      </c>
      <c r="CN342" s="15"/>
      <c r="CO342" s="15"/>
      <c r="CP342" t="s">
        <v>4642</v>
      </c>
      <c r="CQ342" t="s">
        <v>4643</v>
      </c>
      <c r="CR342" t="s">
        <v>9834</v>
      </c>
      <c r="CS342" t="s">
        <v>9836</v>
      </c>
      <c r="CT342" t="s">
        <v>9836</v>
      </c>
      <c r="CU342" t="s">
        <v>4704</v>
      </c>
      <c r="CV342" t="s">
        <v>9837</v>
      </c>
      <c r="CW342" t="s">
        <v>9838</v>
      </c>
      <c r="CX342" t="s">
        <v>4640</v>
      </c>
      <c r="CY342" t="s">
        <v>4640</v>
      </c>
      <c r="CZ342" t="s">
        <v>4640</v>
      </c>
      <c r="DA342" t="s">
        <v>9839</v>
      </c>
      <c r="DB342" t="s">
        <v>4640</v>
      </c>
      <c r="DC342" t="s">
        <v>9840</v>
      </c>
      <c r="DD342" t="s">
        <v>9841</v>
      </c>
      <c r="DE342" t="s">
        <v>4735</v>
      </c>
      <c r="DF342" t="s">
        <v>4642</v>
      </c>
      <c r="DG342" t="s">
        <v>9842</v>
      </c>
      <c r="DH342" t="s">
        <v>4643</v>
      </c>
      <c r="DI342" t="s">
        <v>4653</v>
      </c>
      <c r="DJ342">
        <v>0</v>
      </c>
      <c r="DK342" t="s">
        <v>4634</v>
      </c>
      <c r="DL342">
        <v>0</v>
      </c>
      <c r="DM342" t="s">
        <v>4640</v>
      </c>
      <c r="DN342" t="s">
        <v>4640</v>
      </c>
      <c r="DO342" t="s">
        <v>4769</v>
      </c>
      <c r="DP342" t="s">
        <v>4655</v>
      </c>
      <c r="DQ342">
        <v>0</v>
      </c>
      <c r="DR342" t="s">
        <v>4656</v>
      </c>
      <c r="DS342">
        <v>100</v>
      </c>
      <c r="DT342">
        <v>100</v>
      </c>
      <c r="DU342">
        <v>100</v>
      </c>
      <c r="DV342">
        <v>100</v>
      </c>
      <c r="DW342">
        <v>100</v>
      </c>
      <c r="DX342">
        <v>0</v>
      </c>
      <c r="DY342">
        <v>0</v>
      </c>
      <c r="DZ342">
        <v>0</v>
      </c>
      <c r="EA342">
        <v>0</v>
      </c>
      <c r="EB342">
        <v>0</v>
      </c>
      <c r="EC342" t="s">
        <v>7462</v>
      </c>
      <c r="ED342" t="s">
        <v>4640</v>
      </c>
      <c r="EE342" t="s">
        <v>4640</v>
      </c>
      <c r="EF342" t="s">
        <v>4657</v>
      </c>
      <c r="EG342" t="s">
        <v>4640</v>
      </c>
      <c r="EH342" t="s">
        <v>4640</v>
      </c>
      <c r="EI342" t="s">
        <v>4658</v>
      </c>
      <c r="EJ342" t="s">
        <v>4659</v>
      </c>
      <c r="EK342" t="s">
        <v>4657</v>
      </c>
      <c r="EL342" t="b">
        <v>1</v>
      </c>
      <c r="EM342" s="15">
        <v>46673</v>
      </c>
      <c r="EN342" s="15">
        <v>46469</v>
      </c>
      <c r="EO342" s="15">
        <v>46469</v>
      </c>
      <c r="EP342" s="15">
        <v>46220</v>
      </c>
      <c r="EQ342" s="15">
        <v>46227</v>
      </c>
      <c r="ER342" t="s">
        <v>4753</v>
      </c>
      <c r="ES342" s="15">
        <v>42286</v>
      </c>
      <c r="ET342" t="s">
        <v>4661</v>
      </c>
      <c r="EU342" t="s">
        <v>9836</v>
      </c>
      <c r="EV342" t="s">
        <v>4640</v>
      </c>
      <c r="EW342" t="b">
        <v>0</v>
      </c>
      <c r="EX342" t="b">
        <v>0</v>
      </c>
      <c r="EY342" t="s">
        <v>4640</v>
      </c>
      <c r="EZ342" t="s">
        <v>4640</v>
      </c>
      <c r="FA342" t="s">
        <v>4663</v>
      </c>
      <c r="FB342" t="b">
        <v>1</v>
      </c>
      <c r="FC342" t="s">
        <v>9834</v>
      </c>
      <c r="FD342" t="s">
        <v>9839</v>
      </c>
      <c r="FE342" t="s">
        <v>4640</v>
      </c>
      <c r="FF342" t="s">
        <v>4640</v>
      </c>
      <c r="FG342" t="s">
        <v>4640</v>
      </c>
      <c r="FH342" t="s">
        <v>4640</v>
      </c>
      <c r="FI342" t="s">
        <v>9841</v>
      </c>
      <c r="FJ342" t="s">
        <v>4693</v>
      </c>
      <c r="FK342" t="s">
        <v>4735</v>
      </c>
      <c r="FL342" t="s">
        <v>9840</v>
      </c>
      <c r="FM342" t="s">
        <v>9843</v>
      </c>
      <c r="FN342" t="b">
        <v>1</v>
      </c>
      <c r="FO342" t="s">
        <v>4669</v>
      </c>
      <c r="FP342" t="s">
        <v>5504</v>
      </c>
    </row>
    <row r="343" spans="1:172">
      <c r="A343" s="15">
        <v>45960.683703703704</v>
      </c>
      <c r="B343">
        <v>5741</v>
      </c>
      <c r="C343" t="s">
        <v>9844</v>
      </c>
      <c r="D343" t="s">
        <v>4633</v>
      </c>
      <c r="E343">
        <v>5741</v>
      </c>
      <c r="F343" t="s">
        <v>4643</v>
      </c>
      <c r="G343" t="s">
        <v>4635</v>
      </c>
      <c r="H343" t="s">
        <v>9845</v>
      </c>
      <c r="I343" t="s">
        <v>4634</v>
      </c>
      <c r="J343">
        <v>1360.09</v>
      </c>
      <c r="K343">
        <v>0</v>
      </c>
      <c r="L343">
        <v>9575.18</v>
      </c>
      <c r="M343">
        <v>100</v>
      </c>
      <c r="N343">
        <v>0</v>
      </c>
      <c r="O343">
        <v>0</v>
      </c>
      <c r="P343" t="s">
        <v>4637</v>
      </c>
      <c r="Q343" t="s">
        <v>4638</v>
      </c>
      <c r="R343" t="s">
        <v>4639</v>
      </c>
      <c r="S343" t="s">
        <v>4640</v>
      </c>
      <c r="T343">
        <v>13335.7</v>
      </c>
      <c r="U343">
        <v>2354.56</v>
      </c>
      <c r="V343">
        <v>8917.69</v>
      </c>
      <c r="W343">
        <v>13335.7</v>
      </c>
      <c r="X343">
        <v>13335.7</v>
      </c>
      <c r="Y343">
        <v>124.63</v>
      </c>
      <c r="Z343">
        <v>123.92</v>
      </c>
      <c r="AA343">
        <v>135.12</v>
      </c>
      <c r="AB343">
        <v>124.63</v>
      </c>
      <c r="AC343">
        <v>124.63</v>
      </c>
      <c r="AD343" t="s">
        <v>4640</v>
      </c>
      <c r="AE343" t="s">
        <v>4640</v>
      </c>
      <c r="AF343" t="s">
        <v>4640</v>
      </c>
      <c r="AG343" t="s">
        <v>4640</v>
      </c>
      <c r="AH343" t="s">
        <v>4640</v>
      </c>
      <c r="AI343">
        <v>107</v>
      </c>
      <c r="AJ343">
        <v>19</v>
      </c>
      <c r="AK343">
        <v>66</v>
      </c>
      <c r="AL343">
        <v>107</v>
      </c>
      <c r="AM343">
        <v>107</v>
      </c>
      <c r="AN343">
        <v>99.12</v>
      </c>
      <c r="AO343">
        <v>96</v>
      </c>
      <c r="AP343">
        <v>98.63</v>
      </c>
      <c r="AQ343">
        <v>99.12</v>
      </c>
      <c r="AR343">
        <v>99.12</v>
      </c>
      <c r="AS343">
        <v>0</v>
      </c>
      <c r="AT343">
        <v>0</v>
      </c>
      <c r="AU343">
        <v>0</v>
      </c>
      <c r="AV343">
        <v>0</v>
      </c>
      <c r="AW343">
        <v>0</v>
      </c>
      <c r="AX343">
        <v>0</v>
      </c>
      <c r="AY343">
        <v>0</v>
      </c>
      <c r="AZ343">
        <v>0</v>
      </c>
      <c r="BA343">
        <v>0</v>
      </c>
      <c r="BB343">
        <v>0</v>
      </c>
      <c r="BC343">
        <v>0</v>
      </c>
      <c r="BD343">
        <v>0</v>
      </c>
      <c r="BE343">
        <v>0</v>
      </c>
      <c r="BF343">
        <v>0</v>
      </c>
      <c r="BG343">
        <v>0</v>
      </c>
      <c r="BH343">
        <v>1.85</v>
      </c>
      <c r="BI343">
        <v>0</v>
      </c>
      <c r="BJ343">
        <v>1.49</v>
      </c>
      <c r="BK343">
        <v>1.85</v>
      </c>
      <c r="BL343">
        <v>1.85</v>
      </c>
      <c r="BM343">
        <v>5097</v>
      </c>
      <c r="BN343">
        <v>3955</v>
      </c>
      <c r="BO343">
        <v>5112</v>
      </c>
      <c r="BP343">
        <v>5097</v>
      </c>
      <c r="BQ343">
        <v>5097</v>
      </c>
      <c r="BR343">
        <v>25935</v>
      </c>
      <c r="BS343">
        <v>25674</v>
      </c>
      <c r="BT343">
        <v>25881</v>
      </c>
      <c r="BU343">
        <v>25935</v>
      </c>
      <c r="BV343">
        <v>25935</v>
      </c>
      <c r="CB343">
        <v>108</v>
      </c>
      <c r="CC343">
        <v>20</v>
      </c>
      <c r="CD343">
        <v>67</v>
      </c>
      <c r="CE343">
        <v>108</v>
      </c>
      <c r="CF343">
        <v>108</v>
      </c>
      <c r="CG343" s="7"/>
      <c r="CH343" t="s">
        <v>4640</v>
      </c>
      <c r="CI343" t="s">
        <v>4640</v>
      </c>
      <c r="CJ343" s="7"/>
      <c r="CK343" t="s">
        <v>4640</v>
      </c>
      <c r="CL343" t="s">
        <v>4640</v>
      </c>
      <c r="CM343" t="s">
        <v>4640</v>
      </c>
      <c r="CN343" s="15"/>
      <c r="CO343" s="15"/>
      <c r="CP343" t="s">
        <v>4642</v>
      </c>
      <c r="CQ343" t="s">
        <v>4643</v>
      </c>
      <c r="CR343" t="s">
        <v>9846</v>
      </c>
      <c r="CS343" t="s">
        <v>9847</v>
      </c>
      <c r="CT343" t="s">
        <v>9847</v>
      </c>
      <c r="CU343" t="s">
        <v>4704</v>
      </c>
      <c r="CV343" t="s">
        <v>7535</v>
      </c>
      <c r="CW343" t="s">
        <v>9848</v>
      </c>
      <c r="CX343" t="s">
        <v>9849</v>
      </c>
      <c r="CY343" t="s">
        <v>4640</v>
      </c>
      <c r="CZ343" t="s">
        <v>4640</v>
      </c>
      <c r="DA343" t="s">
        <v>9850</v>
      </c>
      <c r="DB343" t="s">
        <v>4640</v>
      </c>
      <c r="DC343" t="s">
        <v>9851</v>
      </c>
      <c r="DD343" t="s">
        <v>9852</v>
      </c>
      <c r="DE343" t="s">
        <v>5873</v>
      </c>
      <c r="DF343" t="s">
        <v>4642</v>
      </c>
      <c r="DG343" t="s">
        <v>9853</v>
      </c>
      <c r="DH343" t="s">
        <v>4643</v>
      </c>
      <c r="DI343" t="s">
        <v>4653</v>
      </c>
      <c r="DJ343">
        <v>0</v>
      </c>
      <c r="DK343" t="s">
        <v>4634</v>
      </c>
      <c r="DL343">
        <v>0</v>
      </c>
      <c r="DM343" t="s">
        <v>4640</v>
      </c>
      <c r="DN343" t="s">
        <v>4640</v>
      </c>
      <c r="DO343" t="s">
        <v>4769</v>
      </c>
      <c r="DP343" t="s">
        <v>4655</v>
      </c>
      <c r="DQ343">
        <v>0</v>
      </c>
      <c r="DR343" t="s">
        <v>4656</v>
      </c>
      <c r="DS343">
        <v>100</v>
      </c>
      <c r="DT343">
        <v>100</v>
      </c>
      <c r="DU343">
        <v>100</v>
      </c>
      <c r="DV343">
        <v>100</v>
      </c>
      <c r="DW343">
        <v>100</v>
      </c>
      <c r="DX343">
        <v>0.88</v>
      </c>
      <c r="DY343">
        <v>0</v>
      </c>
      <c r="DZ343">
        <v>1.39</v>
      </c>
      <c r="EA343">
        <v>0.88</v>
      </c>
      <c r="EB343">
        <v>0.88</v>
      </c>
      <c r="EC343" t="s">
        <v>7462</v>
      </c>
      <c r="ED343" t="s">
        <v>4640</v>
      </c>
      <c r="EE343" t="s">
        <v>4640</v>
      </c>
      <c r="EF343" t="s">
        <v>4714</v>
      </c>
      <c r="EG343" t="s">
        <v>4640</v>
      </c>
      <c r="EH343" t="s">
        <v>4640</v>
      </c>
      <c r="EI343" t="s">
        <v>4658</v>
      </c>
      <c r="EJ343" t="s">
        <v>4732</v>
      </c>
      <c r="EK343" t="s">
        <v>4714</v>
      </c>
      <c r="EL343" t="b">
        <v>1</v>
      </c>
      <c r="EM343" s="15">
        <v>55153</v>
      </c>
      <c r="EN343" s="15">
        <v>46257</v>
      </c>
      <c r="EO343" s="15">
        <v>46257</v>
      </c>
      <c r="EP343" s="15">
        <v>46257</v>
      </c>
      <c r="EQ343" s="15">
        <v>46257</v>
      </c>
      <c r="ER343" t="s">
        <v>6834</v>
      </c>
      <c r="ES343" s="15">
        <v>44533</v>
      </c>
      <c r="ET343" t="s">
        <v>4687</v>
      </c>
      <c r="EU343" t="s">
        <v>9847</v>
      </c>
      <c r="EV343" t="s">
        <v>9846</v>
      </c>
      <c r="EW343" t="b">
        <v>0</v>
      </c>
      <c r="EX343" t="b">
        <v>1</v>
      </c>
      <c r="EY343" t="s">
        <v>5044</v>
      </c>
      <c r="EZ343" t="s">
        <v>4640</v>
      </c>
      <c r="FA343" t="s">
        <v>4663</v>
      </c>
      <c r="FB343" t="b">
        <v>1</v>
      </c>
      <c r="FC343" t="s">
        <v>9854</v>
      </c>
      <c r="FD343" t="s">
        <v>9855</v>
      </c>
      <c r="FE343" t="s">
        <v>9856</v>
      </c>
      <c r="FF343" t="s">
        <v>4640</v>
      </c>
      <c r="FG343" t="s">
        <v>4640</v>
      </c>
      <c r="FH343" t="s">
        <v>4640</v>
      </c>
      <c r="FI343" t="s">
        <v>6488</v>
      </c>
      <c r="FJ343" t="s">
        <v>4693</v>
      </c>
      <c r="FK343" t="s">
        <v>6931</v>
      </c>
      <c r="FL343" t="s">
        <v>9857</v>
      </c>
      <c r="FM343" t="s">
        <v>9053</v>
      </c>
      <c r="FN343" t="b">
        <v>1</v>
      </c>
      <c r="FO343" t="s">
        <v>4669</v>
      </c>
      <c r="FP343" t="s">
        <v>4670</v>
      </c>
    </row>
    <row r="344" spans="1:172">
      <c r="A344" s="15">
        <v>45961.37363425926</v>
      </c>
      <c r="B344">
        <v>5742</v>
      </c>
      <c r="C344" t="s">
        <v>9858</v>
      </c>
      <c r="D344" t="s">
        <v>4633</v>
      </c>
      <c r="E344">
        <v>5742</v>
      </c>
      <c r="F344" t="s">
        <v>4634</v>
      </c>
      <c r="G344" t="s">
        <v>4635</v>
      </c>
      <c r="H344" t="s">
        <v>9859</v>
      </c>
      <c r="I344" t="s">
        <v>4634</v>
      </c>
      <c r="J344">
        <v>1057.8</v>
      </c>
      <c r="K344">
        <v>0</v>
      </c>
      <c r="L344">
        <v>1248.04</v>
      </c>
      <c r="M344">
        <v>3</v>
      </c>
      <c r="N344">
        <v>0</v>
      </c>
      <c r="O344">
        <v>0</v>
      </c>
      <c r="P344" t="s">
        <v>4637</v>
      </c>
      <c r="Q344" t="s">
        <v>4638</v>
      </c>
      <c r="R344" t="s">
        <v>4639</v>
      </c>
      <c r="S344" t="s">
        <v>4640</v>
      </c>
      <c r="T344">
        <v>2812</v>
      </c>
      <c r="U344">
        <v>1846</v>
      </c>
      <c r="V344">
        <v>2812</v>
      </c>
      <c r="W344">
        <v>2812</v>
      </c>
      <c r="X344">
        <v>2812</v>
      </c>
      <c r="Y344">
        <v>72.099999999999994</v>
      </c>
      <c r="Z344">
        <v>61.53</v>
      </c>
      <c r="AA344">
        <v>72.099999999999994</v>
      </c>
      <c r="AB344">
        <v>72.099999999999994</v>
      </c>
      <c r="AC344">
        <v>72.099999999999994</v>
      </c>
      <c r="AD344" t="s">
        <v>4640</v>
      </c>
      <c r="AE344" t="s">
        <v>4640</v>
      </c>
      <c r="AF344" t="s">
        <v>4640</v>
      </c>
      <c r="AG344" t="s">
        <v>4640</v>
      </c>
      <c r="AH344" t="s">
        <v>4640</v>
      </c>
      <c r="AI344">
        <v>39</v>
      </c>
      <c r="AJ344">
        <v>30</v>
      </c>
      <c r="AK344">
        <v>39</v>
      </c>
      <c r="AL344">
        <v>39</v>
      </c>
      <c r="AM344">
        <v>39</v>
      </c>
      <c r="AN344">
        <v>100</v>
      </c>
      <c r="AO344">
        <v>100</v>
      </c>
      <c r="AP344">
        <v>100</v>
      </c>
      <c r="AQ344">
        <v>100</v>
      </c>
      <c r="AR344">
        <v>100</v>
      </c>
      <c r="AS344">
        <v>0</v>
      </c>
      <c r="AT344">
        <v>0</v>
      </c>
      <c r="AU344">
        <v>0</v>
      </c>
      <c r="AV344">
        <v>0</v>
      </c>
      <c r="AW344">
        <v>0</v>
      </c>
      <c r="AX344">
        <v>0</v>
      </c>
      <c r="AY344">
        <v>0</v>
      </c>
      <c r="AZ344">
        <v>0</v>
      </c>
      <c r="BA344">
        <v>0</v>
      </c>
      <c r="BB344">
        <v>0</v>
      </c>
      <c r="BC344">
        <v>0</v>
      </c>
      <c r="BD344">
        <v>0</v>
      </c>
      <c r="BE344">
        <v>0</v>
      </c>
      <c r="BF344">
        <v>0</v>
      </c>
      <c r="BG344">
        <v>0</v>
      </c>
      <c r="BH344">
        <v>15.38</v>
      </c>
      <c r="BI344">
        <v>10</v>
      </c>
      <c r="BJ344">
        <v>15.38</v>
      </c>
      <c r="BK344">
        <v>15.38</v>
      </c>
      <c r="BL344">
        <v>15.38</v>
      </c>
      <c r="BM344">
        <v>1398</v>
      </c>
      <c r="BN344">
        <v>149</v>
      </c>
      <c r="BO344">
        <v>1398</v>
      </c>
      <c r="BP344">
        <v>1398</v>
      </c>
      <c r="BQ344">
        <v>1398</v>
      </c>
      <c r="BR344">
        <v>40138</v>
      </c>
      <c r="BS344">
        <v>38590</v>
      </c>
      <c r="BT344">
        <v>40138</v>
      </c>
      <c r="BU344">
        <v>40138</v>
      </c>
      <c r="BV344">
        <v>40138</v>
      </c>
      <c r="CB344">
        <v>39</v>
      </c>
      <c r="CC344">
        <v>30</v>
      </c>
      <c r="CD344">
        <v>39</v>
      </c>
      <c r="CE344">
        <v>39</v>
      </c>
      <c r="CF344">
        <v>39</v>
      </c>
      <c r="CG344" s="7"/>
      <c r="CH344" t="s">
        <v>4640</v>
      </c>
      <c r="CI344" t="s">
        <v>4640</v>
      </c>
      <c r="CJ344" s="7">
        <v>46251</v>
      </c>
      <c r="CK344" t="s">
        <v>4641</v>
      </c>
      <c r="CL344" t="s">
        <v>4640</v>
      </c>
      <c r="CM344" t="s">
        <v>4640</v>
      </c>
      <c r="CN344" s="15"/>
      <c r="CO344" s="15"/>
      <c r="CP344" t="s">
        <v>4642</v>
      </c>
      <c r="CQ344" t="s">
        <v>4643</v>
      </c>
      <c r="CR344" t="s">
        <v>9860</v>
      </c>
      <c r="CS344" t="s">
        <v>9861</v>
      </c>
      <c r="CT344" t="s">
        <v>9862</v>
      </c>
      <c r="CU344" t="s">
        <v>4704</v>
      </c>
      <c r="CV344" t="s">
        <v>9863</v>
      </c>
      <c r="CW344" t="s">
        <v>9864</v>
      </c>
      <c r="CX344" t="s">
        <v>9865</v>
      </c>
      <c r="CY344" t="s">
        <v>4640</v>
      </c>
      <c r="CZ344" t="s">
        <v>4640</v>
      </c>
      <c r="DA344" t="s">
        <v>9866</v>
      </c>
      <c r="DB344" t="s">
        <v>9867</v>
      </c>
      <c r="DC344" t="s">
        <v>9868</v>
      </c>
      <c r="DD344" t="s">
        <v>9869</v>
      </c>
      <c r="DE344" t="s">
        <v>6457</v>
      </c>
      <c r="DF344" t="s">
        <v>4642</v>
      </c>
      <c r="DG344" t="s">
        <v>9870</v>
      </c>
      <c r="DH344" t="s">
        <v>4643</v>
      </c>
      <c r="DI344" t="s">
        <v>4653</v>
      </c>
      <c r="DJ344">
        <v>0</v>
      </c>
      <c r="DK344" t="s">
        <v>4634</v>
      </c>
      <c r="DL344">
        <v>0</v>
      </c>
      <c r="DM344" t="s">
        <v>4640</v>
      </c>
      <c r="DN344" t="s">
        <v>4640</v>
      </c>
      <c r="DO344" t="s">
        <v>4769</v>
      </c>
      <c r="DP344" t="s">
        <v>4655</v>
      </c>
      <c r="DQ344">
        <v>0</v>
      </c>
      <c r="DR344" t="s">
        <v>4656</v>
      </c>
      <c r="DS344">
        <v>96.97</v>
      </c>
      <c r="DT344">
        <v>100</v>
      </c>
      <c r="DU344">
        <v>96.97</v>
      </c>
      <c r="DV344">
        <v>96.97</v>
      </c>
      <c r="DW344">
        <v>96.97</v>
      </c>
      <c r="DX344">
        <v>2.56</v>
      </c>
      <c r="DY344">
        <v>3.33</v>
      </c>
      <c r="DZ344">
        <v>2.56</v>
      </c>
      <c r="EA344">
        <v>2.56</v>
      </c>
      <c r="EB344">
        <v>2.56</v>
      </c>
      <c r="EC344" t="s">
        <v>7462</v>
      </c>
      <c r="ED344" t="s">
        <v>4640</v>
      </c>
      <c r="EE344" t="s">
        <v>4640</v>
      </c>
      <c r="EF344" t="s">
        <v>4659</v>
      </c>
      <c r="EG344" t="s">
        <v>4640</v>
      </c>
      <c r="EH344" t="s">
        <v>4640</v>
      </c>
      <c r="EI344" t="s">
        <v>4658</v>
      </c>
      <c r="EJ344" t="s">
        <v>4732</v>
      </c>
      <c r="EK344" t="s">
        <v>4714</v>
      </c>
      <c r="EL344" t="b">
        <v>1</v>
      </c>
      <c r="EM344" s="15">
        <v>46324</v>
      </c>
      <c r="EN344" s="15">
        <v>46296</v>
      </c>
      <c r="EO344" s="15">
        <v>46296</v>
      </c>
      <c r="EP344" s="15">
        <v>46296</v>
      </c>
      <c r="EQ344" s="15">
        <v>46291</v>
      </c>
      <c r="ER344" t="s">
        <v>9871</v>
      </c>
      <c r="ES344" s="15">
        <v>29788</v>
      </c>
      <c r="ET344" t="s">
        <v>4661</v>
      </c>
      <c r="EU344" t="s">
        <v>9862</v>
      </c>
      <c r="EV344" t="s">
        <v>9872</v>
      </c>
      <c r="EW344" t="b">
        <v>0</v>
      </c>
      <c r="EX344" t="b">
        <v>1</v>
      </c>
      <c r="EY344" t="s">
        <v>4734</v>
      </c>
      <c r="EZ344" t="s">
        <v>4640</v>
      </c>
      <c r="FA344" t="s">
        <v>4663</v>
      </c>
      <c r="FB344" t="b">
        <v>1</v>
      </c>
      <c r="FC344" t="s">
        <v>9860</v>
      </c>
      <c r="FD344" t="s">
        <v>9866</v>
      </c>
      <c r="FE344" t="s">
        <v>9867</v>
      </c>
      <c r="FF344" t="s">
        <v>4640</v>
      </c>
      <c r="FG344" t="s">
        <v>4640</v>
      </c>
      <c r="FH344" t="s">
        <v>4640</v>
      </c>
      <c r="FI344" t="s">
        <v>9869</v>
      </c>
      <c r="FJ344" t="s">
        <v>4693</v>
      </c>
      <c r="FK344" t="s">
        <v>6457</v>
      </c>
      <c r="FL344" t="s">
        <v>9868</v>
      </c>
      <c r="FM344" t="s">
        <v>9873</v>
      </c>
      <c r="FN344" t="b">
        <v>1</v>
      </c>
      <c r="FO344" t="s">
        <v>4669</v>
      </c>
      <c r="FP344" t="s">
        <v>4670</v>
      </c>
    </row>
    <row r="345" spans="1:172">
      <c r="A345" s="15">
        <v>45961.374259259261</v>
      </c>
      <c r="B345">
        <v>5743</v>
      </c>
      <c r="C345" t="s">
        <v>9874</v>
      </c>
      <c r="D345" t="s">
        <v>4633</v>
      </c>
      <c r="E345">
        <v>5743</v>
      </c>
      <c r="F345" t="s">
        <v>4634</v>
      </c>
      <c r="G345" t="s">
        <v>4635</v>
      </c>
      <c r="H345" t="s">
        <v>9875</v>
      </c>
      <c r="I345" t="s">
        <v>4634</v>
      </c>
      <c r="J345">
        <v>347.64</v>
      </c>
      <c r="K345">
        <v>0</v>
      </c>
      <c r="L345">
        <v>260.73</v>
      </c>
      <c r="M345">
        <v>14</v>
      </c>
      <c r="N345">
        <v>0</v>
      </c>
      <c r="O345">
        <v>0</v>
      </c>
      <c r="P345" t="s">
        <v>4637</v>
      </c>
      <c r="Q345" t="s">
        <v>4638</v>
      </c>
      <c r="R345" t="s">
        <v>4639</v>
      </c>
      <c r="S345" t="s">
        <v>4640</v>
      </c>
      <c r="T345">
        <v>741.93</v>
      </c>
      <c r="U345">
        <v>423.96</v>
      </c>
      <c r="V345">
        <v>741.93</v>
      </c>
      <c r="W345">
        <v>741.93</v>
      </c>
      <c r="X345">
        <v>741.93</v>
      </c>
      <c r="Y345">
        <v>123.66</v>
      </c>
      <c r="Z345">
        <v>141.32</v>
      </c>
      <c r="AA345">
        <v>123.66</v>
      </c>
      <c r="AB345">
        <v>123.66</v>
      </c>
      <c r="AC345">
        <v>123.66</v>
      </c>
      <c r="AD345" t="s">
        <v>4640</v>
      </c>
      <c r="AE345" t="s">
        <v>4640</v>
      </c>
      <c r="AF345" t="s">
        <v>4640</v>
      </c>
      <c r="AG345" t="s">
        <v>4640</v>
      </c>
      <c r="AH345" t="s">
        <v>4640</v>
      </c>
      <c r="AI345">
        <v>6</v>
      </c>
      <c r="AJ345">
        <v>3</v>
      </c>
      <c r="AK345">
        <v>6</v>
      </c>
      <c r="AL345">
        <v>6</v>
      </c>
      <c r="AM345">
        <v>6</v>
      </c>
      <c r="AN345">
        <v>100</v>
      </c>
      <c r="AO345">
        <v>100</v>
      </c>
      <c r="AP345">
        <v>100</v>
      </c>
      <c r="AQ345">
        <v>100</v>
      </c>
      <c r="AR345">
        <v>100</v>
      </c>
      <c r="AS345">
        <v>0</v>
      </c>
      <c r="AT345">
        <v>0</v>
      </c>
      <c r="AU345">
        <v>0</v>
      </c>
      <c r="AV345">
        <v>0</v>
      </c>
      <c r="AW345">
        <v>0</v>
      </c>
      <c r="AX345">
        <v>0</v>
      </c>
      <c r="AY345">
        <v>0</v>
      </c>
      <c r="AZ345">
        <v>0</v>
      </c>
      <c r="BA345">
        <v>0</v>
      </c>
      <c r="BB345">
        <v>0</v>
      </c>
      <c r="BC345">
        <v>0</v>
      </c>
      <c r="BD345">
        <v>0</v>
      </c>
      <c r="BE345">
        <v>0</v>
      </c>
      <c r="BF345">
        <v>0</v>
      </c>
      <c r="BG345">
        <v>0</v>
      </c>
      <c r="BH345">
        <v>50</v>
      </c>
      <c r="BI345">
        <v>100</v>
      </c>
      <c r="BJ345">
        <v>50</v>
      </c>
      <c r="BK345">
        <v>50</v>
      </c>
      <c r="BL345">
        <v>50</v>
      </c>
      <c r="BM345">
        <v>27118</v>
      </c>
      <c r="BN345">
        <v>30887</v>
      </c>
      <c r="BO345">
        <v>27118</v>
      </c>
      <c r="BP345">
        <v>27118</v>
      </c>
      <c r="BQ345">
        <v>27118</v>
      </c>
      <c r="BR345">
        <v>29256</v>
      </c>
      <c r="BS345">
        <v>36953</v>
      </c>
      <c r="BT345">
        <v>29256</v>
      </c>
      <c r="BU345">
        <v>29256</v>
      </c>
      <c r="BV345">
        <v>29256</v>
      </c>
      <c r="CB345">
        <v>6</v>
      </c>
      <c r="CC345">
        <v>3</v>
      </c>
      <c r="CD345">
        <v>6</v>
      </c>
      <c r="CE345">
        <v>6</v>
      </c>
      <c r="CF345">
        <v>6</v>
      </c>
      <c r="CG345" s="7"/>
      <c r="CH345" t="s">
        <v>4640</v>
      </c>
      <c r="CI345" t="s">
        <v>4640</v>
      </c>
      <c r="CJ345" s="7">
        <v>46280</v>
      </c>
      <c r="CK345" t="s">
        <v>4641</v>
      </c>
      <c r="CL345" t="s">
        <v>4640</v>
      </c>
      <c r="CM345" t="s">
        <v>4640</v>
      </c>
      <c r="CN345" s="15"/>
      <c r="CO345" s="15"/>
      <c r="CP345" t="s">
        <v>4642</v>
      </c>
      <c r="CQ345" t="s">
        <v>4643</v>
      </c>
      <c r="CR345" t="s">
        <v>9876</v>
      </c>
      <c r="CS345" t="s">
        <v>9877</v>
      </c>
      <c r="CT345" t="s">
        <v>9878</v>
      </c>
      <c r="CU345" t="s">
        <v>4704</v>
      </c>
      <c r="CV345" t="s">
        <v>9879</v>
      </c>
      <c r="CW345" t="s">
        <v>9880</v>
      </c>
      <c r="CX345" t="s">
        <v>9881</v>
      </c>
      <c r="CY345" t="s">
        <v>4640</v>
      </c>
      <c r="CZ345" t="s">
        <v>4640</v>
      </c>
      <c r="DA345" t="s">
        <v>9882</v>
      </c>
      <c r="DB345" t="s">
        <v>5369</v>
      </c>
      <c r="DC345" t="s">
        <v>9883</v>
      </c>
      <c r="DD345" t="s">
        <v>4814</v>
      </c>
      <c r="DE345" t="s">
        <v>4815</v>
      </c>
      <c r="DF345" t="s">
        <v>4642</v>
      </c>
      <c r="DG345" t="s">
        <v>9884</v>
      </c>
      <c r="DH345" t="s">
        <v>4643</v>
      </c>
      <c r="DI345" t="s">
        <v>4653</v>
      </c>
      <c r="DJ345">
        <v>0</v>
      </c>
      <c r="DK345" t="s">
        <v>4634</v>
      </c>
      <c r="DL345">
        <v>0</v>
      </c>
      <c r="DM345" t="s">
        <v>4640</v>
      </c>
      <c r="DN345" t="s">
        <v>4640</v>
      </c>
      <c r="DO345" t="s">
        <v>4769</v>
      </c>
      <c r="DP345" t="s">
        <v>4655</v>
      </c>
      <c r="DQ345">
        <v>0</v>
      </c>
      <c r="DR345" t="s">
        <v>4656</v>
      </c>
      <c r="DS345">
        <v>100</v>
      </c>
      <c r="DT345">
        <v>100</v>
      </c>
      <c r="DU345">
        <v>100</v>
      </c>
      <c r="DV345">
        <v>100</v>
      </c>
      <c r="DW345">
        <v>100</v>
      </c>
      <c r="DX345">
        <v>0</v>
      </c>
      <c r="DY345">
        <v>0</v>
      </c>
      <c r="DZ345">
        <v>0</v>
      </c>
      <c r="EA345">
        <v>0</v>
      </c>
      <c r="EB345">
        <v>0</v>
      </c>
      <c r="EC345" t="s">
        <v>7462</v>
      </c>
      <c r="ED345" t="s">
        <v>4640</v>
      </c>
      <c r="EE345" t="s">
        <v>4640</v>
      </c>
      <c r="EF345" t="s">
        <v>4714</v>
      </c>
      <c r="EG345" t="s">
        <v>4730</v>
      </c>
      <c r="EH345" t="s">
        <v>4731</v>
      </c>
      <c r="EI345" t="s">
        <v>4791</v>
      </c>
      <c r="EJ345" t="s">
        <v>5026</v>
      </c>
      <c r="EK345" t="s">
        <v>4714</v>
      </c>
      <c r="EL345" t="b">
        <v>1</v>
      </c>
      <c r="EM345" s="15">
        <v>49954</v>
      </c>
      <c r="EN345" s="15">
        <v>46326</v>
      </c>
      <c r="EO345" s="15">
        <v>46326</v>
      </c>
      <c r="EP345" s="15">
        <v>46191</v>
      </c>
      <c r="EQ345" s="15">
        <v>46326</v>
      </c>
      <c r="ER345" t="s">
        <v>4753</v>
      </c>
      <c r="ES345" s="15">
        <v>43691</v>
      </c>
      <c r="ET345" t="s">
        <v>4661</v>
      </c>
      <c r="EU345" t="s">
        <v>9877</v>
      </c>
      <c r="EV345" t="s">
        <v>9876</v>
      </c>
      <c r="EW345" t="b">
        <v>0</v>
      </c>
      <c r="EX345" t="b">
        <v>1</v>
      </c>
      <c r="EY345" t="s">
        <v>4899</v>
      </c>
      <c r="EZ345" t="s">
        <v>4640</v>
      </c>
      <c r="FA345" t="s">
        <v>4663</v>
      </c>
      <c r="FB345" t="b">
        <v>1</v>
      </c>
      <c r="FC345" t="s">
        <v>9885</v>
      </c>
      <c r="FD345" t="s">
        <v>9882</v>
      </c>
      <c r="FE345" t="s">
        <v>5369</v>
      </c>
      <c r="FF345" t="s">
        <v>4640</v>
      </c>
      <c r="FG345" t="s">
        <v>4640</v>
      </c>
      <c r="FH345" t="s">
        <v>4640</v>
      </c>
      <c r="FI345" t="s">
        <v>4814</v>
      </c>
      <c r="FJ345" t="s">
        <v>4693</v>
      </c>
      <c r="FK345" t="s">
        <v>4815</v>
      </c>
      <c r="FL345" t="s">
        <v>9883</v>
      </c>
      <c r="FM345" t="s">
        <v>4799</v>
      </c>
      <c r="FN345" t="b">
        <v>1</v>
      </c>
      <c r="FO345" t="s">
        <v>4669</v>
      </c>
      <c r="FP345" t="s">
        <v>5289</v>
      </c>
    </row>
    <row r="346" spans="1:172">
      <c r="A346" s="15">
        <v>45961.957916666666</v>
      </c>
      <c r="B346">
        <v>5744</v>
      </c>
      <c r="C346" t="s">
        <v>9886</v>
      </c>
      <c r="D346" t="s">
        <v>4633</v>
      </c>
      <c r="E346">
        <v>5744</v>
      </c>
      <c r="F346" t="s">
        <v>4634</v>
      </c>
      <c r="G346" t="s">
        <v>4635</v>
      </c>
      <c r="H346" t="s">
        <v>9887</v>
      </c>
      <c r="I346" t="s">
        <v>4634</v>
      </c>
      <c r="J346">
        <v>0</v>
      </c>
      <c r="K346">
        <v>0</v>
      </c>
      <c r="L346">
        <v>0</v>
      </c>
      <c r="M346">
        <v>14</v>
      </c>
      <c r="N346">
        <v>0</v>
      </c>
      <c r="O346">
        <v>0</v>
      </c>
      <c r="P346" t="s">
        <v>4637</v>
      </c>
      <c r="Q346" t="s">
        <v>4638</v>
      </c>
      <c r="R346" t="s">
        <v>4639</v>
      </c>
      <c r="S346" t="s">
        <v>4640</v>
      </c>
      <c r="T346">
        <v>0</v>
      </c>
      <c r="U346">
        <v>0</v>
      </c>
      <c r="V346">
        <v>0</v>
      </c>
      <c r="W346">
        <v>0</v>
      </c>
      <c r="X346">
        <v>0</v>
      </c>
      <c r="AD346" t="s">
        <v>4640</v>
      </c>
      <c r="AE346" t="s">
        <v>4640</v>
      </c>
      <c r="AF346" t="s">
        <v>4640</v>
      </c>
      <c r="AG346" t="s">
        <v>4640</v>
      </c>
      <c r="AH346" t="s">
        <v>4640</v>
      </c>
      <c r="AI346">
        <v>0</v>
      </c>
      <c r="AJ346">
        <v>0</v>
      </c>
      <c r="AK346">
        <v>0</v>
      </c>
      <c r="AL346">
        <v>0</v>
      </c>
      <c r="AM346">
        <v>0</v>
      </c>
      <c r="CB346">
        <v>0</v>
      </c>
      <c r="CC346">
        <v>0</v>
      </c>
      <c r="CD346">
        <v>0</v>
      </c>
      <c r="CE346">
        <v>0</v>
      </c>
      <c r="CF346">
        <v>0</v>
      </c>
      <c r="CG346" s="7"/>
      <c r="CH346" t="s">
        <v>4640</v>
      </c>
      <c r="CI346" t="s">
        <v>4640</v>
      </c>
      <c r="CJ346" s="7"/>
      <c r="CK346" t="s">
        <v>4640</v>
      </c>
      <c r="CL346" t="s">
        <v>4640</v>
      </c>
      <c r="CM346" t="s">
        <v>4640</v>
      </c>
      <c r="CN346" s="15"/>
      <c r="CO346" s="15"/>
      <c r="CP346" t="s">
        <v>4642</v>
      </c>
      <c r="CQ346" t="s">
        <v>4643</v>
      </c>
      <c r="CR346" t="s">
        <v>9888</v>
      </c>
      <c r="CS346" t="s">
        <v>9889</v>
      </c>
      <c r="CT346" t="s">
        <v>9889</v>
      </c>
      <c r="CU346" t="s">
        <v>4676</v>
      </c>
      <c r="CV346" t="s">
        <v>9890</v>
      </c>
      <c r="CW346" t="s">
        <v>9891</v>
      </c>
      <c r="CX346" t="s">
        <v>9892</v>
      </c>
      <c r="CY346" t="s">
        <v>9893</v>
      </c>
      <c r="CZ346" t="s">
        <v>4640</v>
      </c>
      <c r="DA346" t="s">
        <v>9894</v>
      </c>
      <c r="DB346" t="s">
        <v>9895</v>
      </c>
      <c r="DC346" t="s">
        <v>9896</v>
      </c>
      <c r="DD346" t="s">
        <v>9897</v>
      </c>
      <c r="DE346" t="s">
        <v>6539</v>
      </c>
      <c r="DF346" t="s">
        <v>4642</v>
      </c>
      <c r="DG346" t="s">
        <v>9898</v>
      </c>
      <c r="DH346" t="s">
        <v>4643</v>
      </c>
      <c r="DI346" t="s">
        <v>4653</v>
      </c>
      <c r="DJ346">
        <v>0</v>
      </c>
      <c r="DK346" t="s">
        <v>4634</v>
      </c>
      <c r="DL346">
        <v>0</v>
      </c>
      <c r="DM346" t="s">
        <v>4640</v>
      </c>
      <c r="DN346" t="s">
        <v>4640</v>
      </c>
      <c r="DO346" t="s">
        <v>4769</v>
      </c>
      <c r="DP346" t="s">
        <v>4655</v>
      </c>
      <c r="DQ346">
        <v>0</v>
      </c>
      <c r="DR346" t="s">
        <v>4656</v>
      </c>
      <c r="EC346" t="s">
        <v>7462</v>
      </c>
      <c r="ED346" t="s">
        <v>4640</v>
      </c>
      <c r="EE346" t="s">
        <v>4640</v>
      </c>
      <c r="EF346" t="s">
        <v>4714</v>
      </c>
      <c r="EG346" t="s">
        <v>4730</v>
      </c>
      <c r="EH346" t="s">
        <v>4731</v>
      </c>
      <c r="EI346" t="s">
        <v>4791</v>
      </c>
      <c r="EJ346" t="s">
        <v>4732</v>
      </c>
      <c r="EK346" t="s">
        <v>4714</v>
      </c>
      <c r="EL346" t="b">
        <v>1</v>
      </c>
      <c r="EM346" s="15">
        <v>73050</v>
      </c>
      <c r="EN346" s="15">
        <v>46231</v>
      </c>
      <c r="EO346" s="15">
        <v>46231</v>
      </c>
      <c r="EP346" s="15">
        <v>46231</v>
      </c>
      <c r="EQ346" s="15">
        <v>46231</v>
      </c>
      <c r="ER346" t="s">
        <v>4660</v>
      </c>
      <c r="ES346" s="15">
        <v>41697</v>
      </c>
      <c r="ET346" t="s">
        <v>4661</v>
      </c>
      <c r="EU346" t="s">
        <v>9889</v>
      </c>
      <c r="EV346" t="s">
        <v>9886</v>
      </c>
      <c r="EW346" t="b">
        <v>0</v>
      </c>
      <c r="EX346" t="b">
        <v>1</v>
      </c>
      <c r="EY346" t="s">
        <v>6151</v>
      </c>
      <c r="EZ346" t="s">
        <v>4640</v>
      </c>
      <c r="FA346" t="s">
        <v>4663</v>
      </c>
      <c r="FB346" t="b">
        <v>1</v>
      </c>
      <c r="FC346" t="s">
        <v>9886</v>
      </c>
      <c r="FD346" t="s">
        <v>9894</v>
      </c>
      <c r="FE346" t="s">
        <v>4640</v>
      </c>
      <c r="FF346" t="s">
        <v>4640</v>
      </c>
      <c r="FG346" t="s">
        <v>4640</v>
      </c>
      <c r="FH346" t="s">
        <v>4640</v>
      </c>
      <c r="FI346" t="s">
        <v>9897</v>
      </c>
      <c r="FJ346" t="s">
        <v>4693</v>
      </c>
      <c r="FK346" t="s">
        <v>6539</v>
      </c>
      <c r="FL346" t="s">
        <v>9896</v>
      </c>
      <c r="FM346" t="s">
        <v>4773</v>
      </c>
      <c r="FN346" t="b">
        <v>0</v>
      </c>
      <c r="FO346" t="s">
        <v>6278</v>
      </c>
      <c r="FP346" t="s">
        <v>9899</v>
      </c>
    </row>
    <row r="347" spans="1:172">
      <c r="A347" s="15">
        <v>45964.620405092595</v>
      </c>
      <c r="B347">
        <v>5745</v>
      </c>
      <c r="C347" t="s">
        <v>9900</v>
      </c>
      <c r="D347" t="s">
        <v>4633</v>
      </c>
      <c r="E347">
        <v>5745</v>
      </c>
      <c r="F347" t="s">
        <v>4643</v>
      </c>
      <c r="G347" t="s">
        <v>4635</v>
      </c>
      <c r="H347" t="s">
        <v>9901</v>
      </c>
      <c r="I347" t="s">
        <v>4634</v>
      </c>
      <c r="J347">
        <v>9262</v>
      </c>
      <c r="K347">
        <v>0</v>
      </c>
      <c r="L347">
        <v>158960.19</v>
      </c>
      <c r="M347">
        <v>62</v>
      </c>
      <c r="N347">
        <v>0</v>
      </c>
      <c r="O347">
        <v>0</v>
      </c>
      <c r="P347" t="s">
        <v>4637</v>
      </c>
      <c r="Q347" t="s">
        <v>4638</v>
      </c>
      <c r="R347" t="s">
        <v>4639</v>
      </c>
      <c r="S347" t="s">
        <v>4640</v>
      </c>
      <c r="T347">
        <v>197908.1</v>
      </c>
      <c r="U347">
        <v>24542.73</v>
      </c>
      <c r="V347">
        <v>103376.13</v>
      </c>
      <c r="W347">
        <v>180295.6</v>
      </c>
      <c r="X347">
        <v>197908.1</v>
      </c>
      <c r="Y347">
        <v>100.34</v>
      </c>
      <c r="Z347">
        <v>94.71</v>
      </c>
      <c r="AA347">
        <v>110.82</v>
      </c>
      <c r="AB347">
        <v>102.71</v>
      </c>
      <c r="AC347">
        <v>100.34</v>
      </c>
      <c r="AD347" t="s">
        <v>4640</v>
      </c>
      <c r="AE347" t="s">
        <v>4640</v>
      </c>
      <c r="AF347" t="s">
        <v>4640</v>
      </c>
      <c r="AG347" t="s">
        <v>4640</v>
      </c>
      <c r="AH347" t="s">
        <v>4640</v>
      </c>
      <c r="AI347">
        <v>1984</v>
      </c>
      <c r="AJ347">
        <v>261</v>
      </c>
      <c r="AK347">
        <v>937</v>
      </c>
      <c r="AL347">
        <v>1765</v>
      </c>
      <c r="AM347">
        <v>1984</v>
      </c>
      <c r="AN347">
        <v>99.47</v>
      </c>
      <c r="AO347">
        <v>97.45</v>
      </c>
      <c r="AP347">
        <v>99.2</v>
      </c>
      <c r="AQ347">
        <v>99.42</v>
      </c>
      <c r="AR347">
        <v>99.47</v>
      </c>
      <c r="AS347">
        <v>0.08</v>
      </c>
      <c r="AT347">
        <v>0</v>
      </c>
      <c r="AU347">
        <v>0</v>
      </c>
      <c r="AV347">
        <v>0.09</v>
      </c>
      <c r="AW347">
        <v>0.08</v>
      </c>
      <c r="AX347">
        <v>0.65</v>
      </c>
      <c r="AY347">
        <v>0.57999999999999996</v>
      </c>
      <c r="AZ347">
        <v>0.56999999999999995</v>
      </c>
      <c r="BA347">
        <v>0.59</v>
      </c>
      <c r="BB347">
        <v>0.65</v>
      </c>
      <c r="BC347">
        <v>0</v>
      </c>
      <c r="BD347">
        <v>0</v>
      </c>
      <c r="BE347">
        <v>0</v>
      </c>
      <c r="BF347">
        <v>0</v>
      </c>
      <c r="BG347">
        <v>0</v>
      </c>
      <c r="BH347">
        <v>0.4</v>
      </c>
      <c r="BI347">
        <v>0</v>
      </c>
      <c r="BJ347">
        <v>0</v>
      </c>
      <c r="BK347">
        <v>0.4</v>
      </c>
      <c r="BL347">
        <v>0.4</v>
      </c>
      <c r="BM347">
        <v>3457</v>
      </c>
      <c r="BN347">
        <v>3744</v>
      </c>
      <c r="BO347">
        <v>3502</v>
      </c>
      <c r="BP347">
        <v>3457</v>
      </c>
      <c r="BQ347">
        <v>3457</v>
      </c>
      <c r="BR347">
        <v>19944</v>
      </c>
      <c r="BS347">
        <v>28376</v>
      </c>
      <c r="BT347">
        <v>26031</v>
      </c>
      <c r="BU347">
        <v>20787</v>
      </c>
      <c r="BV347">
        <v>19944</v>
      </c>
      <c r="CB347">
        <v>1991</v>
      </c>
      <c r="CC347">
        <v>264</v>
      </c>
      <c r="CD347">
        <v>941</v>
      </c>
      <c r="CE347">
        <v>1772</v>
      </c>
      <c r="CF347">
        <v>1991</v>
      </c>
      <c r="CG347" s="7"/>
      <c r="CH347" t="s">
        <v>4640</v>
      </c>
      <c r="CI347" t="s">
        <v>4640</v>
      </c>
      <c r="CJ347" s="7"/>
      <c r="CK347" t="s">
        <v>4640</v>
      </c>
      <c r="CL347" t="s">
        <v>4640</v>
      </c>
      <c r="CM347" t="s">
        <v>4640</v>
      </c>
      <c r="CN347" s="15"/>
      <c r="CO347" s="15"/>
      <c r="CP347" t="s">
        <v>4642</v>
      </c>
      <c r="CQ347" t="s">
        <v>4643</v>
      </c>
      <c r="CR347" t="s">
        <v>9902</v>
      </c>
      <c r="CS347" t="s">
        <v>9903</v>
      </c>
      <c r="CT347" t="s">
        <v>9903</v>
      </c>
      <c r="CU347" t="s">
        <v>4704</v>
      </c>
      <c r="CV347" t="s">
        <v>9904</v>
      </c>
      <c r="CW347" t="s">
        <v>9905</v>
      </c>
      <c r="CX347" t="s">
        <v>9906</v>
      </c>
      <c r="CY347" t="s">
        <v>9907</v>
      </c>
      <c r="CZ347" t="s">
        <v>4640</v>
      </c>
      <c r="DA347" t="s">
        <v>9908</v>
      </c>
      <c r="DB347" t="s">
        <v>4640</v>
      </c>
      <c r="DC347" t="s">
        <v>9909</v>
      </c>
      <c r="DD347" t="s">
        <v>9910</v>
      </c>
      <c r="DE347" t="s">
        <v>5404</v>
      </c>
      <c r="DF347" t="s">
        <v>4642</v>
      </c>
      <c r="DG347" t="s">
        <v>9911</v>
      </c>
      <c r="DH347" t="s">
        <v>4643</v>
      </c>
      <c r="DI347" t="s">
        <v>4653</v>
      </c>
      <c r="DJ347">
        <v>0</v>
      </c>
      <c r="DK347" t="s">
        <v>4634</v>
      </c>
      <c r="DL347">
        <v>0</v>
      </c>
      <c r="DM347" t="s">
        <v>4640</v>
      </c>
      <c r="DN347" t="s">
        <v>4640</v>
      </c>
      <c r="DO347" t="s">
        <v>4751</v>
      </c>
      <c r="DP347" t="s">
        <v>4655</v>
      </c>
      <c r="DQ347">
        <v>0</v>
      </c>
      <c r="DR347" t="s">
        <v>4656</v>
      </c>
      <c r="DS347">
        <v>100</v>
      </c>
      <c r="DT347">
        <v>100</v>
      </c>
      <c r="DU347">
        <v>100</v>
      </c>
      <c r="DV347">
        <v>100</v>
      </c>
      <c r="DW347">
        <v>100</v>
      </c>
      <c r="DX347">
        <v>0.08</v>
      </c>
      <c r="DY347">
        <v>0</v>
      </c>
      <c r="DZ347">
        <v>0</v>
      </c>
      <c r="EA347">
        <v>0.09</v>
      </c>
      <c r="EB347">
        <v>0.08</v>
      </c>
      <c r="EC347" t="s">
        <v>7462</v>
      </c>
      <c r="ED347" t="s">
        <v>4640</v>
      </c>
      <c r="EE347" t="s">
        <v>4640</v>
      </c>
      <c r="EF347" t="s">
        <v>4659</v>
      </c>
      <c r="EG347" t="s">
        <v>4640</v>
      </c>
      <c r="EH347" t="s">
        <v>4640</v>
      </c>
      <c r="EI347" t="s">
        <v>4658</v>
      </c>
      <c r="EJ347" t="s">
        <v>4732</v>
      </c>
      <c r="EK347" t="s">
        <v>4714</v>
      </c>
      <c r="EL347" t="b">
        <v>1</v>
      </c>
      <c r="EM347" s="15">
        <v>43893</v>
      </c>
      <c r="EN347" s="15">
        <v>46448</v>
      </c>
      <c r="EO347" s="15">
        <v>46448</v>
      </c>
      <c r="EP347" s="15">
        <v>46448</v>
      </c>
      <c r="EQ347" s="15">
        <v>46395</v>
      </c>
      <c r="ER347" t="s">
        <v>4792</v>
      </c>
      <c r="ES347" s="15">
        <v>41290</v>
      </c>
      <c r="ET347" t="s">
        <v>4661</v>
      </c>
      <c r="EU347" t="s">
        <v>9903</v>
      </c>
      <c r="EV347" t="s">
        <v>9900</v>
      </c>
      <c r="EW347" t="b">
        <v>1</v>
      </c>
      <c r="EX347" t="b">
        <v>0</v>
      </c>
      <c r="EY347" t="s">
        <v>5959</v>
      </c>
      <c r="EZ347" t="s">
        <v>4640</v>
      </c>
      <c r="FA347" t="s">
        <v>4663</v>
      </c>
      <c r="FB347" t="b">
        <v>1</v>
      </c>
      <c r="FC347" t="s">
        <v>9900</v>
      </c>
      <c r="FD347" t="s">
        <v>9908</v>
      </c>
      <c r="FE347" t="s">
        <v>4640</v>
      </c>
      <c r="FF347" t="s">
        <v>4640</v>
      </c>
      <c r="FG347" t="s">
        <v>4640</v>
      </c>
      <c r="FH347" t="s">
        <v>4640</v>
      </c>
      <c r="FI347" t="s">
        <v>9910</v>
      </c>
      <c r="FJ347" t="s">
        <v>4642</v>
      </c>
      <c r="FK347" t="s">
        <v>5404</v>
      </c>
      <c r="FL347" t="s">
        <v>9909</v>
      </c>
      <c r="FM347" t="s">
        <v>5211</v>
      </c>
      <c r="FN347" t="b">
        <v>0</v>
      </c>
      <c r="FO347" t="s">
        <v>6093</v>
      </c>
      <c r="FP347" t="s">
        <v>4670</v>
      </c>
    </row>
    <row r="348" spans="1:172">
      <c r="A348" s="15">
        <v>45965.529224537036</v>
      </c>
      <c r="B348">
        <v>5746</v>
      </c>
      <c r="C348" t="s">
        <v>9912</v>
      </c>
      <c r="D348" t="s">
        <v>4633</v>
      </c>
      <c r="E348">
        <v>5746</v>
      </c>
      <c r="F348" t="s">
        <v>4634</v>
      </c>
      <c r="G348" t="s">
        <v>4635</v>
      </c>
      <c r="H348" t="s">
        <v>9913</v>
      </c>
      <c r="I348" t="s">
        <v>4634</v>
      </c>
      <c r="J348">
        <v>906.66</v>
      </c>
      <c r="K348">
        <v>0</v>
      </c>
      <c r="L348">
        <v>28073.57</v>
      </c>
      <c r="M348">
        <v>8</v>
      </c>
      <c r="N348">
        <v>0</v>
      </c>
      <c r="O348">
        <v>0</v>
      </c>
      <c r="P348" t="s">
        <v>4637</v>
      </c>
      <c r="Q348" t="s">
        <v>4638</v>
      </c>
      <c r="R348" t="s">
        <v>4639</v>
      </c>
      <c r="S348" t="s">
        <v>4640</v>
      </c>
      <c r="T348">
        <v>35341.47</v>
      </c>
      <c r="U348">
        <v>4025.73</v>
      </c>
      <c r="V348">
        <v>13463.32</v>
      </c>
      <c r="W348">
        <v>29247.61</v>
      </c>
      <c r="X348">
        <v>35341.47</v>
      </c>
      <c r="Y348">
        <v>316.48</v>
      </c>
      <c r="Z348">
        <v>503.22</v>
      </c>
      <c r="AA348">
        <v>434.3</v>
      </c>
      <c r="AB348">
        <v>341.02</v>
      </c>
      <c r="AC348">
        <v>316.48</v>
      </c>
      <c r="AD348" t="s">
        <v>4640</v>
      </c>
      <c r="AE348" t="s">
        <v>4640</v>
      </c>
      <c r="AF348" t="s">
        <v>4640</v>
      </c>
      <c r="AG348" t="s">
        <v>4640</v>
      </c>
      <c r="AH348" t="s">
        <v>4640</v>
      </c>
      <c r="AI348">
        <v>113</v>
      </c>
      <c r="AJ348">
        <v>8</v>
      </c>
      <c r="AK348">
        <v>31</v>
      </c>
      <c r="AL348">
        <v>87</v>
      </c>
      <c r="AM348">
        <v>113</v>
      </c>
      <c r="AN348">
        <v>100</v>
      </c>
      <c r="AO348">
        <v>100</v>
      </c>
      <c r="AP348">
        <v>100</v>
      </c>
      <c r="AQ348">
        <v>100</v>
      </c>
      <c r="AR348">
        <v>100</v>
      </c>
      <c r="AS348">
        <v>0.88</v>
      </c>
      <c r="AT348">
        <v>0</v>
      </c>
      <c r="AU348">
        <v>0</v>
      </c>
      <c r="AV348">
        <v>1.1399999999999999</v>
      </c>
      <c r="AW348">
        <v>0.88</v>
      </c>
      <c r="AX348">
        <v>1.75</v>
      </c>
      <c r="AY348">
        <v>0</v>
      </c>
      <c r="AZ348">
        <v>0</v>
      </c>
      <c r="BA348">
        <v>2.27</v>
      </c>
      <c r="BB348">
        <v>1.75</v>
      </c>
      <c r="BC348">
        <v>0</v>
      </c>
      <c r="BD348">
        <v>0</v>
      </c>
      <c r="BE348">
        <v>0</v>
      </c>
      <c r="BF348">
        <v>0</v>
      </c>
      <c r="BG348">
        <v>0</v>
      </c>
      <c r="BH348">
        <v>3.54</v>
      </c>
      <c r="BI348">
        <v>12.5</v>
      </c>
      <c r="BJ348">
        <v>3.23</v>
      </c>
      <c r="BK348">
        <v>3.45</v>
      </c>
      <c r="BL348">
        <v>3.54</v>
      </c>
      <c r="BM348">
        <v>21346</v>
      </c>
      <c r="BN348">
        <v>2713</v>
      </c>
      <c r="BO348">
        <v>22936</v>
      </c>
      <c r="BP348">
        <v>23554</v>
      </c>
      <c r="BQ348">
        <v>21346</v>
      </c>
      <c r="BR348">
        <v>66370</v>
      </c>
      <c r="BS348">
        <v>85577</v>
      </c>
      <c r="BT348">
        <v>74465</v>
      </c>
      <c r="BU348">
        <v>67944</v>
      </c>
      <c r="BV348">
        <v>66370</v>
      </c>
      <c r="CB348">
        <v>113</v>
      </c>
      <c r="CC348">
        <v>8</v>
      </c>
      <c r="CD348">
        <v>31</v>
      </c>
      <c r="CE348">
        <v>87</v>
      </c>
      <c r="CF348">
        <v>113</v>
      </c>
      <c r="CG348" s="7"/>
      <c r="CH348" t="s">
        <v>4640</v>
      </c>
      <c r="CI348" t="s">
        <v>4640</v>
      </c>
      <c r="CJ348" s="7">
        <v>46182</v>
      </c>
      <c r="CK348" t="s">
        <v>4641</v>
      </c>
      <c r="CL348" t="s">
        <v>4640</v>
      </c>
      <c r="CM348" t="s">
        <v>4640</v>
      </c>
      <c r="CN348" s="15"/>
      <c r="CO348" s="15"/>
      <c r="CP348" t="s">
        <v>4642</v>
      </c>
      <c r="CQ348" t="s">
        <v>4643</v>
      </c>
      <c r="CR348" t="s">
        <v>9914</v>
      </c>
      <c r="CS348" t="s">
        <v>9915</v>
      </c>
      <c r="CT348" t="s">
        <v>9915</v>
      </c>
      <c r="CU348" t="s">
        <v>4845</v>
      </c>
      <c r="CV348" t="s">
        <v>9916</v>
      </c>
      <c r="CW348" t="s">
        <v>9917</v>
      </c>
      <c r="CX348" t="s">
        <v>9918</v>
      </c>
      <c r="CY348" t="s">
        <v>9919</v>
      </c>
      <c r="CZ348" t="s">
        <v>4640</v>
      </c>
      <c r="DA348" t="s">
        <v>9920</v>
      </c>
      <c r="DB348" t="s">
        <v>4640</v>
      </c>
      <c r="DC348" t="s">
        <v>9921</v>
      </c>
      <c r="DD348" t="s">
        <v>9922</v>
      </c>
      <c r="DE348" t="s">
        <v>4712</v>
      </c>
      <c r="DF348" t="s">
        <v>4642</v>
      </c>
      <c r="DG348" t="s">
        <v>9923</v>
      </c>
      <c r="DH348" t="s">
        <v>4643</v>
      </c>
      <c r="DI348" t="s">
        <v>4653</v>
      </c>
      <c r="DJ348">
        <v>0</v>
      </c>
      <c r="DK348" t="s">
        <v>4634</v>
      </c>
      <c r="DL348">
        <v>0</v>
      </c>
      <c r="DM348" t="s">
        <v>4640</v>
      </c>
      <c r="DN348" t="s">
        <v>4640</v>
      </c>
      <c r="DO348" t="s">
        <v>4769</v>
      </c>
      <c r="DP348" t="s">
        <v>4655</v>
      </c>
      <c r="DQ348">
        <v>0</v>
      </c>
      <c r="DR348" t="s">
        <v>4656</v>
      </c>
      <c r="DS348">
        <v>6.45</v>
      </c>
      <c r="DT348">
        <v>28.57</v>
      </c>
      <c r="DU348">
        <v>6.67</v>
      </c>
      <c r="DV348">
        <v>6.45</v>
      </c>
      <c r="DW348">
        <v>6.45</v>
      </c>
      <c r="DX348">
        <v>0</v>
      </c>
      <c r="DY348">
        <v>0</v>
      </c>
      <c r="DZ348">
        <v>0</v>
      </c>
      <c r="EA348">
        <v>0</v>
      </c>
      <c r="EB348">
        <v>0</v>
      </c>
      <c r="EC348" t="s">
        <v>17</v>
      </c>
      <c r="ED348" t="s">
        <v>4640</v>
      </c>
      <c r="EE348" t="s">
        <v>4640</v>
      </c>
      <c r="EF348" t="s">
        <v>4659</v>
      </c>
      <c r="EG348" t="s">
        <v>4752</v>
      </c>
      <c r="EH348" t="s">
        <v>4855</v>
      </c>
      <c r="EI348" t="s">
        <v>4791</v>
      </c>
      <c r="EJ348" t="s">
        <v>4659</v>
      </c>
      <c r="EK348" t="s">
        <v>4659</v>
      </c>
      <c r="EL348" t="b">
        <v>1</v>
      </c>
      <c r="EM348" s="15">
        <v>46323</v>
      </c>
      <c r="EN348" s="15">
        <v>46256</v>
      </c>
      <c r="EO348" s="15">
        <v>46256</v>
      </c>
      <c r="EP348" s="15">
        <v>46256</v>
      </c>
      <c r="EQ348" s="15">
        <v>46256</v>
      </c>
      <c r="ER348" t="s">
        <v>9924</v>
      </c>
      <c r="ES348" s="15">
        <v>45118</v>
      </c>
      <c r="ET348" t="s">
        <v>4687</v>
      </c>
      <c r="EU348" t="s">
        <v>9915</v>
      </c>
      <c r="EV348" t="s">
        <v>4640</v>
      </c>
      <c r="EW348" t="b">
        <v>0</v>
      </c>
      <c r="EX348" t="b">
        <v>0</v>
      </c>
      <c r="EY348" t="s">
        <v>4640</v>
      </c>
      <c r="EZ348" t="s">
        <v>4640</v>
      </c>
      <c r="FA348" t="s">
        <v>4663</v>
      </c>
      <c r="FC348" t="s">
        <v>9925</v>
      </c>
      <c r="FD348" t="s">
        <v>9926</v>
      </c>
      <c r="FE348" t="s">
        <v>4640</v>
      </c>
      <c r="FF348" t="s">
        <v>4640</v>
      </c>
      <c r="FG348" t="s">
        <v>4640</v>
      </c>
      <c r="FH348" t="s">
        <v>4640</v>
      </c>
      <c r="FI348" t="s">
        <v>6832</v>
      </c>
      <c r="FJ348" t="s">
        <v>4693</v>
      </c>
      <c r="FK348" t="s">
        <v>4712</v>
      </c>
      <c r="FL348" t="s">
        <v>9927</v>
      </c>
      <c r="FM348" t="s">
        <v>7201</v>
      </c>
      <c r="FN348" t="b">
        <v>1</v>
      </c>
      <c r="FO348" t="s">
        <v>4669</v>
      </c>
      <c r="FP348" t="s">
        <v>4670</v>
      </c>
    </row>
    <row r="349" spans="1:172">
      <c r="A349" s="15">
        <v>45965.620416666665</v>
      </c>
      <c r="B349">
        <v>5747</v>
      </c>
      <c r="C349" t="s">
        <v>9928</v>
      </c>
      <c r="D349" t="s">
        <v>4633</v>
      </c>
      <c r="E349">
        <v>5747</v>
      </c>
      <c r="F349" t="s">
        <v>4634</v>
      </c>
      <c r="G349" t="s">
        <v>4635</v>
      </c>
      <c r="H349" t="s">
        <v>9929</v>
      </c>
      <c r="I349" t="s">
        <v>4634</v>
      </c>
      <c r="J349">
        <v>554.22</v>
      </c>
      <c r="K349">
        <v>0</v>
      </c>
      <c r="L349">
        <v>13108.79</v>
      </c>
      <c r="M349">
        <v>9</v>
      </c>
      <c r="N349">
        <v>0</v>
      </c>
      <c r="O349">
        <v>0</v>
      </c>
      <c r="P349" t="s">
        <v>4637</v>
      </c>
      <c r="Q349" t="s">
        <v>4638</v>
      </c>
      <c r="R349" t="s">
        <v>4639</v>
      </c>
      <c r="S349" t="s">
        <v>4640</v>
      </c>
      <c r="T349">
        <v>16662.419999999998</v>
      </c>
      <c r="U349">
        <v>1641.76</v>
      </c>
      <c r="V349">
        <v>8839.84</v>
      </c>
      <c r="W349">
        <v>15967.37</v>
      </c>
      <c r="X349">
        <v>16662.419999999998</v>
      </c>
      <c r="Y349">
        <v>181.11</v>
      </c>
      <c r="Z349">
        <v>136.81</v>
      </c>
      <c r="AA349">
        <v>200.91</v>
      </c>
      <c r="AB349">
        <v>183.53</v>
      </c>
      <c r="AC349">
        <v>181.11</v>
      </c>
      <c r="AD349" t="s">
        <v>4640</v>
      </c>
      <c r="AE349" t="s">
        <v>4640</v>
      </c>
      <c r="AF349" t="s">
        <v>4640</v>
      </c>
      <c r="AG349" t="s">
        <v>4640</v>
      </c>
      <c r="AH349" t="s">
        <v>4640</v>
      </c>
      <c r="AI349">
        <v>92</v>
      </c>
      <c r="AJ349">
        <v>12</v>
      </c>
      <c r="AK349">
        <v>44</v>
      </c>
      <c r="AL349">
        <v>87</v>
      </c>
      <c r="AM349">
        <v>92</v>
      </c>
      <c r="AN349">
        <v>100</v>
      </c>
      <c r="AO349">
        <v>100</v>
      </c>
      <c r="AP349">
        <v>100</v>
      </c>
      <c r="AQ349">
        <v>100</v>
      </c>
      <c r="AR349">
        <v>100</v>
      </c>
      <c r="AS349">
        <v>0</v>
      </c>
      <c r="AT349">
        <v>0</v>
      </c>
      <c r="AU349">
        <v>0</v>
      </c>
      <c r="AV349">
        <v>0</v>
      </c>
      <c r="AW349">
        <v>0</v>
      </c>
      <c r="AX349">
        <v>0</v>
      </c>
      <c r="AY349">
        <v>0</v>
      </c>
      <c r="AZ349">
        <v>0</v>
      </c>
      <c r="BA349">
        <v>0</v>
      </c>
      <c r="BB349">
        <v>0</v>
      </c>
      <c r="BC349">
        <v>0</v>
      </c>
      <c r="BD349">
        <v>0</v>
      </c>
      <c r="BE349">
        <v>0</v>
      </c>
      <c r="BF349">
        <v>0</v>
      </c>
      <c r="BG349">
        <v>0</v>
      </c>
      <c r="BH349">
        <v>2.17</v>
      </c>
      <c r="BI349">
        <v>0</v>
      </c>
      <c r="BJ349">
        <v>2.27</v>
      </c>
      <c r="BK349">
        <v>2.2999999999999998</v>
      </c>
      <c r="BL349">
        <v>2.17</v>
      </c>
      <c r="BM349">
        <v>7929</v>
      </c>
      <c r="BN349">
        <v>3180</v>
      </c>
      <c r="BO349">
        <v>7307</v>
      </c>
      <c r="BP349">
        <v>8106</v>
      </c>
      <c r="BQ349">
        <v>7929</v>
      </c>
      <c r="BR349">
        <v>20413</v>
      </c>
      <c r="BS349">
        <v>18798</v>
      </c>
      <c r="BT349">
        <v>19163</v>
      </c>
      <c r="BU349">
        <v>20552</v>
      </c>
      <c r="BV349">
        <v>20413</v>
      </c>
      <c r="CB349">
        <v>92</v>
      </c>
      <c r="CC349">
        <v>12</v>
      </c>
      <c r="CD349">
        <v>44</v>
      </c>
      <c r="CE349">
        <v>87</v>
      </c>
      <c r="CF349">
        <v>92</v>
      </c>
      <c r="CG349" s="7"/>
      <c r="CH349" t="s">
        <v>4640</v>
      </c>
      <c r="CI349" t="s">
        <v>4640</v>
      </c>
      <c r="CJ349" s="7"/>
      <c r="CK349" t="s">
        <v>4640</v>
      </c>
      <c r="CL349" t="s">
        <v>4640</v>
      </c>
      <c r="CM349" t="s">
        <v>4640</v>
      </c>
      <c r="CN349" s="15"/>
      <c r="CO349" s="15"/>
      <c r="CP349" t="s">
        <v>4642</v>
      </c>
      <c r="CQ349" t="s">
        <v>4643</v>
      </c>
      <c r="CR349" t="s">
        <v>9930</v>
      </c>
      <c r="CS349" t="s">
        <v>4640</v>
      </c>
      <c r="CT349" t="s">
        <v>9931</v>
      </c>
      <c r="CU349" t="s">
        <v>4704</v>
      </c>
      <c r="CV349" t="s">
        <v>7821</v>
      </c>
      <c r="CW349" t="s">
        <v>6625</v>
      </c>
      <c r="CX349" t="s">
        <v>9932</v>
      </c>
      <c r="CY349" t="s">
        <v>4640</v>
      </c>
      <c r="CZ349" t="s">
        <v>4640</v>
      </c>
      <c r="DA349" t="s">
        <v>9933</v>
      </c>
      <c r="DB349" t="s">
        <v>4640</v>
      </c>
      <c r="DC349" t="s">
        <v>9934</v>
      </c>
      <c r="DD349" t="s">
        <v>9935</v>
      </c>
      <c r="DE349" t="s">
        <v>4735</v>
      </c>
      <c r="DF349" t="s">
        <v>4642</v>
      </c>
      <c r="DG349" t="s">
        <v>9936</v>
      </c>
      <c r="DH349" t="s">
        <v>4643</v>
      </c>
      <c r="DI349" t="s">
        <v>4653</v>
      </c>
      <c r="DJ349">
        <v>0</v>
      </c>
      <c r="DK349" t="s">
        <v>4634</v>
      </c>
      <c r="DL349">
        <v>0</v>
      </c>
      <c r="DM349" t="s">
        <v>4640</v>
      </c>
      <c r="DN349" t="s">
        <v>4640</v>
      </c>
      <c r="DO349" t="s">
        <v>4769</v>
      </c>
      <c r="DP349" t="s">
        <v>4655</v>
      </c>
      <c r="DQ349">
        <v>0</v>
      </c>
      <c r="DR349" t="s">
        <v>4656</v>
      </c>
      <c r="DS349">
        <v>100</v>
      </c>
      <c r="DT349">
        <v>100</v>
      </c>
      <c r="DU349">
        <v>100</v>
      </c>
      <c r="DV349">
        <v>100</v>
      </c>
      <c r="DW349">
        <v>100</v>
      </c>
      <c r="DX349">
        <v>0</v>
      </c>
      <c r="DY349">
        <v>0</v>
      </c>
      <c r="DZ349">
        <v>0</v>
      </c>
      <c r="EA349">
        <v>0</v>
      </c>
      <c r="EB349">
        <v>0</v>
      </c>
      <c r="EC349" t="s">
        <v>17</v>
      </c>
      <c r="ED349" t="s">
        <v>4640</v>
      </c>
      <c r="EE349" t="s">
        <v>4640</v>
      </c>
      <c r="EF349" t="s">
        <v>4714</v>
      </c>
      <c r="EG349" t="s">
        <v>4790</v>
      </c>
      <c r="EH349" t="s">
        <v>4855</v>
      </c>
      <c r="EI349" t="s">
        <v>4658</v>
      </c>
      <c r="EJ349" t="s">
        <v>4732</v>
      </c>
      <c r="EK349" t="s">
        <v>4714</v>
      </c>
      <c r="EL349" t="b">
        <v>1</v>
      </c>
      <c r="EM349" s="15">
        <v>46387</v>
      </c>
      <c r="EN349" s="15">
        <v>46007</v>
      </c>
      <c r="EO349" s="15">
        <v>45991</v>
      </c>
      <c r="EP349" s="15">
        <v>45991</v>
      </c>
      <c r="EQ349" s="15">
        <v>45991</v>
      </c>
      <c r="ER349" t="s">
        <v>4898</v>
      </c>
      <c r="ES349" s="15">
        <v>40087</v>
      </c>
      <c r="ET349" t="s">
        <v>4661</v>
      </c>
      <c r="EU349" t="s">
        <v>9937</v>
      </c>
      <c r="EV349" t="s">
        <v>9938</v>
      </c>
      <c r="EW349" t="b">
        <v>0</v>
      </c>
      <c r="EX349" t="b">
        <v>0</v>
      </c>
      <c r="EY349" t="s">
        <v>4640</v>
      </c>
      <c r="EZ349" t="s">
        <v>4640</v>
      </c>
      <c r="FA349" t="s">
        <v>4663</v>
      </c>
      <c r="FC349" t="s">
        <v>9939</v>
      </c>
      <c r="FD349" t="s">
        <v>9940</v>
      </c>
      <c r="FE349" t="s">
        <v>4640</v>
      </c>
      <c r="FF349" t="s">
        <v>4640</v>
      </c>
      <c r="FG349" t="s">
        <v>4640</v>
      </c>
      <c r="FH349" t="s">
        <v>4640</v>
      </c>
      <c r="FI349" t="s">
        <v>5251</v>
      </c>
      <c r="FJ349" t="s">
        <v>4693</v>
      </c>
      <c r="FK349" t="s">
        <v>4735</v>
      </c>
      <c r="FL349" t="s">
        <v>5748</v>
      </c>
      <c r="FM349" t="s">
        <v>5306</v>
      </c>
      <c r="FN349" t="b">
        <v>0</v>
      </c>
      <c r="FO349" t="s">
        <v>9941</v>
      </c>
      <c r="FP349" t="s">
        <v>4670</v>
      </c>
    </row>
    <row r="350" spans="1:172">
      <c r="A350" s="15">
        <v>45965.636284722219</v>
      </c>
      <c r="B350">
        <v>5748</v>
      </c>
      <c r="C350" t="s">
        <v>9942</v>
      </c>
      <c r="D350" t="s">
        <v>4633</v>
      </c>
      <c r="E350">
        <v>5748</v>
      </c>
      <c r="F350" t="s">
        <v>4634</v>
      </c>
      <c r="G350" t="s">
        <v>4635</v>
      </c>
      <c r="H350" t="s">
        <v>9943</v>
      </c>
      <c r="I350" t="s">
        <v>4634</v>
      </c>
      <c r="J350">
        <v>0</v>
      </c>
      <c r="K350">
        <v>0</v>
      </c>
      <c r="L350">
        <v>330.61</v>
      </c>
      <c r="M350">
        <v>2</v>
      </c>
      <c r="N350">
        <v>0</v>
      </c>
      <c r="O350">
        <v>0</v>
      </c>
      <c r="P350" t="s">
        <v>4637</v>
      </c>
      <c r="Q350" t="s">
        <v>4638</v>
      </c>
      <c r="R350" t="s">
        <v>4639</v>
      </c>
      <c r="S350" t="s">
        <v>4640</v>
      </c>
      <c r="T350">
        <v>403.2</v>
      </c>
      <c r="U350">
        <v>0</v>
      </c>
      <c r="V350">
        <v>201.6</v>
      </c>
      <c r="W350">
        <v>403.2</v>
      </c>
      <c r="X350">
        <v>403.2</v>
      </c>
      <c r="Y350">
        <v>80.64</v>
      </c>
      <c r="AA350">
        <v>100.8</v>
      </c>
      <c r="AB350">
        <v>80.64</v>
      </c>
      <c r="AC350">
        <v>80.64</v>
      </c>
      <c r="AD350" t="s">
        <v>4640</v>
      </c>
      <c r="AE350" t="s">
        <v>4640</v>
      </c>
      <c r="AF350" t="s">
        <v>4640</v>
      </c>
      <c r="AG350" t="s">
        <v>4640</v>
      </c>
      <c r="AH350" t="s">
        <v>4640</v>
      </c>
      <c r="AI350">
        <v>5</v>
      </c>
      <c r="AJ350">
        <v>0</v>
      </c>
      <c r="AK350">
        <v>2</v>
      </c>
      <c r="AL350">
        <v>5</v>
      </c>
      <c r="AM350">
        <v>5</v>
      </c>
      <c r="AN350">
        <v>100</v>
      </c>
      <c r="AP350">
        <v>100</v>
      </c>
      <c r="AQ350">
        <v>100</v>
      </c>
      <c r="AR350">
        <v>100</v>
      </c>
      <c r="AS350">
        <v>0</v>
      </c>
      <c r="AU350">
        <v>0</v>
      </c>
      <c r="AV350">
        <v>0</v>
      </c>
      <c r="AW350">
        <v>0</v>
      </c>
      <c r="AX350">
        <v>0</v>
      </c>
      <c r="AZ350">
        <v>0</v>
      </c>
      <c r="BA350">
        <v>0</v>
      </c>
      <c r="BB350">
        <v>0</v>
      </c>
      <c r="BC350">
        <v>0</v>
      </c>
      <c r="BE350">
        <v>0</v>
      </c>
      <c r="BF350">
        <v>0</v>
      </c>
      <c r="BG350">
        <v>0</v>
      </c>
      <c r="BH350">
        <v>0</v>
      </c>
      <c r="BJ350">
        <v>0</v>
      </c>
      <c r="BK350">
        <v>0</v>
      </c>
      <c r="BL350">
        <v>0</v>
      </c>
      <c r="BM350">
        <v>2715</v>
      </c>
      <c r="BO350">
        <v>4497</v>
      </c>
      <c r="BP350">
        <v>2715</v>
      </c>
      <c r="BQ350">
        <v>2715</v>
      </c>
      <c r="BR350">
        <v>17493</v>
      </c>
      <c r="BT350">
        <v>19197</v>
      </c>
      <c r="BU350">
        <v>17493</v>
      </c>
      <c r="BV350">
        <v>17493</v>
      </c>
      <c r="CB350">
        <v>5</v>
      </c>
      <c r="CC350">
        <v>0</v>
      </c>
      <c r="CD350">
        <v>2</v>
      </c>
      <c r="CE350">
        <v>5</v>
      </c>
      <c r="CF350">
        <v>5</v>
      </c>
      <c r="CG350" s="7"/>
      <c r="CH350" t="s">
        <v>4640</v>
      </c>
      <c r="CI350" t="s">
        <v>4640</v>
      </c>
      <c r="CJ350" s="7"/>
      <c r="CK350" t="s">
        <v>4640</v>
      </c>
      <c r="CL350" t="s">
        <v>4640</v>
      </c>
      <c r="CM350" t="s">
        <v>4640</v>
      </c>
      <c r="CN350" s="15"/>
      <c r="CO350" s="15"/>
      <c r="CP350" t="s">
        <v>4642</v>
      </c>
      <c r="CQ350" t="s">
        <v>4643</v>
      </c>
      <c r="CR350" t="s">
        <v>9944</v>
      </c>
      <c r="CS350" t="s">
        <v>9945</v>
      </c>
      <c r="CT350" t="s">
        <v>9946</v>
      </c>
      <c r="CU350" t="s">
        <v>4845</v>
      </c>
      <c r="CV350" t="s">
        <v>9947</v>
      </c>
      <c r="CW350" t="s">
        <v>8620</v>
      </c>
      <c r="CX350" t="s">
        <v>9948</v>
      </c>
      <c r="CY350" t="s">
        <v>9949</v>
      </c>
      <c r="CZ350" t="s">
        <v>4640</v>
      </c>
      <c r="DA350" t="s">
        <v>9950</v>
      </c>
      <c r="DB350" t="s">
        <v>4640</v>
      </c>
      <c r="DC350" t="s">
        <v>9951</v>
      </c>
      <c r="DD350" t="s">
        <v>9952</v>
      </c>
      <c r="DE350" t="s">
        <v>5485</v>
      </c>
      <c r="DF350" t="s">
        <v>4642</v>
      </c>
      <c r="DG350" t="s">
        <v>9953</v>
      </c>
      <c r="DH350" t="s">
        <v>4643</v>
      </c>
      <c r="DI350" t="s">
        <v>4653</v>
      </c>
      <c r="DJ350">
        <v>0</v>
      </c>
      <c r="DK350" t="s">
        <v>4634</v>
      </c>
      <c r="DL350">
        <v>0</v>
      </c>
      <c r="DM350" t="s">
        <v>4640</v>
      </c>
      <c r="DN350" t="s">
        <v>4640</v>
      </c>
      <c r="DO350" t="s">
        <v>4769</v>
      </c>
      <c r="DP350" t="s">
        <v>4655</v>
      </c>
      <c r="DQ350">
        <v>0</v>
      </c>
      <c r="DR350" t="s">
        <v>4656</v>
      </c>
      <c r="DS350">
        <v>100</v>
      </c>
      <c r="DU350">
        <v>100</v>
      </c>
      <c r="DV350">
        <v>100</v>
      </c>
      <c r="DW350">
        <v>100</v>
      </c>
      <c r="DX350">
        <v>0</v>
      </c>
      <c r="DZ350">
        <v>0</v>
      </c>
      <c r="EA350">
        <v>0</v>
      </c>
      <c r="EB350">
        <v>0</v>
      </c>
      <c r="EC350" t="s">
        <v>17</v>
      </c>
      <c r="ED350" t="s">
        <v>4640</v>
      </c>
      <c r="EE350" t="s">
        <v>4640</v>
      </c>
      <c r="EF350" t="s">
        <v>4714</v>
      </c>
      <c r="EG350" t="s">
        <v>4752</v>
      </c>
      <c r="EH350" t="s">
        <v>4640</v>
      </c>
      <c r="EI350" t="s">
        <v>4791</v>
      </c>
      <c r="EJ350" t="s">
        <v>4732</v>
      </c>
      <c r="EK350" t="s">
        <v>4714</v>
      </c>
      <c r="EL350" t="b">
        <v>1</v>
      </c>
      <c r="EM350" s="15">
        <v>73050</v>
      </c>
      <c r="EN350" s="15">
        <v>46290</v>
      </c>
      <c r="EO350" s="15">
        <v>46290</v>
      </c>
      <c r="EP350" s="15">
        <v>46291</v>
      </c>
      <c r="EQ350" s="15">
        <v>46035</v>
      </c>
      <c r="ER350" t="s">
        <v>4753</v>
      </c>
      <c r="ES350" s="15">
        <v>41480</v>
      </c>
      <c r="ET350" t="s">
        <v>4661</v>
      </c>
      <c r="EU350" t="s">
        <v>9946</v>
      </c>
      <c r="EV350" t="s">
        <v>9942</v>
      </c>
      <c r="EW350" t="b">
        <v>0</v>
      </c>
      <c r="EX350" t="b">
        <v>0</v>
      </c>
      <c r="EY350" t="s">
        <v>4640</v>
      </c>
      <c r="EZ350" t="s">
        <v>4640</v>
      </c>
      <c r="FA350" t="s">
        <v>4663</v>
      </c>
      <c r="FC350" t="s">
        <v>9942</v>
      </c>
      <c r="FD350" t="s">
        <v>9950</v>
      </c>
      <c r="FE350" t="s">
        <v>4640</v>
      </c>
      <c r="FF350" t="s">
        <v>4640</v>
      </c>
      <c r="FG350" t="s">
        <v>4640</v>
      </c>
      <c r="FH350" t="s">
        <v>4640</v>
      </c>
      <c r="FI350" t="s">
        <v>9952</v>
      </c>
      <c r="FJ350" t="s">
        <v>4693</v>
      </c>
      <c r="FK350" t="s">
        <v>5485</v>
      </c>
      <c r="FL350" t="s">
        <v>9951</v>
      </c>
      <c r="FM350" t="s">
        <v>9954</v>
      </c>
      <c r="FN350" t="b">
        <v>1</v>
      </c>
      <c r="FO350" t="s">
        <v>4669</v>
      </c>
      <c r="FP350" t="s">
        <v>4670</v>
      </c>
    </row>
    <row r="351" spans="1:172">
      <c r="A351" s="15">
        <v>45966.030104166668</v>
      </c>
      <c r="B351">
        <v>5749</v>
      </c>
      <c r="C351" t="s">
        <v>9955</v>
      </c>
      <c r="D351" t="s">
        <v>4633</v>
      </c>
      <c r="E351">
        <v>5749</v>
      </c>
      <c r="F351" t="s">
        <v>4634</v>
      </c>
      <c r="G351" t="s">
        <v>4635</v>
      </c>
      <c r="H351" t="s">
        <v>9956</v>
      </c>
      <c r="I351" t="s">
        <v>4634</v>
      </c>
      <c r="J351">
        <v>0</v>
      </c>
      <c r="K351">
        <v>0</v>
      </c>
      <c r="L351">
        <v>0</v>
      </c>
      <c r="M351">
        <v>0</v>
      </c>
      <c r="N351">
        <v>1</v>
      </c>
      <c r="O351">
        <v>0</v>
      </c>
      <c r="P351" t="s">
        <v>4637</v>
      </c>
      <c r="Q351" t="s">
        <v>4638</v>
      </c>
      <c r="R351" t="s">
        <v>4639</v>
      </c>
      <c r="S351" t="s">
        <v>4640</v>
      </c>
      <c r="T351">
        <v>0</v>
      </c>
      <c r="U351">
        <v>0</v>
      </c>
      <c r="V351">
        <v>0</v>
      </c>
      <c r="W351">
        <v>0</v>
      </c>
      <c r="X351">
        <v>0</v>
      </c>
      <c r="AD351" t="s">
        <v>4640</v>
      </c>
      <c r="AE351" t="s">
        <v>4640</v>
      </c>
      <c r="AF351" t="s">
        <v>4640</v>
      </c>
      <c r="AG351" t="s">
        <v>4640</v>
      </c>
      <c r="AH351" t="s">
        <v>4640</v>
      </c>
      <c r="AI351">
        <v>0</v>
      </c>
      <c r="AJ351">
        <v>0</v>
      </c>
      <c r="AK351">
        <v>0</v>
      </c>
      <c r="AL351">
        <v>0</v>
      </c>
      <c r="AM351">
        <v>0</v>
      </c>
      <c r="AN351">
        <v>0</v>
      </c>
      <c r="AO351">
        <v>0</v>
      </c>
      <c r="AP351">
        <v>0</v>
      </c>
      <c r="AQ351">
        <v>0</v>
      </c>
      <c r="AR351">
        <v>0</v>
      </c>
      <c r="BC351">
        <v>0</v>
      </c>
      <c r="BD351">
        <v>0</v>
      </c>
      <c r="BE351">
        <v>0</v>
      </c>
      <c r="BF351">
        <v>0</v>
      </c>
      <c r="BG351">
        <v>0</v>
      </c>
      <c r="BH351">
        <v>0</v>
      </c>
      <c r="BI351">
        <v>0</v>
      </c>
      <c r="BJ351">
        <v>0</v>
      </c>
      <c r="BK351">
        <v>0</v>
      </c>
      <c r="BL351">
        <v>0</v>
      </c>
      <c r="BM351">
        <v>169014</v>
      </c>
      <c r="BN351">
        <v>169014</v>
      </c>
      <c r="BO351">
        <v>169014</v>
      </c>
      <c r="BP351">
        <v>169014</v>
      </c>
      <c r="BQ351">
        <v>169014</v>
      </c>
      <c r="CB351">
        <v>1</v>
      </c>
      <c r="CC351">
        <v>1</v>
      </c>
      <c r="CD351">
        <v>1</v>
      </c>
      <c r="CE351">
        <v>1</v>
      </c>
      <c r="CF351">
        <v>1</v>
      </c>
      <c r="CG351" s="7"/>
      <c r="CH351" t="s">
        <v>4640</v>
      </c>
      <c r="CI351" t="s">
        <v>4640</v>
      </c>
      <c r="CJ351" s="7"/>
      <c r="CK351" t="s">
        <v>4640</v>
      </c>
      <c r="CL351" t="s">
        <v>4640</v>
      </c>
      <c r="CM351" t="s">
        <v>4640</v>
      </c>
      <c r="CN351" s="15">
        <v>46015</v>
      </c>
      <c r="CO351" s="15">
        <v>46018.999988425923</v>
      </c>
      <c r="CP351" t="s">
        <v>4642</v>
      </c>
      <c r="CQ351" t="s">
        <v>4643</v>
      </c>
      <c r="CR351" t="s">
        <v>9957</v>
      </c>
      <c r="CS351" t="s">
        <v>9958</v>
      </c>
      <c r="CT351" t="s">
        <v>9959</v>
      </c>
      <c r="CU351" t="s">
        <v>4646</v>
      </c>
      <c r="CV351" t="s">
        <v>9960</v>
      </c>
      <c r="CW351" t="s">
        <v>9961</v>
      </c>
      <c r="CX351" t="s">
        <v>9962</v>
      </c>
      <c r="CY351" t="s">
        <v>9962</v>
      </c>
      <c r="CZ351" t="s">
        <v>4640</v>
      </c>
      <c r="DA351" t="s">
        <v>9963</v>
      </c>
      <c r="DB351" t="s">
        <v>9964</v>
      </c>
      <c r="DC351" t="s">
        <v>9965</v>
      </c>
      <c r="DD351" t="s">
        <v>9966</v>
      </c>
      <c r="DE351" t="s">
        <v>9967</v>
      </c>
      <c r="DF351" t="s">
        <v>7981</v>
      </c>
      <c r="DG351" t="s">
        <v>9968</v>
      </c>
      <c r="DH351" t="s">
        <v>4643</v>
      </c>
      <c r="DI351" t="s">
        <v>4653</v>
      </c>
      <c r="DJ351">
        <v>0</v>
      </c>
      <c r="DK351" t="s">
        <v>4634</v>
      </c>
      <c r="DL351">
        <v>0</v>
      </c>
      <c r="DM351" t="s">
        <v>4640</v>
      </c>
      <c r="DN351" t="s">
        <v>4640</v>
      </c>
      <c r="DO351" t="s">
        <v>4769</v>
      </c>
      <c r="DP351" t="s">
        <v>4655</v>
      </c>
      <c r="DQ351">
        <v>0</v>
      </c>
      <c r="DR351" t="s">
        <v>4656</v>
      </c>
      <c r="EC351" t="s">
        <v>17</v>
      </c>
      <c r="ED351" t="s">
        <v>4640</v>
      </c>
      <c r="EE351" t="s">
        <v>4640</v>
      </c>
      <c r="EF351" t="s">
        <v>4714</v>
      </c>
      <c r="EG351" t="s">
        <v>4730</v>
      </c>
      <c r="EH351" t="s">
        <v>4855</v>
      </c>
      <c r="EI351" t="s">
        <v>4791</v>
      </c>
      <c r="EJ351" t="s">
        <v>4732</v>
      </c>
      <c r="EK351" t="s">
        <v>4714</v>
      </c>
      <c r="EL351" t="b">
        <v>1</v>
      </c>
      <c r="EM351" s="15">
        <v>73050</v>
      </c>
      <c r="EN351" s="15">
        <v>46281</v>
      </c>
      <c r="EO351" s="15">
        <v>46281</v>
      </c>
      <c r="EP351" s="15">
        <v>46340</v>
      </c>
      <c r="EQ351" s="15">
        <v>46281</v>
      </c>
      <c r="ER351" t="s">
        <v>9969</v>
      </c>
      <c r="ES351" s="15">
        <v>45693</v>
      </c>
      <c r="ET351" t="s">
        <v>5225</v>
      </c>
      <c r="EU351" t="s">
        <v>9970</v>
      </c>
      <c r="EV351" t="s">
        <v>9957</v>
      </c>
      <c r="EW351" t="b">
        <v>0</v>
      </c>
      <c r="EX351" t="b">
        <v>0</v>
      </c>
      <c r="EY351" t="s">
        <v>4640</v>
      </c>
      <c r="EZ351" t="s">
        <v>4640</v>
      </c>
      <c r="FA351" t="s">
        <v>4663</v>
      </c>
      <c r="FC351" t="s">
        <v>9971</v>
      </c>
      <c r="FD351" t="s">
        <v>9972</v>
      </c>
      <c r="FE351" t="s">
        <v>9973</v>
      </c>
      <c r="FF351" t="s">
        <v>9974</v>
      </c>
      <c r="FG351" t="s">
        <v>4640</v>
      </c>
      <c r="FH351" t="s">
        <v>4640</v>
      </c>
      <c r="FI351" t="s">
        <v>9975</v>
      </c>
      <c r="FJ351" t="s">
        <v>4642</v>
      </c>
      <c r="FK351" t="s">
        <v>6398</v>
      </c>
      <c r="FL351" t="s">
        <v>9976</v>
      </c>
      <c r="FM351" t="s">
        <v>4773</v>
      </c>
      <c r="FN351" t="b">
        <v>1</v>
      </c>
      <c r="FO351" t="s">
        <v>7561</v>
      </c>
      <c r="FP351" t="s">
        <v>9977</v>
      </c>
    </row>
    <row r="352" spans="1:172">
      <c r="A352" s="15">
        <v>45966.417627314811</v>
      </c>
      <c r="B352">
        <v>5750</v>
      </c>
      <c r="C352" t="s">
        <v>9978</v>
      </c>
      <c r="D352" t="s">
        <v>785</v>
      </c>
      <c r="E352">
        <v>5750</v>
      </c>
      <c r="F352" t="s">
        <v>4634</v>
      </c>
      <c r="G352" t="s">
        <v>4635</v>
      </c>
      <c r="H352" t="s">
        <v>9979</v>
      </c>
      <c r="I352" t="s">
        <v>4643</v>
      </c>
      <c r="J352">
        <v>0</v>
      </c>
      <c r="K352">
        <v>0</v>
      </c>
      <c r="L352">
        <v>671.51</v>
      </c>
      <c r="M352">
        <v>0</v>
      </c>
      <c r="N352">
        <v>0</v>
      </c>
      <c r="O352">
        <v>0</v>
      </c>
      <c r="P352" t="s">
        <v>4637</v>
      </c>
      <c r="Q352" t="s">
        <v>4638</v>
      </c>
      <c r="R352" t="s">
        <v>4639</v>
      </c>
      <c r="S352" t="s">
        <v>4640</v>
      </c>
      <c r="T352">
        <v>818.93</v>
      </c>
      <c r="U352">
        <v>0</v>
      </c>
      <c r="V352">
        <v>467.96</v>
      </c>
      <c r="W352">
        <v>467.96</v>
      </c>
      <c r="X352">
        <v>818.93</v>
      </c>
      <c r="Y352">
        <v>272.98</v>
      </c>
      <c r="AA352">
        <v>467.96</v>
      </c>
      <c r="AB352">
        <v>467.96</v>
      </c>
      <c r="AC352">
        <v>272.98</v>
      </c>
      <c r="AD352" t="s">
        <v>4640</v>
      </c>
      <c r="AE352" t="s">
        <v>4640</v>
      </c>
      <c r="AF352" t="s">
        <v>4640</v>
      </c>
      <c r="AG352" t="s">
        <v>4640</v>
      </c>
      <c r="AH352" t="s">
        <v>4640</v>
      </c>
      <c r="AI352">
        <v>3</v>
      </c>
      <c r="AJ352">
        <v>0</v>
      </c>
      <c r="AK352">
        <v>1</v>
      </c>
      <c r="AL352">
        <v>1</v>
      </c>
      <c r="AM352">
        <v>3</v>
      </c>
      <c r="AN352">
        <v>100</v>
      </c>
      <c r="AP352">
        <v>100</v>
      </c>
      <c r="AQ352">
        <v>100</v>
      </c>
      <c r="AR352">
        <v>100</v>
      </c>
      <c r="AS352">
        <v>0</v>
      </c>
      <c r="AU352">
        <v>0</v>
      </c>
      <c r="AV352">
        <v>0</v>
      </c>
      <c r="AW352">
        <v>0</v>
      </c>
      <c r="AX352">
        <v>0</v>
      </c>
      <c r="AZ352">
        <v>0</v>
      </c>
      <c r="BA352">
        <v>0</v>
      </c>
      <c r="BB352">
        <v>0</v>
      </c>
      <c r="BC352">
        <v>0</v>
      </c>
      <c r="BE352">
        <v>0</v>
      </c>
      <c r="BF352">
        <v>0</v>
      </c>
      <c r="BG352">
        <v>0</v>
      </c>
      <c r="BH352">
        <v>0</v>
      </c>
      <c r="BJ352">
        <v>0</v>
      </c>
      <c r="BK352">
        <v>0</v>
      </c>
      <c r="BL352">
        <v>0</v>
      </c>
      <c r="BM352">
        <v>12630</v>
      </c>
      <c r="BO352">
        <v>36064</v>
      </c>
      <c r="BP352">
        <v>36064</v>
      </c>
      <c r="BQ352">
        <v>12630</v>
      </c>
      <c r="BR352">
        <v>18300</v>
      </c>
      <c r="BT352">
        <v>5762</v>
      </c>
      <c r="BU352">
        <v>5762</v>
      </c>
      <c r="BV352">
        <v>18300</v>
      </c>
      <c r="CB352">
        <v>3</v>
      </c>
      <c r="CC352">
        <v>0</v>
      </c>
      <c r="CD352">
        <v>1</v>
      </c>
      <c r="CE352">
        <v>1</v>
      </c>
      <c r="CF352">
        <v>3</v>
      </c>
      <c r="CG352" s="7"/>
      <c r="CH352" t="s">
        <v>4640</v>
      </c>
      <c r="CI352" t="s">
        <v>4640</v>
      </c>
      <c r="CJ352" s="7"/>
      <c r="CK352" t="s">
        <v>4640</v>
      </c>
      <c r="CL352" t="s">
        <v>4640</v>
      </c>
      <c r="CM352" t="s">
        <v>4640</v>
      </c>
      <c r="CN352" s="15">
        <v>46260</v>
      </c>
      <c r="CO352" s="15">
        <v>46387.999988425923</v>
      </c>
      <c r="CP352" t="s">
        <v>4642</v>
      </c>
      <c r="CQ352" t="s">
        <v>4643</v>
      </c>
      <c r="CR352" t="s">
        <v>9980</v>
      </c>
      <c r="CS352" t="s">
        <v>9981</v>
      </c>
      <c r="CT352" t="s">
        <v>9982</v>
      </c>
      <c r="CU352" t="s">
        <v>4704</v>
      </c>
      <c r="CV352" t="s">
        <v>9983</v>
      </c>
      <c r="CW352" t="s">
        <v>9984</v>
      </c>
      <c r="CX352" t="s">
        <v>4640</v>
      </c>
      <c r="CY352" t="s">
        <v>4640</v>
      </c>
      <c r="CZ352" t="s">
        <v>4640</v>
      </c>
      <c r="DA352" t="s">
        <v>9985</v>
      </c>
      <c r="DB352" t="s">
        <v>4640</v>
      </c>
      <c r="DC352" t="s">
        <v>9986</v>
      </c>
      <c r="DD352" t="s">
        <v>9987</v>
      </c>
      <c r="DE352" t="s">
        <v>9988</v>
      </c>
      <c r="DF352" t="s">
        <v>4642</v>
      </c>
      <c r="DG352" t="s">
        <v>4640</v>
      </c>
      <c r="DH352" t="s">
        <v>4643</v>
      </c>
      <c r="DI352" t="s">
        <v>4653</v>
      </c>
      <c r="DJ352">
        <v>0</v>
      </c>
      <c r="DK352" t="s">
        <v>4634</v>
      </c>
      <c r="DL352">
        <v>0</v>
      </c>
      <c r="DM352" t="s">
        <v>4640</v>
      </c>
      <c r="DN352" t="s">
        <v>4640</v>
      </c>
      <c r="DO352" t="s">
        <v>4769</v>
      </c>
      <c r="DP352" t="s">
        <v>4655</v>
      </c>
      <c r="DQ352">
        <v>0</v>
      </c>
      <c r="DR352" t="s">
        <v>4656</v>
      </c>
      <c r="DS352">
        <v>100</v>
      </c>
      <c r="DU352">
        <v>100</v>
      </c>
      <c r="DV352">
        <v>100</v>
      </c>
      <c r="DW352">
        <v>100</v>
      </c>
      <c r="DX352">
        <v>0</v>
      </c>
      <c r="DZ352">
        <v>0</v>
      </c>
      <c r="EA352">
        <v>0</v>
      </c>
      <c r="EB352">
        <v>0</v>
      </c>
      <c r="EC352" t="s">
        <v>17</v>
      </c>
      <c r="ED352" t="s">
        <v>4640</v>
      </c>
      <c r="EE352" t="s">
        <v>4640</v>
      </c>
      <c r="EF352" t="s">
        <v>4714</v>
      </c>
      <c r="EG352" t="s">
        <v>4730</v>
      </c>
      <c r="EH352" t="s">
        <v>4731</v>
      </c>
      <c r="EI352" t="s">
        <v>4791</v>
      </c>
      <c r="EJ352" t="s">
        <v>9989</v>
      </c>
      <c r="EK352" t="s">
        <v>4714</v>
      </c>
      <c r="EL352" t="b">
        <v>1</v>
      </c>
      <c r="EM352" s="15">
        <v>73050</v>
      </c>
      <c r="EN352" s="15">
        <v>46253</v>
      </c>
      <c r="EO352" s="15">
        <v>46253</v>
      </c>
      <c r="EP352" s="15">
        <v>46253</v>
      </c>
      <c r="EQ352" s="15">
        <v>46253</v>
      </c>
      <c r="ER352" t="s">
        <v>6355</v>
      </c>
      <c r="ES352" s="15">
        <v>43892</v>
      </c>
      <c r="ET352" t="s">
        <v>4661</v>
      </c>
      <c r="EU352" t="s">
        <v>9982</v>
      </c>
      <c r="EV352" t="s">
        <v>9990</v>
      </c>
      <c r="EW352" t="b">
        <v>0</v>
      </c>
      <c r="EX352" t="b">
        <v>0</v>
      </c>
      <c r="EY352" t="s">
        <v>4640</v>
      </c>
      <c r="EZ352" t="s">
        <v>4640</v>
      </c>
      <c r="FA352" t="s">
        <v>4663</v>
      </c>
      <c r="FC352" t="s">
        <v>9990</v>
      </c>
      <c r="FD352" t="s">
        <v>9985</v>
      </c>
      <c r="FE352" t="s">
        <v>4640</v>
      </c>
      <c r="FF352" t="s">
        <v>4640</v>
      </c>
      <c r="FG352" t="s">
        <v>4640</v>
      </c>
      <c r="FH352" t="s">
        <v>4640</v>
      </c>
      <c r="FI352" t="s">
        <v>9991</v>
      </c>
      <c r="FJ352" t="s">
        <v>6403</v>
      </c>
      <c r="FK352" t="s">
        <v>9988</v>
      </c>
      <c r="FL352" t="s">
        <v>9986</v>
      </c>
      <c r="FM352" t="s">
        <v>9992</v>
      </c>
      <c r="FN352" t="b">
        <v>0</v>
      </c>
      <c r="FO352" t="s">
        <v>4669</v>
      </c>
      <c r="FP352" t="s">
        <v>4670</v>
      </c>
    </row>
    <row r="353" spans="1:172">
      <c r="A353" s="15">
        <v>45967.236944444441</v>
      </c>
      <c r="B353">
        <v>5751</v>
      </c>
      <c r="C353" t="s">
        <v>9993</v>
      </c>
      <c r="D353" t="s">
        <v>4633</v>
      </c>
      <c r="E353">
        <v>5751</v>
      </c>
      <c r="F353" t="s">
        <v>4634</v>
      </c>
      <c r="G353" t="s">
        <v>4635</v>
      </c>
      <c r="H353" t="s">
        <v>9994</v>
      </c>
      <c r="I353" t="s">
        <v>4634</v>
      </c>
      <c r="J353">
        <v>536.28</v>
      </c>
      <c r="K353">
        <v>0</v>
      </c>
      <c r="L353">
        <v>5359.55</v>
      </c>
      <c r="M353">
        <v>12</v>
      </c>
      <c r="N353">
        <v>0</v>
      </c>
      <c r="O353">
        <v>0</v>
      </c>
      <c r="P353" t="s">
        <v>4637</v>
      </c>
      <c r="Q353" t="s">
        <v>4638</v>
      </c>
      <c r="R353" t="s">
        <v>4639</v>
      </c>
      <c r="S353" t="s">
        <v>4640</v>
      </c>
      <c r="T353">
        <v>7190</v>
      </c>
      <c r="U353">
        <v>888</v>
      </c>
      <c r="V353">
        <v>2538</v>
      </c>
      <c r="W353">
        <v>5480</v>
      </c>
      <c r="X353">
        <v>7190</v>
      </c>
      <c r="Y353">
        <v>235.34</v>
      </c>
      <c r="Z353">
        <v>222</v>
      </c>
      <c r="AA353">
        <v>317.25</v>
      </c>
      <c r="AB353">
        <v>365.33</v>
      </c>
      <c r="AC353">
        <v>235.34</v>
      </c>
      <c r="AD353" t="s">
        <v>4640</v>
      </c>
      <c r="AE353" t="s">
        <v>4640</v>
      </c>
      <c r="AF353" t="s">
        <v>4640</v>
      </c>
      <c r="AG353" t="s">
        <v>4640</v>
      </c>
      <c r="AH353" t="s">
        <v>4640</v>
      </c>
      <c r="AI353">
        <v>31</v>
      </c>
      <c r="AJ353">
        <v>4</v>
      </c>
      <c r="AK353">
        <v>8</v>
      </c>
      <c r="AL353">
        <v>15</v>
      </c>
      <c r="AM353">
        <v>31</v>
      </c>
      <c r="AN353">
        <v>100</v>
      </c>
      <c r="AO353">
        <v>100</v>
      </c>
      <c r="AP353">
        <v>100</v>
      </c>
      <c r="AQ353">
        <v>100</v>
      </c>
      <c r="AR353">
        <v>100</v>
      </c>
      <c r="AS353">
        <v>8.82</v>
      </c>
      <c r="AT353">
        <v>0</v>
      </c>
      <c r="AU353">
        <v>0</v>
      </c>
      <c r="AV353">
        <v>0</v>
      </c>
      <c r="AW353">
        <v>8.82</v>
      </c>
      <c r="AX353">
        <v>8.82</v>
      </c>
      <c r="AY353">
        <v>0</v>
      </c>
      <c r="AZ353">
        <v>0</v>
      </c>
      <c r="BA353">
        <v>0</v>
      </c>
      <c r="BB353">
        <v>8.82</v>
      </c>
      <c r="BC353">
        <v>0</v>
      </c>
      <c r="BD353">
        <v>0</v>
      </c>
      <c r="BE353">
        <v>0</v>
      </c>
      <c r="BF353">
        <v>0</v>
      </c>
      <c r="BG353">
        <v>0</v>
      </c>
      <c r="BH353">
        <v>3.23</v>
      </c>
      <c r="BI353">
        <v>0</v>
      </c>
      <c r="BJ353">
        <v>0</v>
      </c>
      <c r="BK353">
        <v>0</v>
      </c>
      <c r="BL353">
        <v>3.23</v>
      </c>
      <c r="BM353">
        <v>579</v>
      </c>
      <c r="BN353">
        <v>882</v>
      </c>
      <c r="BO353">
        <v>441</v>
      </c>
      <c r="BP353">
        <v>279</v>
      </c>
      <c r="BQ353">
        <v>579</v>
      </c>
      <c r="BR353">
        <v>18410</v>
      </c>
      <c r="BS353">
        <v>28190</v>
      </c>
      <c r="BT353">
        <v>25358</v>
      </c>
      <c r="BU353">
        <v>19767</v>
      </c>
      <c r="BV353">
        <v>18410</v>
      </c>
      <c r="BW353">
        <v>0</v>
      </c>
      <c r="CA353">
        <v>0</v>
      </c>
      <c r="CB353">
        <v>31</v>
      </c>
      <c r="CC353">
        <v>4</v>
      </c>
      <c r="CD353">
        <v>8</v>
      </c>
      <c r="CE353">
        <v>15</v>
      </c>
      <c r="CF353">
        <v>31</v>
      </c>
      <c r="CG353" s="7"/>
      <c r="CH353" t="s">
        <v>4640</v>
      </c>
      <c r="CI353" t="s">
        <v>4640</v>
      </c>
      <c r="CJ353" s="7"/>
      <c r="CK353" t="s">
        <v>4640</v>
      </c>
      <c r="CL353" t="s">
        <v>4640</v>
      </c>
      <c r="CM353" t="s">
        <v>4640</v>
      </c>
      <c r="CN353" s="15"/>
      <c r="CO353" s="15"/>
      <c r="CP353" t="s">
        <v>4642</v>
      </c>
      <c r="CQ353" t="s">
        <v>4643</v>
      </c>
      <c r="CR353" t="s">
        <v>9995</v>
      </c>
      <c r="CS353" t="s">
        <v>9996</v>
      </c>
      <c r="CT353" t="s">
        <v>9997</v>
      </c>
      <c r="CU353" t="s">
        <v>4845</v>
      </c>
      <c r="CV353" t="s">
        <v>9998</v>
      </c>
      <c r="CW353" t="s">
        <v>9999</v>
      </c>
      <c r="CX353" t="s">
        <v>10000</v>
      </c>
      <c r="CY353" t="s">
        <v>4640</v>
      </c>
      <c r="CZ353" t="s">
        <v>4640</v>
      </c>
      <c r="DA353" t="s">
        <v>10001</v>
      </c>
      <c r="DB353" t="s">
        <v>10002</v>
      </c>
      <c r="DC353" t="s">
        <v>10003</v>
      </c>
      <c r="DD353" t="s">
        <v>10004</v>
      </c>
      <c r="DE353" t="s">
        <v>4915</v>
      </c>
      <c r="DF353" t="s">
        <v>4642</v>
      </c>
      <c r="DG353" t="s">
        <v>4640</v>
      </c>
      <c r="DH353" t="s">
        <v>4643</v>
      </c>
      <c r="DI353" t="s">
        <v>4653</v>
      </c>
      <c r="DJ353">
        <v>0</v>
      </c>
      <c r="DK353" t="s">
        <v>4634</v>
      </c>
      <c r="DL353">
        <v>0</v>
      </c>
      <c r="DM353" t="s">
        <v>4640</v>
      </c>
      <c r="DN353" t="s">
        <v>4640</v>
      </c>
      <c r="DO353" t="s">
        <v>4769</v>
      </c>
      <c r="DP353" t="s">
        <v>4655</v>
      </c>
      <c r="DQ353">
        <v>0</v>
      </c>
      <c r="DR353" t="s">
        <v>4656</v>
      </c>
      <c r="DS353">
        <v>100</v>
      </c>
      <c r="DT353">
        <v>100</v>
      </c>
      <c r="DU353">
        <v>100</v>
      </c>
      <c r="DV353">
        <v>100</v>
      </c>
      <c r="DW353">
        <v>100</v>
      </c>
      <c r="DX353">
        <v>0</v>
      </c>
      <c r="DY353">
        <v>0</v>
      </c>
      <c r="DZ353">
        <v>0</v>
      </c>
      <c r="EA353">
        <v>0</v>
      </c>
      <c r="EB353">
        <v>0</v>
      </c>
      <c r="EC353" t="s">
        <v>17</v>
      </c>
      <c r="ED353" t="s">
        <v>4640</v>
      </c>
      <c r="EE353" t="s">
        <v>4640</v>
      </c>
      <c r="EF353" t="s">
        <v>4659</v>
      </c>
      <c r="EG353" t="s">
        <v>4640</v>
      </c>
      <c r="EH353" t="s">
        <v>4640</v>
      </c>
      <c r="EI353" t="s">
        <v>4791</v>
      </c>
      <c r="EJ353" t="s">
        <v>4659</v>
      </c>
      <c r="EK353" t="s">
        <v>4657</v>
      </c>
      <c r="EL353" t="b">
        <v>1</v>
      </c>
      <c r="EM353" s="15">
        <v>46332</v>
      </c>
      <c r="EN353" s="15">
        <v>46520</v>
      </c>
      <c r="EO353" s="15">
        <v>46520</v>
      </c>
      <c r="EP353" s="15">
        <v>46520</v>
      </c>
      <c r="EQ353" s="15">
        <v>46520</v>
      </c>
      <c r="ER353" t="s">
        <v>4753</v>
      </c>
      <c r="ES353" s="15">
        <v>40801</v>
      </c>
      <c r="ET353" t="s">
        <v>4661</v>
      </c>
      <c r="EU353" t="s">
        <v>9997</v>
      </c>
      <c r="EV353" t="s">
        <v>10005</v>
      </c>
      <c r="EW353" t="b">
        <v>0</v>
      </c>
      <c r="EX353" t="b">
        <v>0</v>
      </c>
      <c r="EY353" t="s">
        <v>4640</v>
      </c>
      <c r="EZ353" t="s">
        <v>4640</v>
      </c>
      <c r="FA353" t="s">
        <v>4663</v>
      </c>
      <c r="FC353" t="s">
        <v>10006</v>
      </c>
      <c r="FD353" t="s">
        <v>10007</v>
      </c>
      <c r="FE353" t="s">
        <v>4640</v>
      </c>
      <c r="FF353" t="s">
        <v>4640</v>
      </c>
      <c r="FG353" t="s">
        <v>4640</v>
      </c>
      <c r="FH353" t="s">
        <v>4640</v>
      </c>
      <c r="FI353" t="s">
        <v>10008</v>
      </c>
      <c r="FJ353" t="s">
        <v>10009</v>
      </c>
      <c r="FK353" t="s">
        <v>10010</v>
      </c>
      <c r="FL353" t="s">
        <v>10011</v>
      </c>
      <c r="FM353" t="s">
        <v>10012</v>
      </c>
      <c r="FN353" t="b">
        <v>1</v>
      </c>
      <c r="FO353" t="s">
        <v>4669</v>
      </c>
      <c r="FP353" t="s">
        <v>10013</v>
      </c>
    </row>
    <row r="354" spans="1:172">
      <c r="A354" s="15">
        <v>45968.381365740737</v>
      </c>
      <c r="B354">
        <v>5752</v>
      </c>
      <c r="C354" t="s">
        <v>10014</v>
      </c>
      <c r="D354" t="s">
        <v>4633</v>
      </c>
      <c r="E354">
        <v>5752</v>
      </c>
      <c r="F354" t="s">
        <v>4634</v>
      </c>
      <c r="G354" t="s">
        <v>4635</v>
      </c>
      <c r="H354" t="s">
        <v>10015</v>
      </c>
      <c r="I354" t="s">
        <v>4634</v>
      </c>
      <c r="J354">
        <v>508.84</v>
      </c>
      <c r="K354">
        <v>0</v>
      </c>
      <c r="L354">
        <v>244.44</v>
      </c>
      <c r="M354">
        <v>13</v>
      </c>
      <c r="N354">
        <v>0</v>
      </c>
      <c r="O354">
        <v>0</v>
      </c>
      <c r="P354" t="s">
        <v>4637</v>
      </c>
      <c r="Q354" t="s">
        <v>4638</v>
      </c>
      <c r="R354" t="s">
        <v>4639</v>
      </c>
      <c r="S354" t="s">
        <v>4640</v>
      </c>
      <c r="T354">
        <v>918.6</v>
      </c>
      <c r="U354">
        <v>620.52</v>
      </c>
      <c r="V354">
        <v>918.6</v>
      </c>
      <c r="W354">
        <v>918.6</v>
      </c>
      <c r="X354">
        <v>918.6</v>
      </c>
      <c r="Y354">
        <v>131.22999999999999</v>
      </c>
      <c r="Z354">
        <v>155.13</v>
      </c>
      <c r="AA354">
        <v>131.22999999999999</v>
      </c>
      <c r="AB354">
        <v>131.22999999999999</v>
      </c>
      <c r="AC354">
        <v>131.22999999999999</v>
      </c>
      <c r="AD354" t="s">
        <v>4640</v>
      </c>
      <c r="AE354" t="s">
        <v>4640</v>
      </c>
      <c r="AF354" t="s">
        <v>4640</v>
      </c>
      <c r="AG354" t="s">
        <v>4640</v>
      </c>
      <c r="AH354" t="s">
        <v>4640</v>
      </c>
      <c r="AI354">
        <v>7</v>
      </c>
      <c r="AJ354">
        <v>4</v>
      </c>
      <c r="AK354">
        <v>7</v>
      </c>
      <c r="AL354">
        <v>7</v>
      </c>
      <c r="AM354">
        <v>7</v>
      </c>
      <c r="AN354">
        <v>100</v>
      </c>
      <c r="AO354">
        <v>100</v>
      </c>
      <c r="AP354">
        <v>100</v>
      </c>
      <c r="AQ354">
        <v>100</v>
      </c>
      <c r="AR354">
        <v>100</v>
      </c>
      <c r="AS354">
        <v>0</v>
      </c>
      <c r="AT354">
        <v>0</v>
      </c>
      <c r="AU354">
        <v>0</v>
      </c>
      <c r="AV354">
        <v>0</v>
      </c>
      <c r="AW354">
        <v>0</v>
      </c>
      <c r="AX354">
        <v>0</v>
      </c>
      <c r="AY354">
        <v>0</v>
      </c>
      <c r="AZ354">
        <v>0</v>
      </c>
      <c r="BA354">
        <v>0</v>
      </c>
      <c r="BB354">
        <v>0</v>
      </c>
      <c r="BC354">
        <v>0</v>
      </c>
      <c r="BD354">
        <v>0</v>
      </c>
      <c r="BE354">
        <v>0</v>
      </c>
      <c r="BF354">
        <v>0</v>
      </c>
      <c r="BG354">
        <v>0</v>
      </c>
      <c r="BH354">
        <v>25</v>
      </c>
      <c r="BI354">
        <v>0</v>
      </c>
      <c r="BJ354">
        <v>25</v>
      </c>
      <c r="BK354">
        <v>25</v>
      </c>
      <c r="BL354">
        <v>25</v>
      </c>
      <c r="BM354">
        <v>6594</v>
      </c>
      <c r="BN354">
        <v>1428</v>
      </c>
      <c r="BO354">
        <v>6594</v>
      </c>
      <c r="BP354">
        <v>6594</v>
      </c>
      <c r="BQ354">
        <v>6594</v>
      </c>
      <c r="BR354">
        <v>161049</v>
      </c>
      <c r="BS354">
        <v>94337</v>
      </c>
      <c r="BT354">
        <v>161049</v>
      </c>
      <c r="BU354">
        <v>161049</v>
      </c>
      <c r="BV354">
        <v>161049</v>
      </c>
      <c r="CB354">
        <v>8</v>
      </c>
      <c r="CC354">
        <v>5</v>
      </c>
      <c r="CD354">
        <v>8</v>
      </c>
      <c r="CE354">
        <v>8</v>
      </c>
      <c r="CF354">
        <v>8</v>
      </c>
      <c r="CG354" s="7"/>
      <c r="CH354" t="s">
        <v>4640</v>
      </c>
      <c r="CI354" t="s">
        <v>4640</v>
      </c>
      <c r="CJ354" s="7">
        <v>46272</v>
      </c>
      <c r="CK354" t="s">
        <v>4641</v>
      </c>
      <c r="CL354" t="s">
        <v>4640</v>
      </c>
      <c r="CM354" t="s">
        <v>4640</v>
      </c>
      <c r="CN354" s="15"/>
      <c r="CO354" s="15"/>
      <c r="CP354" t="s">
        <v>4642</v>
      </c>
      <c r="CQ354" t="s">
        <v>4634</v>
      </c>
      <c r="CR354" t="s">
        <v>4640</v>
      </c>
      <c r="CS354" t="s">
        <v>4640</v>
      </c>
      <c r="CT354" t="s">
        <v>4640</v>
      </c>
      <c r="CU354" t="s">
        <v>4704</v>
      </c>
      <c r="CV354" t="s">
        <v>10016</v>
      </c>
      <c r="CW354" t="s">
        <v>10017</v>
      </c>
      <c r="CX354" t="s">
        <v>10018</v>
      </c>
      <c r="CY354" t="s">
        <v>4640</v>
      </c>
      <c r="CZ354" t="s">
        <v>4640</v>
      </c>
      <c r="DA354" t="s">
        <v>10019</v>
      </c>
      <c r="DB354" t="s">
        <v>4640</v>
      </c>
      <c r="DC354" t="s">
        <v>10020</v>
      </c>
      <c r="DD354" t="s">
        <v>10021</v>
      </c>
      <c r="DE354" t="s">
        <v>5009</v>
      </c>
      <c r="DF354" t="s">
        <v>4642</v>
      </c>
      <c r="DG354" t="s">
        <v>10022</v>
      </c>
      <c r="DH354" t="s">
        <v>4643</v>
      </c>
      <c r="DI354" t="s">
        <v>4653</v>
      </c>
      <c r="DJ354">
        <v>0</v>
      </c>
      <c r="DK354" t="s">
        <v>4634</v>
      </c>
      <c r="DL354">
        <v>0</v>
      </c>
      <c r="DM354" t="s">
        <v>4640</v>
      </c>
      <c r="DN354" t="s">
        <v>4640</v>
      </c>
      <c r="DO354" t="s">
        <v>4769</v>
      </c>
      <c r="DP354" t="s">
        <v>4655</v>
      </c>
      <c r="DQ354">
        <v>0</v>
      </c>
      <c r="DR354" t="s">
        <v>4656</v>
      </c>
      <c r="DS354">
        <v>71.430000000000007</v>
      </c>
      <c r="DT354">
        <v>75</v>
      </c>
      <c r="DU354">
        <v>71.430000000000007</v>
      </c>
      <c r="DV354">
        <v>71.430000000000007</v>
      </c>
      <c r="DW354">
        <v>71.430000000000007</v>
      </c>
      <c r="DX354">
        <v>0</v>
      </c>
      <c r="DY354">
        <v>0</v>
      </c>
      <c r="DZ354">
        <v>0</v>
      </c>
      <c r="EA354">
        <v>0</v>
      </c>
      <c r="EB354">
        <v>0</v>
      </c>
      <c r="EC354" t="s">
        <v>17</v>
      </c>
      <c r="ED354" t="s">
        <v>4640</v>
      </c>
      <c r="EE354" t="s">
        <v>4640</v>
      </c>
      <c r="EF354" t="s">
        <v>4657</v>
      </c>
      <c r="EG354" t="s">
        <v>4640</v>
      </c>
      <c r="EH354" t="s">
        <v>4640</v>
      </c>
      <c r="EI354" t="s">
        <v>4658</v>
      </c>
      <c r="EJ354" t="s">
        <v>4732</v>
      </c>
      <c r="EK354" t="s">
        <v>4714</v>
      </c>
      <c r="EL354" t="b">
        <v>1</v>
      </c>
      <c r="EM354" s="15">
        <v>46324</v>
      </c>
      <c r="EN354" s="15">
        <v>46343</v>
      </c>
      <c r="EO354" s="15">
        <v>46343</v>
      </c>
      <c r="EP354" s="15">
        <v>46343</v>
      </c>
      <c r="EQ354" s="15">
        <v>46343</v>
      </c>
      <c r="ER354" t="s">
        <v>10023</v>
      </c>
      <c r="ES354" s="15">
        <v>45919</v>
      </c>
      <c r="ET354" t="s">
        <v>4661</v>
      </c>
      <c r="EU354" t="s">
        <v>10024</v>
      </c>
      <c r="EV354" t="s">
        <v>4640</v>
      </c>
      <c r="EW354" t="b">
        <v>0</v>
      </c>
      <c r="EX354" t="b">
        <v>0</v>
      </c>
      <c r="EY354" t="s">
        <v>4640</v>
      </c>
      <c r="EZ354" t="s">
        <v>4640</v>
      </c>
      <c r="FA354" t="s">
        <v>4663</v>
      </c>
      <c r="FC354" t="s">
        <v>10025</v>
      </c>
      <c r="FD354" t="s">
        <v>10026</v>
      </c>
      <c r="FE354" t="s">
        <v>4640</v>
      </c>
      <c r="FF354" t="s">
        <v>4640</v>
      </c>
      <c r="FG354" t="s">
        <v>4640</v>
      </c>
      <c r="FH354" t="s">
        <v>4640</v>
      </c>
      <c r="FI354" t="s">
        <v>10027</v>
      </c>
      <c r="FJ354" t="s">
        <v>4693</v>
      </c>
      <c r="FK354" t="s">
        <v>4915</v>
      </c>
      <c r="FL354" t="s">
        <v>10028</v>
      </c>
      <c r="FM354" t="s">
        <v>10029</v>
      </c>
      <c r="FN354" t="b">
        <v>1</v>
      </c>
      <c r="FO354" t="s">
        <v>9941</v>
      </c>
      <c r="FP354" t="s">
        <v>10030</v>
      </c>
    </row>
    <row r="355" spans="1:172">
      <c r="A355" s="15">
        <v>45968.427581018521</v>
      </c>
      <c r="B355">
        <v>5753</v>
      </c>
      <c r="C355" t="s">
        <v>10031</v>
      </c>
      <c r="D355" t="s">
        <v>4633</v>
      </c>
      <c r="E355">
        <v>5753</v>
      </c>
      <c r="F355" t="s">
        <v>4634</v>
      </c>
      <c r="G355" t="s">
        <v>4635</v>
      </c>
      <c r="H355" t="s">
        <v>10032</v>
      </c>
      <c r="I355" t="s">
        <v>4634</v>
      </c>
      <c r="J355">
        <v>541.20000000000005</v>
      </c>
      <c r="K355">
        <v>0</v>
      </c>
      <c r="L355">
        <v>4606.76</v>
      </c>
      <c r="M355">
        <v>7</v>
      </c>
      <c r="N355">
        <v>0</v>
      </c>
      <c r="O355">
        <v>0</v>
      </c>
      <c r="P355" t="s">
        <v>4637</v>
      </c>
      <c r="Q355" t="s">
        <v>4638</v>
      </c>
      <c r="R355" t="s">
        <v>4639</v>
      </c>
      <c r="S355" t="s">
        <v>4640</v>
      </c>
      <c r="T355">
        <v>6278</v>
      </c>
      <c r="U355">
        <v>1155</v>
      </c>
      <c r="V355">
        <v>1790</v>
      </c>
      <c r="W355">
        <v>5915</v>
      </c>
      <c r="X355">
        <v>6278</v>
      </c>
      <c r="Y355">
        <v>202.52</v>
      </c>
      <c r="Z355">
        <v>385</v>
      </c>
      <c r="AA355">
        <v>255.71</v>
      </c>
      <c r="AB355">
        <v>203.97</v>
      </c>
      <c r="AC355">
        <v>202.52</v>
      </c>
      <c r="AD355" t="s">
        <v>4640</v>
      </c>
      <c r="AE355" t="s">
        <v>4640</v>
      </c>
      <c r="AF355" t="s">
        <v>4640</v>
      </c>
      <c r="AG355" t="s">
        <v>4640</v>
      </c>
      <c r="AH355" t="s">
        <v>4640</v>
      </c>
      <c r="AI355">
        <v>31</v>
      </c>
      <c r="AJ355">
        <v>3</v>
      </c>
      <c r="AK355">
        <v>7</v>
      </c>
      <c r="AL355">
        <v>29</v>
      </c>
      <c r="AM355">
        <v>31</v>
      </c>
      <c r="AN355">
        <v>100</v>
      </c>
      <c r="AO355">
        <v>100</v>
      </c>
      <c r="AP355">
        <v>100</v>
      </c>
      <c r="AQ355">
        <v>100</v>
      </c>
      <c r="AR355">
        <v>100</v>
      </c>
      <c r="AS355">
        <v>0</v>
      </c>
      <c r="AT355">
        <v>0</v>
      </c>
      <c r="AU355">
        <v>0</v>
      </c>
      <c r="AV355">
        <v>0</v>
      </c>
      <c r="AW355">
        <v>0</v>
      </c>
      <c r="AX355">
        <v>0</v>
      </c>
      <c r="AY355">
        <v>0</v>
      </c>
      <c r="AZ355">
        <v>0</v>
      </c>
      <c r="BA355">
        <v>0</v>
      </c>
      <c r="BB355">
        <v>0</v>
      </c>
      <c r="BC355">
        <v>0</v>
      </c>
      <c r="BD355">
        <v>0</v>
      </c>
      <c r="BE355">
        <v>0</v>
      </c>
      <c r="BF355">
        <v>0</v>
      </c>
      <c r="BG355">
        <v>0</v>
      </c>
      <c r="BH355">
        <v>6.45</v>
      </c>
      <c r="BI355">
        <v>0</v>
      </c>
      <c r="BJ355">
        <v>14.29</v>
      </c>
      <c r="BK355">
        <v>6.9</v>
      </c>
      <c r="BL355">
        <v>6.45</v>
      </c>
      <c r="BM355">
        <v>27316</v>
      </c>
      <c r="BN355">
        <v>72044</v>
      </c>
      <c r="BO355">
        <v>61308</v>
      </c>
      <c r="BP355">
        <v>24800</v>
      </c>
      <c r="BQ355">
        <v>27316</v>
      </c>
      <c r="BR355">
        <v>87067</v>
      </c>
      <c r="BS355">
        <v>47466</v>
      </c>
      <c r="BT355">
        <v>52652</v>
      </c>
      <c r="BU355">
        <v>87079</v>
      </c>
      <c r="BV355">
        <v>87067</v>
      </c>
      <c r="CB355">
        <v>31</v>
      </c>
      <c r="CC355">
        <v>3</v>
      </c>
      <c r="CD355">
        <v>7</v>
      </c>
      <c r="CE355">
        <v>29</v>
      </c>
      <c r="CF355">
        <v>31</v>
      </c>
      <c r="CG355" s="7"/>
      <c r="CH355" t="s">
        <v>4640</v>
      </c>
      <c r="CI355" t="s">
        <v>4640</v>
      </c>
      <c r="CJ355" s="7">
        <v>46253</v>
      </c>
      <c r="CK355" t="s">
        <v>4641</v>
      </c>
      <c r="CL355" t="s">
        <v>4640</v>
      </c>
      <c r="CM355" t="s">
        <v>4640</v>
      </c>
      <c r="CN355" s="15"/>
      <c r="CO355" s="15"/>
      <c r="CP355" t="s">
        <v>4642</v>
      </c>
      <c r="CQ355" t="s">
        <v>4643</v>
      </c>
      <c r="CR355" t="s">
        <v>10031</v>
      </c>
      <c r="CS355" t="s">
        <v>10033</v>
      </c>
      <c r="CT355" t="s">
        <v>10034</v>
      </c>
      <c r="CU355" t="s">
        <v>4845</v>
      </c>
      <c r="CV355" t="s">
        <v>10035</v>
      </c>
      <c r="CW355" t="s">
        <v>10036</v>
      </c>
      <c r="CX355" t="s">
        <v>10037</v>
      </c>
      <c r="CY355" t="s">
        <v>10038</v>
      </c>
      <c r="CZ355" t="s">
        <v>10039</v>
      </c>
      <c r="DA355" t="s">
        <v>10040</v>
      </c>
      <c r="DB355" t="s">
        <v>4640</v>
      </c>
      <c r="DC355" t="s">
        <v>7758</v>
      </c>
      <c r="DD355" t="s">
        <v>7759</v>
      </c>
      <c r="DE355" t="s">
        <v>5061</v>
      </c>
      <c r="DF355" t="s">
        <v>4642</v>
      </c>
      <c r="DG355" t="s">
        <v>10041</v>
      </c>
      <c r="DH355" t="s">
        <v>4643</v>
      </c>
      <c r="DI355" t="s">
        <v>4653</v>
      </c>
      <c r="DJ355">
        <v>0</v>
      </c>
      <c r="DK355" t="s">
        <v>4634</v>
      </c>
      <c r="DL355">
        <v>0</v>
      </c>
      <c r="DM355" t="s">
        <v>4640</v>
      </c>
      <c r="DN355" t="s">
        <v>4640</v>
      </c>
      <c r="DO355" t="s">
        <v>4769</v>
      </c>
      <c r="DP355" t="s">
        <v>4655</v>
      </c>
      <c r="DQ355">
        <v>0</v>
      </c>
      <c r="DR355" t="s">
        <v>4656</v>
      </c>
      <c r="DS355">
        <v>100</v>
      </c>
      <c r="DT355">
        <v>100</v>
      </c>
      <c r="DU355">
        <v>100</v>
      </c>
      <c r="DV355">
        <v>100</v>
      </c>
      <c r="DW355">
        <v>100</v>
      </c>
      <c r="DX355">
        <v>0</v>
      </c>
      <c r="DY355">
        <v>0</v>
      </c>
      <c r="DZ355">
        <v>0</v>
      </c>
      <c r="EA355">
        <v>0</v>
      </c>
      <c r="EB355">
        <v>0</v>
      </c>
      <c r="EC355" t="s">
        <v>17</v>
      </c>
      <c r="ED355" t="s">
        <v>4640</v>
      </c>
      <c r="EE355" t="s">
        <v>4640</v>
      </c>
      <c r="EF355" t="s">
        <v>4657</v>
      </c>
      <c r="EG355" t="s">
        <v>4640</v>
      </c>
      <c r="EH355" t="s">
        <v>4640</v>
      </c>
      <c r="EI355" t="s">
        <v>4658</v>
      </c>
      <c r="EJ355" t="s">
        <v>4659</v>
      </c>
      <c r="EK355" t="s">
        <v>4657</v>
      </c>
      <c r="EL355" t="b">
        <v>1</v>
      </c>
      <c r="EM355" s="15">
        <v>46387</v>
      </c>
      <c r="EN355" s="15">
        <v>46295</v>
      </c>
      <c r="EO355" s="15">
        <v>46295</v>
      </c>
      <c r="EP355" s="15">
        <v>46295</v>
      </c>
      <c r="EQ355" s="15">
        <v>46295</v>
      </c>
      <c r="ER355" t="s">
        <v>10042</v>
      </c>
      <c r="ES355" s="15">
        <v>39020</v>
      </c>
      <c r="ET355" t="s">
        <v>4661</v>
      </c>
      <c r="EU355" t="s">
        <v>10034</v>
      </c>
      <c r="EV355" t="s">
        <v>4640</v>
      </c>
      <c r="EW355" t="b">
        <v>0</v>
      </c>
      <c r="EX355" t="b">
        <v>0</v>
      </c>
      <c r="EY355" t="s">
        <v>4640</v>
      </c>
      <c r="EZ355" t="s">
        <v>4640</v>
      </c>
      <c r="FA355" t="s">
        <v>4663</v>
      </c>
      <c r="FC355" t="s">
        <v>10031</v>
      </c>
      <c r="FD355" t="s">
        <v>10043</v>
      </c>
      <c r="FE355" t="s">
        <v>4640</v>
      </c>
      <c r="FF355" t="s">
        <v>4640</v>
      </c>
      <c r="FG355" t="s">
        <v>4640</v>
      </c>
      <c r="FH355" t="s">
        <v>4640</v>
      </c>
      <c r="FI355" t="s">
        <v>10044</v>
      </c>
      <c r="FJ355" t="s">
        <v>4693</v>
      </c>
      <c r="FK355" t="s">
        <v>5061</v>
      </c>
      <c r="FL355" t="s">
        <v>10045</v>
      </c>
      <c r="FM355" t="s">
        <v>10046</v>
      </c>
      <c r="FN355" t="b">
        <v>0</v>
      </c>
      <c r="FO355" t="s">
        <v>6278</v>
      </c>
      <c r="FP355" t="s">
        <v>4737</v>
      </c>
    </row>
    <row r="356" spans="1:172">
      <c r="A356" s="15">
        <v>45968.435648148145</v>
      </c>
      <c r="B356">
        <v>5754</v>
      </c>
      <c r="C356" t="s">
        <v>10047</v>
      </c>
      <c r="D356" t="s">
        <v>4943</v>
      </c>
      <c r="E356">
        <v>5754</v>
      </c>
      <c r="F356" t="s">
        <v>4634</v>
      </c>
      <c r="G356" t="s">
        <v>4635</v>
      </c>
      <c r="H356" t="s">
        <v>10048</v>
      </c>
      <c r="I356" t="s">
        <v>4643</v>
      </c>
      <c r="J356">
        <v>0</v>
      </c>
      <c r="K356">
        <v>0</v>
      </c>
      <c r="L356">
        <v>0</v>
      </c>
      <c r="M356">
        <v>0</v>
      </c>
      <c r="N356">
        <v>0</v>
      </c>
      <c r="O356">
        <v>0</v>
      </c>
      <c r="P356" t="s">
        <v>4637</v>
      </c>
      <c r="Q356" t="s">
        <v>4638</v>
      </c>
      <c r="R356" t="s">
        <v>4639</v>
      </c>
      <c r="S356" t="s">
        <v>4640</v>
      </c>
      <c r="T356">
        <v>0</v>
      </c>
      <c r="U356">
        <v>0</v>
      </c>
      <c r="V356">
        <v>0</v>
      </c>
      <c r="W356">
        <v>0</v>
      </c>
      <c r="X356">
        <v>0</v>
      </c>
      <c r="AD356" t="s">
        <v>4640</v>
      </c>
      <c r="AE356" t="s">
        <v>4640</v>
      </c>
      <c r="AF356" t="s">
        <v>4640</v>
      </c>
      <c r="AG356" t="s">
        <v>4640</v>
      </c>
      <c r="AH356" t="s">
        <v>4640</v>
      </c>
      <c r="AI356">
        <v>0</v>
      </c>
      <c r="AJ356">
        <v>0</v>
      </c>
      <c r="AK356">
        <v>0</v>
      </c>
      <c r="AL356">
        <v>0</v>
      </c>
      <c r="AM356">
        <v>0</v>
      </c>
      <c r="CB356">
        <v>0</v>
      </c>
      <c r="CC356">
        <v>0</v>
      </c>
      <c r="CD356">
        <v>0</v>
      </c>
      <c r="CE356">
        <v>0</v>
      </c>
      <c r="CF356">
        <v>0</v>
      </c>
      <c r="CG356" s="7">
        <v>45968</v>
      </c>
      <c r="CH356" t="s">
        <v>5073</v>
      </c>
      <c r="CI356" t="s">
        <v>4640</v>
      </c>
      <c r="CJ356" s="7"/>
      <c r="CK356" t="s">
        <v>4640</v>
      </c>
      <c r="CL356" t="s">
        <v>4640</v>
      </c>
      <c r="CM356" t="s">
        <v>4640</v>
      </c>
      <c r="CN356" s="15"/>
      <c r="CO356" s="15"/>
      <c r="CP356" t="s">
        <v>4642</v>
      </c>
      <c r="CQ356" t="s">
        <v>4643</v>
      </c>
      <c r="CR356" t="s">
        <v>10049</v>
      </c>
      <c r="CS356" t="s">
        <v>4640</v>
      </c>
      <c r="CT356" t="s">
        <v>10050</v>
      </c>
      <c r="CU356" t="s">
        <v>4704</v>
      </c>
      <c r="CV356" t="s">
        <v>6926</v>
      </c>
      <c r="CW356" t="s">
        <v>6970</v>
      </c>
      <c r="CX356" t="s">
        <v>10051</v>
      </c>
      <c r="CY356" t="s">
        <v>10052</v>
      </c>
      <c r="CZ356" t="s">
        <v>10053</v>
      </c>
      <c r="DA356" t="s">
        <v>10054</v>
      </c>
      <c r="DB356" t="s">
        <v>10055</v>
      </c>
      <c r="DC356" t="s">
        <v>10056</v>
      </c>
      <c r="DD356" t="s">
        <v>10057</v>
      </c>
      <c r="DE356" t="s">
        <v>5030</v>
      </c>
      <c r="DF356" t="s">
        <v>4642</v>
      </c>
      <c r="DG356" t="s">
        <v>10058</v>
      </c>
      <c r="DH356" t="s">
        <v>4643</v>
      </c>
      <c r="DI356" t="s">
        <v>4653</v>
      </c>
      <c r="DJ356">
        <v>0</v>
      </c>
      <c r="DK356" t="s">
        <v>4634</v>
      </c>
      <c r="DL356">
        <v>0</v>
      </c>
      <c r="DM356" t="s">
        <v>4640</v>
      </c>
      <c r="DN356" t="s">
        <v>4640</v>
      </c>
      <c r="DO356" t="s">
        <v>4769</v>
      </c>
      <c r="DP356" t="s">
        <v>4655</v>
      </c>
      <c r="DQ356">
        <v>0</v>
      </c>
      <c r="DR356" t="s">
        <v>4656</v>
      </c>
      <c r="EC356" t="s">
        <v>17</v>
      </c>
      <c r="ED356" t="s">
        <v>4640</v>
      </c>
      <c r="EE356" t="s">
        <v>4640</v>
      </c>
      <c r="EF356" t="s">
        <v>4714</v>
      </c>
      <c r="EG356" t="s">
        <v>4730</v>
      </c>
      <c r="EH356" t="s">
        <v>4731</v>
      </c>
      <c r="EI356" t="s">
        <v>4791</v>
      </c>
      <c r="EJ356" t="s">
        <v>10059</v>
      </c>
      <c r="EK356" t="s">
        <v>4714</v>
      </c>
      <c r="EL356" t="b">
        <v>1</v>
      </c>
      <c r="EM356" s="15">
        <v>45964</v>
      </c>
      <c r="EN356" s="15">
        <v>46333</v>
      </c>
      <c r="EO356" s="15">
        <v>46333</v>
      </c>
      <c r="EP356" s="15">
        <v>46333</v>
      </c>
      <c r="EQ356" s="15">
        <v>46333</v>
      </c>
      <c r="ER356" t="s">
        <v>5247</v>
      </c>
      <c r="ES356" s="15">
        <v>42773</v>
      </c>
      <c r="ET356" t="s">
        <v>4661</v>
      </c>
      <c r="EU356" t="s">
        <v>10050</v>
      </c>
      <c r="EV356" t="s">
        <v>10049</v>
      </c>
      <c r="EW356" t="b">
        <v>0</v>
      </c>
      <c r="EX356" t="b">
        <v>1</v>
      </c>
      <c r="EY356" t="s">
        <v>5130</v>
      </c>
      <c r="EZ356" t="s">
        <v>4640</v>
      </c>
      <c r="FA356" t="s">
        <v>4663</v>
      </c>
      <c r="FC356" t="s">
        <v>10049</v>
      </c>
      <c r="FD356" t="s">
        <v>10060</v>
      </c>
      <c r="FE356" t="s">
        <v>4640</v>
      </c>
      <c r="FF356" t="s">
        <v>4640</v>
      </c>
      <c r="FG356" t="s">
        <v>4640</v>
      </c>
      <c r="FH356" t="s">
        <v>4640</v>
      </c>
      <c r="FI356" t="s">
        <v>10061</v>
      </c>
      <c r="FJ356" t="s">
        <v>4693</v>
      </c>
      <c r="FK356" t="s">
        <v>5636</v>
      </c>
      <c r="FL356" t="s">
        <v>10062</v>
      </c>
      <c r="FM356" t="s">
        <v>4773</v>
      </c>
      <c r="FN356" t="b">
        <v>1</v>
      </c>
      <c r="FO356" t="s">
        <v>6093</v>
      </c>
      <c r="FP356" t="s">
        <v>4670</v>
      </c>
    </row>
    <row r="357" spans="1:172">
      <c r="A357" s="15">
        <v>45971.84170138889</v>
      </c>
      <c r="B357">
        <v>5755</v>
      </c>
      <c r="C357" t="s">
        <v>10063</v>
      </c>
      <c r="D357" t="s">
        <v>4633</v>
      </c>
      <c r="E357">
        <v>5755</v>
      </c>
      <c r="F357" t="s">
        <v>4634</v>
      </c>
      <c r="G357" t="s">
        <v>4635</v>
      </c>
      <c r="H357" t="s">
        <v>10064</v>
      </c>
      <c r="I357" t="s">
        <v>4634</v>
      </c>
      <c r="J357">
        <v>0</v>
      </c>
      <c r="K357">
        <v>0</v>
      </c>
      <c r="L357">
        <v>164</v>
      </c>
      <c r="M357">
        <v>7</v>
      </c>
      <c r="N357">
        <v>0</v>
      </c>
      <c r="O357">
        <v>0</v>
      </c>
      <c r="P357" t="s">
        <v>4637</v>
      </c>
      <c r="Q357" t="s">
        <v>4638</v>
      </c>
      <c r="R357" t="s">
        <v>4639</v>
      </c>
      <c r="S357" t="s">
        <v>4640</v>
      </c>
      <c r="T357">
        <v>200</v>
      </c>
      <c r="U357">
        <v>0</v>
      </c>
      <c r="V357">
        <v>0</v>
      </c>
      <c r="W357">
        <v>0</v>
      </c>
      <c r="X357">
        <v>200</v>
      </c>
      <c r="Y357">
        <v>200</v>
      </c>
      <c r="AC357">
        <v>200</v>
      </c>
      <c r="AD357" t="s">
        <v>4640</v>
      </c>
      <c r="AE357" t="s">
        <v>4640</v>
      </c>
      <c r="AF357" t="s">
        <v>4640</v>
      </c>
      <c r="AG357" t="s">
        <v>4640</v>
      </c>
      <c r="AH357" t="s">
        <v>4640</v>
      </c>
      <c r="AI357">
        <v>1</v>
      </c>
      <c r="AJ357">
        <v>0</v>
      </c>
      <c r="AK357">
        <v>0</v>
      </c>
      <c r="AL357">
        <v>0</v>
      </c>
      <c r="AM357">
        <v>1</v>
      </c>
      <c r="AN357">
        <v>100</v>
      </c>
      <c r="AR357">
        <v>100</v>
      </c>
      <c r="AS357">
        <v>100</v>
      </c>
      <c r="AW357">
        <v>100</v>
      </c>
      <c r="AX357">
        <v>0</v>
      </c>
      <c r="BB357">
        <v>0</v>
      </c>
      <c r="BC357">
        <v>0</v>
      </c>
      <c r="BG357">
        <v>0</v>
      </c>
      <c r="BH357">
        <v>0</v>
      </c>
      <c r="BL357">
        <v>0</v>
      </c>
      <c r="BM357">
        <v>6368</v>
      </c>
      <c r="BQ357">
        <v>6368</v>
      </c>
      <c r="BR357">
        <v>0</v>
      </c>
      <c r="BV357">
        <v>0</v>
      </c>
      <c r="CB357">
        <v>1</v>
      </c>
      <c r="CC357">
        <v>0</v>
      </c>
      <c r="CD357">
        <v>0</v>
      </c>
      <c r="CE357">
        <v>0</v>
      </c>
      <c r="CF357">
        <v>1</v>
      </c>
      <c r="CG357" s="7"/>
      <c r="CH357" t="s">
        <v>4640</v>
      </c>
      <c r="CI357" t="s">
        <v>4640</v>
      </c>
      <c r="CJ357" s="7"/>
      <c r="CK357" t="s">
        <v>4640</v>
      </c>
      <c r="CL357" t="s">
        <v>4640</v>
      </c>
      <c r="CM357" t="s">
        <v>4640</v>
      </c>
      <c r="CN357" s="15"/>
      <c r="CO357" s="15"/>
      <c r="CP357" t="s">
        <v>4642</v>
      </c>
      <c r="CQ357" t="s">
        <v>4643</v>
      </c>
      <c r="CR357" t="s">
        <v>10063</v>
      </c>
      <c r="CS357" t="s">
        <v>10065</v>
      </c>
      <c r="CT357" t="s">
        <v>10066</v>
      </c>
      <c r="CU357" t="s">
        <v>4845</v>
      </c>
      <c r="CV357" t="s">
        <v>10067</v>
      </c>
      <c r="CW357" t="s">
        <v>10068</v>
      </c>
      <c r="CX357" t="s">
        <v>10069</v>
      </c>
      <c r="CY357" t="s">
        <v>4640</v>
      </c>
      <c r="CZ357" t="s">
        <v>4640</v>
      </c>
      <c r="DA357" t="s">
        <v>10070</v>
      </c>
      <c r="DB357" t="s">
        <v>10071</v>
      </c>
      <c r="DC357" t="s">
        <v>10072</v>
      </c>
      <c r="DD357" t="s">
        <v>10073</v>
      </c>
      <c r="DE357" t="s">
        <v>5364</v>
      </c>
      <c r="DF357" t="s">
        <v>4642</v>
      </c>
      <c r="DG357" t="s">
        <v>10074</v>
      </c>
      <c r="DH357" t="s">
        <v>4643</v>
      </c>
      <c r="DI357" t="s">
        <v>4653</v>
      </c>
      <c r="DJ357">
        <v>0</v>
      </c>
      <c r="DK357" t="s">
        <v>4634</v>
      </c>
      <c r="DL357">
        <v>0</v>
      </c>
      <c r="DM357" t="s">
        <v>4640</v>
      </c>
      <c r="DN357" t="s">
        <v>4640</v>
      </c>
      <c r="DO357" t="s">
        <v>4769</v>
      </c>
      <c r="DP357" t="s">
        <v>4655</v>
      </c>
      <c r="DQ357">
        <v>0</v>
      </c>
      <c r="DR357" t="s">
        <v>4656</v>
      </c>
      <c r="DX357">
        <v>0</v>
      </c>
      <c r="EB357">
        <v>0</v>
      </c>
      <c r="EC357" t="s">
        <v>7462</v>
      </c>
      <c r="ED357" t="s">
        <v>4640</v>
      </c>
      <c r="EE357" t="s">
        <v>4640</v>
      </c>
      <c r="EF357" t="s">
        <v>4657</v>
      </c>
      <c r="EG357" t="s">
        <v>4640</v>
      </c>
      <c r="EH357" t="s">
        <v>4640</v>
      </c>
      <c r="EI357" t="s">
        <v>4791</v>
      </c>
      <c r="EJ357" t="s">
        <v>4732</v>
      </c>
      <c r="EK357" t="s">
        <v>4714</v>
      </c>
      <c r="EL357" t="b">
        <v>1</v>
      </c>
      <c r="EM357" s="15">
        <v>46718</v>
      </c>
      <c r="EN357" s="15">
        <v>46218</v>
      </c>
      <c r="EO357" s="15">
        <v>46218</v>
      </c>
      <c r="EP357" s="15">
        <v>46269</v>
      </c>
      <c r="EQ357" s="15">
        <v>46269</v>
      </c>
      <c r="ER357" t="s">
        <v>10075</v>
      </c>
      <c r="ES357" s="15">
        <v>42109</v>
      </c>
      <c r="ET357" t="s">
        <v>4687</v>
      </c>
      <c r="EU357" t="s">
        <v>10066</v>
      </c>
      <c r="EV357" t="s">
        <v>10063</v>
      </c>
      <c r="EW357" t="b">
        <v>0</v>
      </c>
      <c r="EX357" t="b">
        <v>0</v>
      </c>
      <c r="EY357" t="s">
        <v>4640</v>
      </c>
      <c r="EZ357" t="s">
        <v>4640</v>
      </c>
      <c r="FA357" t="s">
        <v>4663</v>
      </c>
      <c r="FB357" t="b">
        <v>1</v>
      </c>
      <c r="FC357" t="s">
        <v>10063</v>
      </c>
      <c r="FD357" t="s">
        <v>10076</v>
      </c>
      <c r="FE357" t="s">
        <v>10077</v>
      </c>
      <c r="FF357" t="s">
        <v>4640</v>
      </c>
      <c r="FG357" t="s">
        <v>4640</v>
      </c>
      <c r="FH357" t="s">
        <v>4640</v>
      </c>
      <c r="FI357" t="s">
        <v>10078</v>
      </c>
      <c r="FJ357" t="s">
        <v>5560</v>
      </c>
      <c r="FK357" t="s">
        <v>5364</v>
      </c>
      <c r="FL357" t="s">
        <v>10079</v>
      </c>
      <c r="FM357" t="s">
        <v>10080</v>
      </c>
      <c r="FN357" t="b">
        <v>0</v>
      </c>
      <c r="FO357" t="s">
        <v>4669</v>
      </c>
      <c r="FP357" t="s">
        <v>9415</v>
      </c>
    </row>
    <row r="358" spans="1:172">
      <c r="A358" s="15">
        <v>45972.566018518519</v>
      </c>
      <c r="B358">
        <v>5756</v>
      </c>
      <c r="C358" t="s">
        <v>10081</v>
      </c>
      <c r="D358" t="s">
        <v>4943</v>
      </c>
      <c r="E358">
        <v>5756</v>
      </c>
      <c r="F358" t="s">
        <v>4643</v>
      </c>
      <c r="G358" t="s">
        <v>4635</v>
      </c>
      <c r="H358" t="s">
        <v>10082</v>
      </c>
      <c r="I358" t="s">
        <v>4634</v>
      </c>
      <c r="J358">
        <v>0</v>
      </c>
      <c r="K358">
        <v>0</v>
      </c>
      <c r="L358">
        <v>8783.84</v>
      </c>
      <c r="M358">
        <v>0</v>
      </c>
      <c r="N358">
        <v>0</v>
      </c>
      <c r="O358">
        <v>0</v>
      </c>
      <c r="P358" t="s">
        <v>4637</v>
      </c>
      <c r="Q358" t="s">
        <v>4638</v>
      </c>
      <c r="R358" t="s">
        <v>4639</v>
      </c>
      <c r="S358" t="s">
        <v>4640</v>
      </c>
      <c r="T358">
        <v>10712</v>
      </c>
      <c r="U358">
        <v>0</v>
      </c>
      <c r="V358">
        <v>0</v>
      </c>
      <c r="W358">
        <v>8162</v>
      </c>
      <c r="X358">
        <v>10712</v>
      </c>
      <c r="Y358">
        <v>103</v>
      </c>
      <c r="AB358">
        <v>110.3</v>
      </c>
      <c r="AC358">
        <v>103</v>
      </c>
      <c r="AD358" t="s">
        <v>4640</v>
      </c>
      <c r="AE358" t="s">
        <v>4640</v>
      </c>
      <c r="AF358" t="s">
        <v>4640</v>
      </c>
      <c r="AG358" t="s">
        <v>4640</v>
      </c>
      <c r="AH358" t="s">
        <v>4640</v>
      </c>
      <c r="AI358">
        <v>104</v>
      </c>
      <c r="AJ358">
        <v>0</v>
      </c>
      <c r="AK358">
        <v>0</v>
      </c>
      <c r="AL358">
        <v>74</v>
      </c>
      <c r="AM358">
        <v>104</v>
      </c>
      <c r="AN358">
        <v>100</v>
      </c>
      <c r="AQ358">
        <v>100</v>
      </c>
      <c r="AR358">
        <v>100</v>
      </c>
      <c r="AS358">
        <v>0</v>
      </c>
      <c r="AV358">
        <v>0</v>
      </c>
      <c r="AW358">
        <v>0</v>
      </c>
      <c r="AX358">
        <v>0</v>
      </c>
      <c r="BA358">
        <v>0</v>
      </c>
      <c r="BB358">
        <v>0</v>
      </c>
      <c r="BC358">
        <v>0</v>
      </c>
      <c r="BF358">
        <v>0</v>
      </c>
      <c r="BG358">
        <v>0</v>
      </c>
      <c r="BH358">
        <v>0.96</v>
      </c>
      <c r="BK358">
        <v>1.35</v>
      </c>
      <c r="BL358">
        <v>0.96</v>
      </c>
      <c r="BM358">
        <v>5543</v>
      </c>
      <c r="BP358">
        <v>6089</v>
      </c>
      <c r="BQ358">
        <v>5543</v>
      </c>
      <c r="BR358">
        <v>22615</v>
      </c>
      <c r="BU358">
        <v>23006</v>
      </c>
      <c r="BV358">
        <v>22615</v>
      </c>
      <c r="CB358">
        <v>104</v>
      </c>
      <c r="CC358">
        <v>0</v>
      </c>
      <c r="CD358">
        <v>0</v>
      </c>
      <c r="CE358">
        <v>74</v>
      </c>
      <c r="CF358">
        <v>104</v>
      </c>
      <c r="CG358" s="7">
        <v>46188</v>
      </c>
      <c r="CH358" t="s">
        <v>4700</v>
      </c>
      <c r="CI358" t="s">
        <v>4640</v>
      </c>
      <c r="CJ358" s="7"/>
      <c r="CK358" t="s">
        <v>4640</v>
      </c>
      <c r="CL358" t="s">
        <v>4640</v>
      </c>
      <c r="CM358" t="s">
        <v>4640</v>
      </c>
      <c r="CN358" s="15"/>
      <c r="CO358" s="15"/>
      <c r="CP358" t="s">
        <v>4642</v>
      </c>
      <c r="CQ358" t="s">
        <v>4643</v>
      </c>
      <c r="CR358" t="s">
        <v>10083</v>
      </c>
      <c r="CS358" t="s">
        <v>4640</v>
      </c>
      <c r="CT358" t="s">
        <v>10084</v>
      </c>
      <c r="CU358" t="s">
        <v>4704</v>
      </c>
      <c r="CV358" t="s">
        <v>10085</v>
      </c>
      <c r="CW358" t="s">
        <v>10086</v>
      </c>
      <c r="CX358" t="s">
        <v>4640</v>
      </c>
      <c r="CY358" t="s">
        <v>4640</v>
      </c>
      <c r="CZ358" t="s">
        <v>4640</v>
      </c>
      <c r="DA358" t="s">
        <v>10087</v>
      </c>
      <c r="DB358" t="s">
        <v>10088</v>
      </c>
      <c r="DC358" t="s">
        <v>10089</v>
      </c>
      <c r="DD358" t="s">
        <v>5790</v>
      </c>
      <c r="DE358" t="s">
        <v>5202</v>
      </c>
      <c r="DF358" t="s">
        <v>4642</v>
      </c>
      <c r="DG358" t="s">
        <v>10090</v>
      </c>
      <c r="DH358" t="s">
        <v>4643</v>
      </c>
      <c r="DI358" t="s">
        <v>4653</v>
      </c>
      <c r="DJ358">
        <v>0</v>
      </c>
      <c r="DK358" t="s">
        <v>4634</v>
      </c>
      <c r="DL358">
        <v>0</v>
      </c>
      <c r="DM358" t="s">
        <v>4640</v>
      </c>
      <c r="DN358" t="s">
        <v>4640</v>
      </c>
      <c r="DO358" t="s">
        <v>4769</v>
      </c>
      <c r="DP358" t="s">
        <v>4655</v>
      </c>
      <c r="DQ358">
        <v>0</v>
      </c>
      <c r="DR358" t="s">
        <v>4656</v>
      </c>
      <c r="DS358">
        <v>100</v>
      </c>
      <c r="DV358">
        <v>100</v>
      </c>
      <c r="DW358">
        <v>100</v>
      </c>
      <c r="DX358">
        <v>0</v>
      </c>
      <c r="EA358">
        <v>0</v>
      </c>
      <c r="EB358">
        <v>0</v>
      </c>
      <c r="EC358" t="s">
        <v>17</v>
      </c>
      <c r="ED358" t="s">
        <v>4640</v>
      </c>
      <c r="EE358" t="s">
        <v>4640</v>
      </c>
      <c r="EF358" t="s">
        <v>4657</v>
      </c>
      <c r="EG358" t="s">
        <v>4640</v>
      </c>
      <c r="EH358" t="s">
        <v>4640</v>
      </c>
      <c r="EI358" t="s">
        <v>4658</v>
      </c>
      <c r="EJ358" t="s">
        <v>4659</v>
      </c>
      <c r="EK358" t="s">
        <v>4714</v>
      </c>
      <c r="EL358" t="b">
        <v>1</v>
      </c>
      <c r="EM358" s="15">
        <v>73050</v>
      </c>
      <c r="EN358" s="15">
        <v>46083</v>
      </c>
      <c r="EO358" s="15">
        <v>46083</v>
      </c>
      <c r="EP358" s="15">
        <v>46083</v>
      </c>
      <c r="EQ358" s="15">
        <v>46083</v>
      </c>
      <c r="ER358" t="s">
        <v>4898</v>
      </c>
      <c r="ES358" s="15">
        <v>39814</v>
      </c>
      <c r="ET358" t="s">
        <v>4661</v>
      </c>
      <c r="EU358" t="s">
        <v>10084</v>
      </c>
      <c r="EV358" t="s">
        <v>4640</v>
      </c>
      <c r="EW358" t="b">
        <v>0</v>
      </c>
      <c r="EX358" t="b">
        <v>1</v>
      </c>
      <c r="EY358" t="s">
        <v>5130</v>
      </c>
      <c r="EZ358" t="s">
        <v>4640</v>
      </c>
      <c r="FA358" t="s">
        <v>4663</v>
      </c>
      <c r="FC358" t="s">
        <v>10091</v>
      </c>
      <c r="FD358" t="s">
        <v>10092</v>
      </c>
      <c r="FE358" t="s">
        <v>10093</v>
      </c>
      <c r="FF358" t="s">
        <v>4640</v>
      </c>
      <c r="FG358" t="s">
        <v>4640</v>
      </c>
      <c r="FH358" t="s">
        <v>4640</v>
      </c>
      <c r="FI358" t="s">
        <v>4786</v>
      </c>
      <c r="FJ358" t="s">
        <v>4693</v>
      </c>
      <c r="FK358" t="s">
        <v>4976</v>
      </c>
      <c r="FL358" t="s">
        <v>10094</v>
      </c>
      <c r="FM358" t="s">
        <v>5306</v>
      </c>
      <c r="FN358" t="b">
        <v>0</v>
      </c>
      <c r="FO358" t="s">
        <v>7862</v>
      </c>
      <c r="FP358" t="s">
        <v>4737</v>
      </c>
    </row>
    <row r="359" spans="1:172">
      <c r="A359" s="15">
        <v>45973.495416666665</v>
      </c>
      <c r="B359">
        <v>5757</v>
      </c>
      <c r="C359" t="s">
        <v>10095</v>
      </c>
      <c r="D359" t="s">
        <v>4633</v>
      </c>
      <c r="E359">
        <v>5757</v>
      </c>
      <c r="F359" t="s">
        <v>4634</v>
      </c>
      <c r="G359" t="s">
        <v>4635</v>
      </c>
      <c r="H359" t="s">
        <v>10096</v>
      </c>
      <c r="I359" t="s">
        <v>4634</v>
      </c>
      <c r="J359">
        <v>0</v>
      </c>
      <c r="K359">
        <v>0</v>
      </c>
      <c r="L359">
        <v>0</v>
      </c>
      <c r="M359">
        <v>5</v>
      </c>
      <c r="N359">
        <v>0</v>
      </c>
      <c r="O359">
        <v>0</v>
      </c>
      <c r="P359" t="s">
        <v>4637</v>
      </c>
      <c r="Q359" t="s">
        <v>4638</v>
      </c>
      <c r="R359" t="s">
        <v>4639</v>
      </c>
      <c r="S359" t="s">
        <v>4640</v>
      </c>
      <c r="T359">
        <v>0</v>
      </c>
      <c r="U359">
        <v>0</v>
      </c>
      <c r="V359">
        <v>0</v>
      </c>
      <c r="W359">
        <v>0</v>
      </c>
      <c r="X359">
        <v>0</v>
      </c>
      <c r="AD359" t="s">
        <v>4640</v>
      </c>
      <c r="AE359" t="s">
        <v>4640</v>
      </c>
      <c r="AF359" t="s">
        <v>4640</v>
      </c>
      <c r="AG359" t="s">
        <v>4640</v>
      </c>
      <c r="AH359" t="s">
        <v>4640</v>
      </c>
      <c r="AI359">
        <v>0</v>
      </c>
      <c r="AJ359">
        <v>0</v>
      </c>
      <c r="AK359">
        <v>0</v>
      </c>
      <c r="AL359">
        <v>0</v>
      </c>
      <c r="AM359">
        <v>0</v>
      </c>
      <c r="CB359">
        <v>0</v>
      </c>
      <c r="CC359">
        <v>0</v>
      </c>
      <c r="CD359">
        <v>0</v>
      </c>
      <c r="CE359">
        <v>0</v>
      </c>
      <c r="CF359">
        <v>0</v>
      </c>
      <c r="CG359" s="7"/>
      <c r="CH359" t="s">
        <v>4640</v>
      </c>
      <c r="CI359" t="s">
        <v>4640</v>
      </c>
      <c r="CJ359" s="7"/>
      <c r="CK359" t="s">
        <v>4640</v>
      </c>
      <c r="CL359" t="s">
        <v>4640</v>
      </c>
      <c r="CM359" t="s">
        <v>4640</v>
      </c>
      <c r="CN359" s="15"/>
      <c r="CO359" s="15"/>
      <c r="CP359" t="s">
        <v>4640</v>
      </c>
      <c r="CQ359" t="s">
        <v>4643</v>
      </c>
      <c r="CR359" t="s">
        <v>10097</v>
      </c>
      <c r="CS359" t="s">
        <v>4640</v>
      </c>
      <c r="CT359" t="s">
        <v>10098</v>
      </c>
      <c r="CU359" t="s">
        <v>4704</v>
      </c>
      <c r="CV359" t="s">
        <v>10099</v>
      </c>
      <c r="CW359" t="s">
        <v>10100</v>
      </c>
      <c r="CX359" t="s">
        <v>10101</v>
      </c>
      <c r="CY359" t="s">
        <v>4640</v>
      </c>
      <c r="CZ359" t="s">
        <v>4640</v>
      </c>
      <c r="DA359" t="s">
        <v>10102</v>
      </c>
      <c r="DB359" t="s">
        <v>4640</v>
      </c>
      <c r="DC359" t="s">
        <v>10103</v>
      </c>
      <c r="DD359" t="s">
        <v>10104</v>
      </c>
      <c r="DE359" t="s">
        <v>5349</v>
      </c>
      <c r="DF359" t="s">
        <v>4642</v>
      </c>
      <c r="DG359" t="s">
        <v>10105</v>
      </c>
      <c r="DH359" t="s">
        <v>4643</v>
      </c>
      <c r="DI359" t="s">
        <v>4653</v>
      </c>
      <c r="DJ359">
        <v>0</v>
      </c>
      <c r="DK359" t="s">
        <v>4634</v>
      </c>
      <c r="DL359">
        <v>0</v>
      </c>
      <c r="DM359" t="s">
        <v>4640</v>
      </c>
      <c r="DN359" t="s">
        <v>4640</v>
      </c>
      <c r="DO359" t="s">
        <v>4769</v>
      </c>
      <c r="DP359" t="s">
        <v>4655</v>
      </c>
      <c r="DQ359">
        <v>0</v>
      </c>
      <c r="DR359" t="s">
        <v>4656</v>
      </c>
      <c r="EC359" t="s">
        <v>17</v>
      </c>
      <c r="ED359" t="s">
        <v>4640</v>
      </c>
      <c r="EE359" t="s">
        <v>4640</v>
      </c>
      <c r="EF359" t="s">
        <v>4657</v>
      </c>
      <c r="EG359" t="s">
        <v>4640</v>
      </c>
      <c r="EH359" t="s">
        <v>4640</v>
      </c>
      <c r="EI359" t="s">
        <v>4658</v>
      </c>
      <c r="EJ359" t="s">
        <v>4732</v>
      </c>
      <c r="EK359" t="s">
        <v>4714</v>
      </c>
      <c r="EL359" t="b">
        <v>1</v>
      </c>
      <c r="EM359" s="15">
        <v>46296</v>
      </c>
      <c r="EN359" s="15">
        <v>46296</v>
      </c>
      <c r="EO359" s="15">
        <v>46296</v>
      </c>
      <c r="EP359" s="15">
        <v>46296</v>
      </c>
      <c r="EQ359" s="15">
        <v>46661</v>
      </c>
      <c r="ER359" t="s">
        <v>4660</v>
      </c>
      <c r="ES359" s="15">
        <v>43773</v>
      </c>
      <c r="ET359" t="s">
        <v>4661</v>
      </c>
      <c r="EU359" t="s">
        <v>10098</v>
      </c>
      <c r="EV359" t="s">
        <v>10097</v>
      </c>
      <c r="EW359" t="b">
        <v>0</v>
      </c>
      <c r="EX359" t="b">
        <v>1</v>
      </c>
      <c r="EY359" t="s">
        <v>5959</v>
      </c>
      <c r="EZ359" t="s">
        <v>4640</v>
      </c>
      <c r="FA359" t="s">
        <v>4663</v>
      </c>
      <c r="FC359" t="s">
        <v>10097</v>
      </c>
      <c r="FD359" t="s">
        <v>4755</v>
      </c>
      <c r="FE359" t="s">
        <v>4640</v>
      </c>
      <c r="FF359" t="s">
        <v>10106</v>
      </c>
      <c r="FG359" t="s">
        <v>4640</v>
      </c>
      <c r="FH359" t="s">
        <v>4640</v>
      </c>
      <c r="FI359" t="s">
        <v>10107</v>
      </c>
      <c r="FJ359" t="s">
        <v>4642</v>
      </c>
      <c r="FK359" t="s">
        <v>10108</v>
      </c>
      <c r="FL359" t="s">
        <v>10109</v>
      </c>
      <c r="FM359" t="s">
        <v>5267</v>
      </c>
      <c r="FN359" t="b">
        <v>1</v>
      </c>
      <c r="FO359" t="s">
        <v>10110</v>
      </c>
      <c r="FP359" t="s">
        <v>10111</v>
      </c>
    </row>
    <row r="360" spans="1:172">
      <c r="A360" s="15">
        <v>45974.511319444442</v>
      </c>
      <c r="B360">
        <v>5758</v>
      </c>
      <c r="C360" t="s">
        <v>10112</v>
      </c>
      <c r="D360" t="s">
        <v>4943</v>
      </c>
      <c r="E360">
        <v>5758</v>
      </c>
      <c r="F360" t="s">
        <v>4634</v>
      </c>
      <c r="G360" t="s">
        <v>4635</v>
      </c>
      <c r="H360" t="s">
        <v>10113</v>
      </c>
      <c r="I360" t="s">
        <v>4643</v>
      </c>
      <c r="J360">
        <v>0</v>
      </c>
      <c r="K360">
        <v>0</v>
      </c>
      <c r="L360">
        <v>0</v>
      </c>
      <c r="M360">
        <v>0</v>
      </c>
      <c r="N360">
        <v>0</v>
      </c>
      <c r="O360">
        <v>0</v>
      </c>
      <c r="P360" t="s">
        <v>4637</v>
      </c>
      <c r="Q360" t="s">
        <v>4638</v>
      </c>
      <c r="R360" t="s">
        <v>6635</v>
      </c>
      <c r="S360" t="s">
        <v>7413</v>
      </c>
      <c r="T360">
        <v>0</v>
      </c>
      <c r="U360">
        <v>0</v>
      </c>
      <c r="V360">
        <v>0</v>
      </c>
      <c r="W360">
        <v>0</v>
      </c>
      <c r="X360">
        <v>0</v>
      </c>
      <c r="AD360" t="s">
        <v>4640</v>
      </c>
      <c r="AE360" t="s">
        <v>4640</v>
      </c>
      <c r="AF360" t="s">
        <v>4640</v>
      </c>
      <c r="AG360" t="s">
        <v>4640</v>
      </c>
      <c r="AH360" t="s">
        <v>4640</v>
      </c>
      <c r="AI360">
        <v>0</v>
      </c>
      <c r="AJ360">
        <v>0</v>
      </c>
      <c r="AK360">
        <v>0</v>
      </c>
      <c r="AL360">
        <v>0</v>
      </c>
      <c r="AM360">
        <v>0</v>
      </c>
      <c r="CB360">
        <v>0</v>
      </c>
      <c r="CC360">
        <v>0</v>
      </c>
      <c r="CD360">
        <v>0</v>
      </c>
      <c r="CE360">
        <v>0</v>
      </c>
      <c r="CF360">
        <v>0</v>
      </c>
      <c r="CG360" s="7">
        <v>45974</v>
      </c>
      <c r="CH360" t="s">
        <v>5073</v>
      </c>
      <c r="CI360" t="s">
        <v>4640</v>
      </c>
      <c r="CJ360" s="7"/>
      <c r="CK360" t="s">
        <v>4640</v>
      </c>
      <c r="CL360" t="s">
        <v>4640</v>
      </c>
      <c r="CM360" t="s">
        <v>4640</v>
      </c>
      <c r="CN360" s="15"/>
      <c r="CO360" s="15"/>
      <c r="CP360" t="s">
        <v>4642</v>
      </c>
      <c r="CQ360" t="s">
        <v>4643</v>
      </c>
      <c r="CR360" t="s">
        <v>10114</v>
      </c>
      <c r="CS360" t="s">
        <v>10115</v>
      </c>
      <c r="CT360" t="s">
        <v>10115</v>
      </c>
      <c r="CU360" t="s">
        <v>4704</v>
      </c>
      <c r="CV360" t="s">
        <v>10116</v>
      </c>
      <c r="CW360" t="s">
        <v>10117</v>
      </c>
      <c r="CX360" t="s">
        <v>10118</v>
      </c>
      <c r="CY360" t="s">
        <v>4640</v>
      </c>
      <c r="CZ360" t="s">
        <v>4640</v>
      </c>
      <c r="DA360" t="s">
        <v>10119</v>
      </c>
      <c r="DB360" t="s">
        <v>4640</v>
      </c>
      <c r="DC360" t="s">
        <v>10120</v>
      </c>
      <c r="DD360" t="s">
        <v>9287</v>
      </c>
      <c r="DE360" t="s">
        <v>5485</v>
      </c>
      <c r="DF360" t="s">
        <v>4642</v>
      </c>
      <c r="DG360" t="s">
        <v>10121</v>
      </c>
      <c r="DH360" t="s">
        <v>4643</v>
      </c>
      <c r="DI360" t="s">
        <v>4653</v>
      </c>
      <c r="DJ360">
        <v>0</v>
      </c>
      <c r="DK360" t="s">
        <v>4634</v>
      </c>
      <c r="DL360">
        <v>0</v>
      </c>
      <c r="DM360" t="s">
        <v>4640</v>
      </c>
      <c r="DN360" t="s">
        <v>4640</v>
      </c>
      <c r="DO360" t="s">
        <v>4769</v>
      </c>
      <c r="DP360" t="s">
        <v>4655</v>
      </c>
      <c r="DQ360">
        <v>0</v>
      </c>
      <c r="DR360" t="s">
        <v>4656</v>
      </c>
      <c r="EC360" t="s">
        <v>17</v>
      </c>
      <c r="ED360" t="s">
        <v>4640</v>
      </c>
      <c r="EE360" t="s">
        <v>4640</v>
      </c>
      <c r="EF360" t="s">
        <v>4657</v>
      </c>
      <c r="EG360" t="s">
        <v>4640</v>
      </c>
      <c r="EH360" t="s">
        <v>4640</v>
      </c>
      <c r="EI360" t="s">
        <v>4658</v>
      </c>
      <c r="EJ360" t="s">
        <v>4732</v>
      </c>
      <c r="EK360" t="s">
        <v>4714</v>
      </c>
      <c r="EL360" t="b">
        <v>1</v>
      </c>
      <c r="EM360" s="15">
        <v>46356</v>
      </c>
      <c r="EN360" s="15">
        <v>46042</v>
      </c>
      <c r="EO360" s="15">
        <v>46042</v>
      </c>
      <c r="EP360" s="15">
        <v>46031</v>
      </c>
      <c r="EQ360" s="15">
        <v>46045</v>
      </c>
      <c r="ER360" t="s">
        <v>4770</v>
      </c>
      <c r="ES360" s="15">
        <v>42078</v>
      </c>
      <c r="ET360" t="s">
        <v>4661</v>
      </c>
      <c r="EU360" t="s">
        <v>10115</v>
      </c>
      <c r="EV360" t="s">
        <v>10114</v>
      </c>
      <c r="EW360" t="b">
        <v>0</v>
      </c>
      <c r="EX360" t="b">
        <v>0</v>
      </c>
      <c r="EY360" t="s">
        <v>4640</v>
      </c>
      <c r="EZ360" t="s">
        <v>4640</v>
      </c>
      <c r="FA360" t="s">
        <v>4663</v>
      </c>
      <c r="FC360" t="s">
        <v>10122</v>
      </c>
      <c r="FD360" t="s">
        <v>10119</v>
      </c>
      <c r="FE360" t="s">
        <v>4640</v>
      </c>
      <c r="FF360" t="s">
        <v>4640</v>
      </c>
      <c r="FG360" t="s">
        <v>4640</v>
      </c>
      <c r="FH360" t="s">
        <v>4640</v>
      </c>
      <c r="FI360" t="s">
        <v>9287</v>
      </c>
      <c r="FJ360" t="s">
        <v>4693</v>
      </c>
      <c r="FK360" t="s">
        <v>5485</v>
      </c>
      <c r="FL360" t="s">
        <v>10120</v>
      </c>
      <c r="FM360" t="s">
        <v>5306</v>
      </c>
      <c r="FN360" t="b">
        <v>0</v>
      </c>
      <c r="FO360" t="s">
        <v>10123</v>
      </c>
      <c r="FP360" t="s">
        <v>4670</v>
      </c>
    </row>
    <row r="361" spans="1:172">
      <c r="A361" s="15">
        <v>45974.763877314814</v>
      </c>
      <c r="B361">
        <v>5759</v>
      </c>
      <c r="C361" t="s">
        <v>10124</v>
      </c>
      <c r="D361" t="s">
        <v>4633</v>
      </c>
      <c r="E361">
        <v>5759</v>
      </c>
      <c r="F361" t="s">
        <v>4634</v>
      </c>
      <c r="G361" t="s">
        <v>4635</v>
      </c>
      <c r="H361" t="s">
        <v>10125</v>
      </c>
      <c r="I361" t="s">
        <v>4634</v>
      </c>
      <c r="J361">
        <v>304.11</v>
      </c>
      <c r="K361">
        <v>0</v>
      </c>
      <c r="L361">
        <v>1753.31</v>
      </c>
      <c r="M361">
        <v>12</v>
      </c>
      <c r="N361">
        <v>0</v>
      </c>
      <c r="O361">
        <v>0</v>
      </c>
      <c r="P361" t="s">
        <v>4637</v>
      </c>
      <c r="Q361" t="s">
        <v>4638</v>
      </c>
      <c r="R361" t="s">
        <v>4639</v>
      </c>
      <c r="S361" t="s">
        <v>4640</v>
      </c>
      <c r="T361">
        <v>2509.12</v>
      </c>
      <c r="U361">
        <v>915.68</v>
      </c>
      <c r="V361">
        <v>1341.53</v>
      </c>
      <c r="W361">
        <v>2509.12</v>
      </c>
      <c r="X361">
        <v>2509.12</v>
      </c>
      <c r="Y361">
        <v>80.94</v>
      </c>
      <c r="Z361">
        <v>101.74</v>
      </c>
      <c r="AA361">
        <v>74.53</v>
      </c>
      <c r="AB361">
        <v>80.94</v>
      </c>
      <c r="AC361">
        <v>80.94</v>
      </c>
      <c r="AD361" t="s">
        <v>4640</v>
      </c>
      <c r="AE361" t="s">
        <v>4640</v>
      </c>
      <c r="AF361" t="s">
        <v>4640</v>
      </c>
      <c r="AG361" t="s">
        <v>4640</v>
      </c>
      <c r="AH361" t="s">
        <v>4640</v>
      </c>
      <c r="AI361">
        <v>31</v>
      </c>
      <c r="AJ361">
        <v>9</v>
      </c>
      <c r="AK361">
        <v>18</v>
      </c>
      <c r="AL361">
        <v>31</v>
      </c>
      <c r="AM361">
        <v>31</v>
      </c>
      <c r="AN361">
        <v>97.56</v>
      </c>
      <c r="AO361">
        <v>100</v>
      </c>
      <c r="AP361">
        <v>100</v>
      </c>
      <c r="AQ361">
        <v>97.56</v>
      </c>
      <c r="AR361">
        <v>97.56</v>
      </c>
      <c r="AS361">
        <v>0</v>
      </c>
      <c r="AT361">
        <v>0</v>
      </c>
      <c r="AU361">
        <v>0</v>
      </c>
      <c r="AV361">
        <v>0</v>
      </c>
      <c r="AW361">
        <v>0</v>
      </c>
      <c r="AX361">
        <v>0</v>
      </c>
      <c r="AY361">
        <v>0</v>
      </c>
      <c r="AZ361">
        <v>0</v>
      </c>
      <c r="BA361">
        <v>0</v>
      </c>
      <c r="BB361">
        <v>0</v>
      </c>
      <c r="BC361">
        <v>2.44</v>
      </c>
      <c r="BD361">
        <v>0</v>
      </c>
      <c r="BE361">
        <v>0</v>
      </c>
      <c r="BF361">
        <v>2.44</v>
      </c>
      <c r="BG361">
        <v>2.44</v>
      </c>
      <c r="BH361">
        <v>28.13</v>
      </c>
      <c r="BI361">
        <v>44.44</v>
      </c>
      <c r="BJ361">
        <v>33.33</v>
      </c>
      <c r="BK361">
        <v>28.13</v>
      </c>
      <c r="BL361">
        <v>28.13</v>
      </c>
      <c r="BM361">
        <v>58018</v>
      </c>
      <c r="BN361">
        <v>45413</v>
      </c>
      <c r="BO361">
        <v>56008</v>
      </c>
      <c r="BP361">
        <v>58018</v>
      </c>
      <c r="BQ361">
        <v>58018</v>
      </c>
      <c r="BR361">
        <v>97505</v>
      </c>
      <c r="BS361">
        <v>147718</v>
      </c>
      <c r="BT361">
        <v>121929</v>
      </c>
      <c r="BU361">
        <v>97505</v>
      </c>
      <c r="BV361">
        <v>97505</v>
      </c>
      <c r="CB361">
        <v>32</v>
      </c>
      <c r="CC361">
        <v>9</v>
      </c>
      <c r="CD361">
        <v>18</v>
      </c>
      <c r="CE361">
        <v>32</v>
      </c>
      <c r="CF361">
        <v>32</v>
      </c>
      <c r="CG361" s="7"/>
      <c r="CH361" t="s">
        <v>4640</v>
      </c>
      <c r="CI361" t="s">
        <v>4640</v>
      </c>
      <c r="CJ361" s="7">
        <v>46132</v>
      </c>
      <c r="CK361" t="s">
        <v>4641</v>
      </c>
      <c r="CL361" t="s">
        <v>4640</v>
      </c>
      <c r="CM361" t="s">
        <v>4640</v>
      </c>
      <c r="CN361" s="15"/>
      <c r="CO361" s="15"/>
      <c r="CP361" t="s">
        <v>4642</v>
      </c>
      <c r="CQ361" t="s">
        <v>4643</v>
      </c>
      <c r="CR361" t="s">
        <v>10126</v>
      </c>
      <c r="CS361" t="s">
        <v>10127</v>
      </c>
      <c r="CT361" t="s">
        <v>10128</v>
      </c>
      <c r="CU361" t="s">
        <v>4646</v>
      </c>
      <c r="CV361" t="s">
        <v>10129</v>
      </c>
      <c r="CW361" t="s">
        <v>10130</v>
      </c>
      <c r="CX361" t="s">
        <v>10131</v>
      </c>
      <c r="CY361" t="s">
        <v>4640</v>
      </c>
      <c r="CZ361" t="s">
        <v>4640</v>
      </c>
      <c r="DA361" t="s">
        <v>10132</v>
      </c>
      <c r="DB361" t="s">
        <v>4640</v>
      </c>
      <c r="DC361" t="s">
        <v>10133</v>
      </c>
      <c r="DD361" t="s">
        <v>10134</v>
      </c>
      <c r="DE361" t="s">
        <v>4921</v>
      </c>
      <c r="DF361" t="s">
        <v>4642</v>
      </c>
      <c r="DG361" t="s">
        <v>10135</v>
      </c>
      <c r="DH361" t="s">
        <v>4643</v>
      </c>
      <c r="DI361" t="s">
        <v>4653</v>
      </c>
      <c r="DJ361">
        <v>0</v>
      </c>
      <c r="DK361" t="s">
        <v>4634</v>
      </c>
      <c r="DL361">
        <v>0</v>
      </c>
      <c r="DM361" t="s">
        <v>4640</v>
      </c>
      <c r="DN361" t="s">
        <v>4640</v>
      </c>
      <c r="DO361" t="s">
        <v>4769</v>
      </c>
      <c r="DP361" t="s">
        <v>4655</v>
      </c>
      <c r="DQ361">
        <v>0</v>
      </c>
      <c r="DR361" t="s">
        <v>4656</v>
      </c>
      <c r="DS361">
        <v>100</v>
      </c>
      <c r="DT361">
        <v>100</v>
      </c>
      <c r="DU361">
        <v>100</v>
      </c>
      <c r="DV361">
        <v>100</v>
      </c>
      <c r="DW361">
        <v>100</v>
      </c>
      <c r="DX361">
        <v>0</v>
      </c>
      <c r="DY361">
        <v>0</v>
      </c>
      <c r="DZ361">
        <v>0</v>
      </c>
      <c r="EA361">
        <v>0</v>
      </c>
      <c r="EB361">
        <v>0</v>
      </c>
      <c r="EC361" t="s">
        <v>7462</v>
      </c>
      <c r="ED361" t="s">
        <v>4640</v>
      </c>
      <c r="EE361" t="s">
        <v>4640</v>
      </c>
      <c r="EF361" t="s">
        <v>4657</v>
      </c>
      <c r="EG361" t="s">
        <v>4640</v>
      </c>
      <c r="EH361" t="s">
        <v>4731</v>
      </c>
      <c r="EI361" t="s">
        <v>4791</v>
      </c>
      <c r="EJ361" t="s">
        <v>4835</v>
      </c>
      <c r="EK361" t="s">
        <v>4714</v>
      </c>
      <c r="EL361" t="b">
        <v>0</v>
      </c>
      <c r="EM361" s="15">
        <v>72992</v>
      </c>
      <c r="EN361" s="15">
        <v>45965</v>
      </c>
      <c r="EO361" s="15">
        <v>46357</v>
      </c>
      <c r="EP361" s="15">
        <v>73020</v>
      </c>
      <c r="EQ361" s="15">
        <v>73020</v>
      </c>
      <c r="ER361" t="s">
        <v>5266</v>
      </c>
      <c r="ES361" s="15">
        <v>43600</v>
      </c>
      <c r="ET361" t="s">
        <v>4661</v>
      </c>
      <c r="EU361" t="s">
        <v>10128</v>
      </c>
      <c r="EV361" t="s">
        <v>4640</v>
      </c>
      <c r="EW361" t="b">
        <v>0</v>
      </c>
      <c r="EX361" t="b">
        <v>0</v>
      </c>
      <c r="EY361" t="s">
        <v>5130</v>
      </c>
      <c r="EZ361" t="s">
        <v>4640</v>
      </c>
      <c r="FA361" t="s">
        <v>4663</v>
      </c>
      <c r="FB361" t="b">
        <v>1</v>
      </c>
      <c r="FC361" t="s">
        <v>10126</v>
      </c>
      <c r="FD361" t="s">
        <v>10136</v>
      </c>
      <c r="FE361" t="s">
        <v>4640</v>
      </c>
      <c r="FF361" t="s">
        <v>4640</v>
      </c>
      <c r="FG361" t="s">
        <v>4640</v>
      </c>
      <c r="FH361" t="s">
        <v>4640</v>
      </c>
      <c r="FI361" t="s">
        <v>10137</v>
      </c>
      <c r="FJ361" t="s">
        <v>4693</v>
      </c>
      <c r="FK361" t="s">
        <v>4921</v>
      </c>
      <c r="FL361" t="s">
        <v>10138</v>
      </c>
      <c r="FM361" t="s">
        <v>4961</v>
      </c>
      <c r="FN361" t="b">
        <v>1</v>
      </c>
      <c r="FO361" t="s">
        <v>4961</v>
      </c>
      <c r="FP361" t="s">
        <v>4670</v>
      </c>
    </row>
    <row r="362" spans="1:172">
      <c r="A362" s="15">
        <v>45979.412939814814</v>
      </c>
      <c r="B362">
        <v>5760</v>
      </c>
      <c r="C362" t="s">
        <v>10139</v>
      </c>
      <c r="D362" t="s">
        <v>4633</v>
      </c>
      <c r="E362">
        <v>5760</v>
      </c>
      <c r="F362" t="s">
        <v>4634</v>
      </c>
      <c r="G362" t="s">
        <v>4635</v>
      </c>
      <c r="H362" t="s">
        <v>10140</v>
      </c>
      <c r="I362" t="s">
        <v>4634</v>
      </c>
      <c r="J362">
        <v>0</v>
      </c>
      <c r="K362">
        <v>0</v>
      </c>
      <c r="L362">
        <v>886.76</v>
      </c>
      <c r="M362">
        <v>3</v>
      </c>
      <c r="N362">
        <v>1</v>
      </c>
      <c r="O362">
        <v>0</v>
      </c>
      <c r="P362" t="s">
        <v>4637</v>
      </c>
      <c r="Q362" t="s">
        <v>4638</v>
      </c>
      <c r="R362" t="s">
        <v>4639</v>
      </c>
      <c r="S362" t="s">
        <v>4640</v>
      </c>
      <c r="T362">
        <v>1081.42</v>
      </c>
      <c r="U362">
        <v>0</v>
      </c>
      <c r="V362">
        <v>0</v>
      </c>
      <c r="W362">
        <v>160</v>
      </c>
      <c r="X362">
        <v>1081.42</v>
      </c>
      <c r="Y362">
        <v>200.83</v>
      </c>
      <c r="AB362">
        <v>160</v>
      </c>
      <c r="AC362">
        <v>200.83</v>
      </c>
      <c r="AD362" t="s">
        <v>4640</v>
      </c>
      <c r="AE362" t="s">
        <v>4640</v>
      </c>
      <c r="AF362" t="s">
        <v>4640</v>
      </c>
      <c r="AG362" t="s">
        <v>4640</v>
      </c>
      <c r="AH362" t="s">
        <v>4640</v>
      </c>
      <c r="AI362">
        <v>6</v>
      </c>
      <c r="AJ362">
        <v>0</v>
      </c>
      <c r="AK362">
        <v>0</v>
      </c>
      <c r="AL362">
        <v>1</v>
      </c>
      <c r="AM362">
        <v>6</v>
      </c>
      <c r="AN362">
        <v>90</v>
      </c>
      <c r="AO362">
        <v>0</v>
      </c>
      <c r="AP362">
        <v>0</v>
      </c>
      <c r="AQ362">
        <v>50</v>
      </c>
      <c r="AR362">
        <v>90</v>
      </c>
      <c r="AS362">
        <v>0</v>
      </c>
      <c r="AV362">
        <v>0</v>
      </c>
      <c r="AW362">
        <v>0</v>
      </c>
      <c r="AX362">
        <v>11.11</v>
      </c>
      <c r="BA362">
        <v>0</v>
      </c>
      <c r="BB362">
        <v>11.11</v>
      </c>
      <c r="BC362">
        <v>0</v>
      </c>
      <c r="BD362">
        <v>0</v>
      </c>
      <c r="BE362">
        <v>0</v>
      </c>
      <c r="BF362">
        <v>0</v>
      </c>
      <c r="BG362">
        <v>0</v>
      </c>
      <c r="BH362">
        <v>22.22</v>
      </c>
      <c r="BI362">
        <v>0</v>
      </c>
      <c r="BJ362">
        <v>0</v>
      </c>
      <c r="BK362">
        <v>33.33</v>
      </c>
      <c r="BL362">
        <v>22.22</v>
      </c>
      <c r="BM362">
        <v>61611</v>
      </c>
      <c r="BN362">
        <v>70003</v>
      </c>
      <c r="BO362">
        <v>70003</v>
      </c>
      <c r="BP362">
        <v>42366</v>
      </c>
      <c r="BQ362">
        <v>61611</v>
      </c>
      <c r="BR362">
        <v>376954</v>
      </c>
      <c r="BU362">
        <v>860672</v>
      </c>
      <c r="BV362">
        <v>376954</v>
      </c>
      <c r="CB362">
        <v>9</v>
      </c>
      <c r="CC362">
        <v>1</v>
      </c>
      <c r="CD362">
        <v>1</v>
      </c>
      <c r="CE362">
        <v>3</v>
      </c>
      <c r="CF362">
        <v>9</v>
      </c>
      <c r="CG362" s="7"/>
      <c r="CH362" t="s">
        <v>4640</v>
      </c>
      <c r="CI362" t="s">
        <v>4640</v>
      </c>
      <c r="CJ362" s="7">
        <v>46268</v>
      </c>
      <c r="CK362" t="s">
        <v>5271</v>
      </c>
      <c r="CL362" t="s">
        <v>4640</v>
      </c>
      <c r="CM362" t="s">
        <v>4640</v>
      </c>
      <c r="CN362" s="15"/>
      <c r="CO362" s="15"/>
      <c r="CP362" t="s">
        <v>4642</v>
      </c>
      <c r="CQ362" t="s">
        <v>4643</v>
      </c>
      <c r="CR362" t="s">
        <v>10141</v>
      </c>
      <c r="CS362" t="s">
        <v>10142</v>
      </c>
      <c r="CT362" t="s">
        <v>10143</v>
      </c>
      <c r="CU362" t="s">
        <v>4704</v>
      </c>
      <c r="CV362" t="s">
        <v>10144</v>
      </c>
      <c r="CW362" t="s">
        <v>10145</v>
      </c>
      <c r="CX362" t="s">
        <v>10146</v>
      </c>
      <c r="CY362" t="s">
        <v>4640</v>
      </c>
      <c r="CZ362" t="s">
        <v>4640</v>
      </c>
      <c r="DA362" t="s">
        <v>10147</v>
      </c>
      <c r="DB362" t="s">
        <v>10148</v>
      </c>
      <c r="DC362" t="s">
        <v>10149</v>
      </c>
      <c r="DD362" t="s">
        <v>10150</v>
      </c>
      <c r="DE362" t="s">
        <v>5585</v>
      </c>
      <c r="DF362" t="s">
        <v>4642</v>
      </c>
      <c r="DG362" t="s">
        <v>10151</v>
      </c>
      <c r="DH362" t="s">
        <v>4643</v>
      </c>
      <c r="DI362" t="s">
        <v>4653</v>
      </c>
      <c r="DJ362">
        <v>0</v>
      </c>
      <c r="DK362" t="s">
        <v>4634</v>
      </c>
      <c r="DL362">
        <v>0</v>
      </c>
      <c r="DM362" t="s">
        <v>4640</v>
      </c>
      <c r="DN362" t="s">
        <v>4640</v>
      </c>
      <c r="DO362" t="s">
        <v>4769</v>
      </c>
      <c r="DP362" t="s">
        <v>4655</v>
      </c>
      <c r="DQ362">
        <v>0</v>
      </c>
      <c r="DR362" t="s">
        <v>4656</v>
      </c>
      <c r="DX362">
        <v>0</v>
      </c>
      <c r="EA362">
        <v>0</v>
      </c>
      <c r="EB362">
        <v>0</v>
      </c>
      <c r="EC362" t="s">
        <v>17</v>
      </c>
      <c r="ED362" t="s">
        <v>4640</v>
      </c>
      <c r="EE362" t="s">
        <v>4640</v>
      </c>
      <c r="EF362" t="s">
        <v>4714</v>
      </c>
      <c r="EG362" t="s">
        <v>4854</v>
      </c>
      <c r="EH362" t="s">
        <v>4855</v>
      </c>
      <c r="EI362" t="s">
        <v>4658</v>
      </c>
      <c r="EJ362" t="s">
        <v>4659</v>
      </c>
      <c r="EK362" t="s">
        <v>4659</v>
      </c>
      <c r="EL362" t="b">
        <v>1</v>
      </c>
      <c r="EM362" s="15">
        <v>73050</v>
      </c>
      <c r="EN362" s="15">
        <v>46204</v>
      </c>
      <c r="EO362" s="15">
        <v>46204</v>
      </c>
      <c r="EP362" s="15">
        <v>46204</v>
      </c>
      <c r="EQ362" s="15">
        <v>46204</v>
      </c>
      <c r="ER362" t="s">
        <v>4792</v>
      </c>
      <c r="ES362" s="15">
        <v>45603</v>
      </c>
      <c r="ET362" t="s">
        <v>4661</v>
      </c>
      <c r="EU362" t="s">
        <v>10143</v>
      </c>
      <c r="EV362" t="s">
        <v>10139</v>
      </c>
      <c r="EW362" t="b">
        <v>0</v>
      </c>
      <c r="EX362" t="b">
        <v>0</v>
      </c>
      <c r="EY362" t="s">
        <v>4640</v>
      </c>
      <c r="EZ362" t="s">
        <v>4640</v>
      </c>
      <c r="FA362" t="s">
        <v>4663</v>
      </c>
      <c r="FC362" t="s">
        <v>10152</v>
      </c>
      <c r="FD362" t="s">
        <v>10153</v>
      </c>
      <c r="FE362" t="s">
        <v>10154</v>
      </c>
      <c r="FF362" t="s">
        <v>4640</v>
      </c>
      <c r="FG362" t="s">
        <v>4640</v>
      </c>
      <c r="FH362" t="s">
        <v>4640</v>
      </c>
      <c r="FI362" t="s">
        <v>10155</v>
      </c>
      <c r="FJ362" t="s">
        <v>4642</v>
      </c>
      <c r="FK362" t="s">
        <v>5585</v>
      </c>
      <c r="FL362" t="s">
        <v>10156</v>
      </c>
      <c r="FM362" t="s">
        <v>9765</v>
      </c>
      <c r="FN362" t="b">
        <v>0</v>
      </c>
      <c r="FO362" t="s">
        <v>9765</v>
      </c>
      <c r="FP362" t="s">
        <v>10157</v>
      </c>
    </row>
    <row r="363" spans="1:172">
      <c r="A363" s="15">
        <v>45980.855023148149</v>
      </c>
      <c r="B363">
        <v>5761</v>
      </c>
      <c r="C363" t="s">
        <v>10158</v>
      </c>
      <c r="D363" t="s">
        <v>4633</v>
      </c>
      <c r="E363">
        <v>5761</v>
      </c>
      <c r="F363" t="s">
        <v>4634</v>
      </c>
      <c r="G363" t="s">
        <v>4635</v>
      </c>
      <c r="H363" t="s">
        <v>10159</v>
      </c>
      <c r="I363" t="s">
        <v>4634</v>
      </c>
      <c r="J363">
        <v>217.71</v>
      </c>
      <c r="K363">
        <v>0</v>
      </c>
      <c r="L363">
        <v>3856.35</v>
      </c>
      <c r="M363">
        <v>9</v>
      </c>
      <c r="N363">
        <v>0</v>
      </c>
      <c r="O363">
        <v>0</v>
      </c>
      <c r="P363" t="s">
        <v>4637</v>
      </c>
      <c r="Q363" t="s">
        <v>4638</v>
      </c>
      <c r="R363" t="s">
        <v>4639</v>
      </c>
      <c r="S363" t="s">
        <v>4640</v>
      </c>
      <c r="T363">
        <v>4968.3</v>
      </c>
      <c r="U363">
        <v>1765.6</v>
      </c>
      <c r="V363">
        <v>2061.9</v>
      </c>
      <c r="W363">
        <v>3935.7</v>
      </c>
      <c r="X363">
        <v>4968.3</v>
      </c>
      <c r="Y363">
        <v>276.02</v>
      </c>
      <c r="Z363">
        <v>252.23</v>
      </c>
      <c r="AA363">
        <v>257.74</v>
      </c>
      <c r="AB363">
        <v>281.12</v>
      </c>
      <c r="AC363">
        <v>276.02</v>
      </c>
      <c r="AD363" t="s">
        <v>4640</v>
      </c>
      <c r="AE363" t="s">
        <v>4640</v>
      </c>
      <c r="AF363" t="s">
        <v>4640</v>
      </c>
      <c r="AG363" t="s">
        <v>4640</v>
      </c>
      <c r="AH363" t="s">
        <v>4640</v>
      </c>
      <c r="AI363">
        <v>18</v>
      </c>
      <c r="AJ363">
        <v>7</v>
      </c>
      <c r="AK363">
        <v>8</v>
      </c>
      <c r="AL363">
        <v>14</v>
      </c>
      <c r="AM363">
        <v>18</v>
      </c>
      <c r="AN363">
        <v>85.71</v>
      </c>
      <c r="AO363">
        <v>100</v>
      </c>
      <c r="AP363">
        <v>100</v>
      </c>
      <c r="AQ363">
        <v>87.5</v>
      </c>
      <c r="AR363">
        <v>85.71</v>
      </c>
      <c r="AS363">
        <v>0</v>
      </c>
      <c r="AT363">
        <v>0</v>
      </c>
      <c r="AU363">
        <v>0</v>
      </c>
      <c r="AV363">
        <v>0</v>
      </c>
      <c r="AW363">
        <v>0</v>
      </c>
      <c r="AX363">
        <v>0</v>
      </c>
      <c r="AY363">
        <v>0</v>
      </c>
      <c r="AZ363">
        <v>0</v>
      </c>
      <c r="BA363">
        <v>0</v>
      </c>
      <c r="BB363">
        <v>0</v>
      </c>
      <c r="BC363">
        <v>4.76</v>
      </c>
      <c r="BD363">
        <v>0</v>
      </c>
      <c r="BE363">
        <v>0</v>
      </c>
      <c r="BF363">
        <v>6.25</v>
      </c>
      <c r="BG363">
        <v>4.76</v>
      </c>
      <c r="BH363">
        <v>9.52</v>
      </c>
      <c r="BI363">
        <v>28.57</v>
      </c>
      <c r="BJ363">
        <v>25</v>
      </c>
      <c r="BK363">
        <v>12.5</v>
      </c>
      <c r="BL363">
        <v>9.52</v>
      </c>
      <c r="BM363">
        <v>19226</v>
      </c>
      <c r="BN363">
        <v>4</v>
      </c>
      <c r="BO363">
        <v>272</v>
      </c>
      <c r="BP363">
        <v>21144</v>
      </c>
      <c r="BQ363">
        <v>19226</v>
      </c>
      <c r="BR363">
        <v>19032</v>
      </c>
      <c r="BS363">
        <v>46867</v>
      </c>
      <c r="BT363">
        <v>41036</v>
      </c>
      <c r="BU363">
        <v>23531</v>
      </c>
      <c r="BV363">
        <v>19032</v>
      </c>
      <c r="CB363">
        <v>21</v>
      </c>
      <c r="CC363">
        <v>7</v>
      </c>
      <c r="CD363">
        <v>8</v>
      </c>
      <c r="CE363">
        <v>16</v>
      </c>
      <c r="CF363">
        <v>21</v>
      </c>
      <c r="CG363" s="7"/>
      <c r="CH363" t="s">
        <v>4640</v>
      </c>
      <c r="CI363" t="s">
        <v>4640</v>
      </c>
      <c r="CJ363" s="7">
        <v>46266</v>
      </c>
      <c r="CK363" t="s">
        <v>4641</v>
      </c>
      <c r="CL363" t="s">
        <v>4640</v>
      </c>
      <c r="CM363" t="s">
        <v>4640</v>
      </c>
      <c r="CN363" s="15"/>
      <c r="CO363" s="15"/>
      <c r="CP363" t="s">
        <v>4642</v>
      </c>
      <c r="CQ363" t="s">
        <v>4643</v>
      </c>
      <c r="CR363" t="s">
        <v>10160</v>
      </c>
      <c r="CS363" t="s">
        <v>10161</v>
      </c>
      <c r="CT363" t="s">
        <v>10162</v>
      </c>
      <c r="CU363" t="s">
        <v>4704</v>
      </c>
      <c r="CV363" t="s">
        <v>10163</v>
      </c>
      <c r="CW363" t="s">
        <v>8155</v>
      </c>
      <c r="CX363" t="s">
        <v>10164</v>
      </c>
      <c r="CY363" t="s">
        <v>10165</v>
      </c>
      <c r="CZ363" t="s">
        <v>10166</v>
      </c>
      <c r="DA363" t="s">
        <v>10167</v>
      </c>
      <c r="DB363" t="s">
        <v>4640</v>
      </c>
      <c r="DC363" t="s">
        <v>10168</v>
      </c>
      <c r="DD363" t="s">
        <v>7042</v>
      </c>
      <c r="DE363" t="s">
        <v>4921</v>
      </c>
      <c r="DF363" t="s">
        <v>4642</v>
      </c>
      <c r="DG363" t="s">
        <v>10169</v>
      </c>
      <c r="DH363" t="s">
        <v>4643</v>
      </c>
      <c r="DI363" t="s">
        <v>4653</v>
      </c>
      <c r="DJ363">
        <v>0</v>
      </c>
      <c r="DK363" t="s">
        <v>4634</v>
      </c>
      <c r="DL363">
        <v>0</v>
      </c>
      <c r="DM363" t="s">
        <v>4640</v>
      </c>
      <c r="DN363" t="s">
        <v>4640</v>
      </c>
      <c r="DO363" t="s">
        <v>4769</v>
      </c>
      <c r="DP363" t="s">
        <v>4655</v>
      </c>
      <c r="DQ363">
        <v>0</v>
      </c>
      <c r="DR363" t="s">
        <v>4656</v>
      </c>
      <c r="DS363">
        <v>88.89</v>
      </c>
      <c r="DT363">
        <v>100</v>
      </c>
      <c r="DU363">
        <v>100</v>
      </c>
      <c r="DV363">
        <v>88.89</v>
      </c>
      <c r="DW363">
        <v>88.89</v>
      </c>
      <c r="DX363">
        <v>0</v>
      </c>
      <c r="DY363">
        <v>0</v>
      </c>
      <c r="DZ363">
        <v>0</v>
      </c>
      <c r="EA363">
        <v>0</v>
      </c>
      <c r="EB363">
        <v>0</v>
      </c>
      <c r="EC363" t="s">
        <v>17</v>
      </c>
      <c r="ED363" t="s">
        <v>4640</v>
      </c>
      <c r="EE363" t="s">
        <v>4640</v>
      </c>
      <c r="EF363" t="s">
        <v>4657</v>
      </c>
      <c r="EG363" t="s">
        <v>4640</v>
      </c>
      <c r="EH363" t="s">
        <v>4640</v>
      </c>
      <c r="EI363" t="s">
        <v>4658</v>
      </c>
      <c r="EJ363" t="s">
        <v>4732</v>
      </c>
      <c r="EK363" t="s">
        <v>4714</v>
      </c>
      <c r="EL363" t="b">
        <v>1</v>
      </c>
      <c r="EM363" s="15">
        <v>73050</v>
      </c>
      <c r="EN363" s="15">
        <v>46138</v>
      </c>
      <c r="EO363" s="15">
        <v>46138</v>
      </c>
      <c r="EP363" s="15">
        <v>46138</v>
      </c>
      <c r="EQ363" s="15">
        <v>46138</v>
      </c>
      <c r="ER363" t="s">
        <v>5736</v>
      </c>
      <c r="ES363" s="15">
        <v>40255</v>
      </c>
      <c r="ET363" t="s">
        <v>4661</v>
      </c>
      <c r="EU363" t="s">
        <v>10170</v>
      </c>
      <c r="EV363" t="s">
        <v>10158</v>
      </c>
      <c r="EW363" t="b">
        <v>0</v>
      </c>
      <c r="EX363" t="b">
        <v>0</v>
      </c>
      <c r="EY363" t="s">
        <v>5130</v>
      </c>
      <c r="EZ363" t="s">
        <v>4640</v>
      </c>
      <c r="FA363" t="s">
        <v>4663</v>
      </c>
      <c r="FC363" t="s">
        <v>10171</v>
      </c>
      <c r="FD363" t="s">
        <v>10172</v>
      </c>
      <c r="FE363" t="s">
        <v>4640</v>
      </c>
      <c r="FF363" t="s">
        <v>4640</v>
      </c>
      <c r="FG363" t="s">
        <v>4640</v>
      </c>
      <c r="FH363" t="s">
        <v>4640</v>
      </c>
      <c r="FI363" t="s">
        <v>10173</v>
      </c>
      <c r="FJ363" t="s">
        <v>6403</v>
      </c>
      <c r="FK363" t="s">
        <v>9811</v>
      </c>
      <c r="FL363" t="s">
        <v>10168</v>
      </c>
      <c r="FM363" t="s">
        <v>10174</v>
      </c>
      <c r="FN363" t="b">
        <v>0</v>
      </c>
      <c r="FO363" t="s">
        <v>10175</v>
      </c>
      <c r="FP363" t="s">
        <v>4670</v>
      </c>
    </row>
    <row r="364" spans="1:172">
      <c r="A364" s="15">
        <v>45982.495810185188</v>
      </c>
      <c r="B364">
        <v>5762</v>
      </c>
      <c r="C364" t="s">
        <v>10176</v>
      </c>
      <c r="D364" t="s">
        <v>4633</v>
      </c>
      <c r="E364">
        <v>5762</v>
      </c>
      <c r="F364" t="s">
        <v>4634</v>
      </c>
      <c r="G364" t="s">
        <v>4635</v>
      </c>
      <c r="H364" t="s">
        <v>10177</v>
      </c>
      <c r="I364" t="s">
        <v>4634</v>
      </c>
      <c r="J364">
        <v>381.28</v>
      </c>
      <c r="K364">
        <v>0</v>
      </c>
      <c r="L364">
        <v>15062.12</v>
      </c>
      <c r="M364">
        <v>59</v>
      </c>
      <c r="N364">
        <v>0</v>
      </c>
      <c r="O364">
        <v>0</v>
      </c>
      <c r="P364" t="s">
        <v>4637</v>
      </c>
      <c r="Q364" t="s">
        <v>4638</v>
      </c>
      <c r="R364" t="s">
        <v>4639</v>
      </c>
      <c r="S364" t="s">
        <v>4640</v>
      </c>
      <c r="T364">
        <v>18833.61</v>
      </c>
      <c r="U364">
        <v>2175.88</v>
      </c>
      <c r="V364">
        <v>6103.61</v>
      </c>
      <c r="W364">
        <v>16388.91</v>
      </c>
      <c r="X364">
        <v>18833.61</v>
      </c>
      <c r="Y364">
        <v>181.09</v>
      </c>
      <c r="Z364">
        <v>241.76</v>
      </c>
      <c r="AA364">
        <v>184.96</v>
      </c>
      <c r="AB364">
        <v>197.46</v>
      </c>
      <c r="AC364">
        <v>181.09</v>
      </c>
      <c r="AD364" t="s">
        <v>4640</v>
      </c>
      <c r="AE364" t="s">
        <v>4640</v>
      </c>
      <c r="AF364" t="s">
        <v>4640</v>
      </c>
      <c r="AG364" t="s">
        <v>4640</v>
      </c>
      <c r="AH364" t="s">
        <v>4640</v>
      </c>
      <c r="AI364">
        <v>104</v>
      </c>
      <c r="AJ364">
        <v>9</v>
      </c>
      <c r="AK364">
        <v>33</v>
      </c>
      <c r="AL364">
        <v>83</v>
      </c>
      <c r="AM364">
        <v>104</v>
      </c>
      <c r="AN364">
        <v>100</v>
      </c>
      <c r="AO364">
        <v>100</v>
      </c>
      <c r="AP364">
        <v>100</v>
      </c>
      <c r="AQ364">
        <v>100</v>
      </c>
      <c r="AR364">
        <v>100</v>
      </c>
      <c r="AS364">
        <v>0</v>
      </c>
      <c r="AT364">
        <v>0</v>
      </c>
      <c r="AU364">
        <v>0</v>
      </c>
      <c r="AV364">
        <v>0</v>
      </c>
      <c r="AW364">
        <v>0</v>
      </c>
      <c r="AX364">
        <v>0</v>
      </c>
      <c r="AY364">
        <v>0</v>
      </c>
      <c r="AZ364">
        <v>0</v>
      </c>
      <c r="BA364">
        <v>0</v>
      </c>
      <c r="BB364">
        <v>0</v>
      </c>
      <c r="BC364">
        <v>0</v>
      </c>
      <c r="BD364">
        <v>0</v>
      </c>
      <c r="BE364">
        <v>0</v>
      </c>
      <c r="BF364">
        <v>0</v>
      </c>
      <c r="BG364">
        <v>0</v>
      </c>
      <c r="BH364">
        <v>16.350000000000001</v>
      </c>
      <c r="BI364">
        <v>11.11</v>
      </c>
      <c r="BJ364">
        <v>12.12</v>
      </c>
      <c r="BK364">
        <v>16.87</v>
      </c>
      <c r="BL364">
        <v>16.350000000000001</v>
      </c>
      <c r="BM364">
        <v>27959</v>
      </c>
      <c r="BN364">
        <v>22227</v>
      </c>
      <c r="BO364">
        <v>25627</v>
      </c>
      <c r="BP364">
        <v>27319</v>
      </c>
      <c r="BQ364">
        <v>27959</v>
      </c>
      <c r="BR364">
        <v>121583</v>
      </c>
      <c r="BS364">
        <v>77183</v>
      </c>
      <c r="BT364">
        <v>100073</v>
      </c>
      <c r="BU364">
        <v>120267</v>
      </c>
      <c r="BV364">
        <v>121583</v>
      </c>
      <c r="CB364">
        <v>104</v>
      </c>
      <c r="CC364">
        <v>9</v>
      </c>
      <c r="CD364">
        <v>33</v>
      </c>
      <c r="CE364">
        <v>83</v>
      </c>
      <c r="CF364">
        <v>104</v>
      </c>
      <c r="CG364" s="7"/>
      <c r="CH364" t="s">
        <v>4640</v>
      </c>
      <c r="CI364" t="s">
        <v>4640</v>
      </c>
      <c r="CJ364" s="7">
        <v>46098</v>
      </c>
      <c r="CK364" t="s">
        <v>4641</v>
      </c>
      <c r="CL364" t="s">
        <v>4640</v>
      </c>
      <c r="CM364" t="s">
        <v>4640</v>
      </c>
      <c r="CN364" s="15"/>
      <c r="CO364" s="15"/>
      <c r="CP364" t="s">
        <v>4642</v>
      </c>
      <c r="CQ364" t="s">
        <v>4643</v>
      </c>
      <c r="CR364" t="s">
        <v>10178</v>
      </c>
      <c r="CS364" t="s">
        <v>4640</v>
      </c>
      <c r="CT364" t="s">
        <v>10179</v>
      </c>
      <c r="CU364" t="s">
        <v>4845</v>
      </c>
      <c r="CV364" t="s">
        <v>10180</v>
      </c>
      <c r="CW364" t="s">
        <v>10181</v>
      </c>
      <c r="CX364" t="s">
        <v>10182</v>
      </c>
      <c r="CY364" t="s">
        <v>4640</v>
      </c>
      <c r="CZ364" t="s">
        <v>4640</v>
      </c>
      <c r="DA364" t="s">
        <v>10183</v>
      </c>
      <c r="DB364" t="s">
        <v>4640</v>
      </c>
      <c r="DC364" t="s">
        <v>10184</v>
      </c>
      <c r="DD364" t="s">
        <v>10185</v>
      </c>
      <c r="DE364" t="s">
        <v>5404</v>
      </c>
      <c r="DF364" t="s">
        <v>4642</v>
      </c>
      <c r="DG364" t="s">
        <v>10186</v>
      </c>
      <c r="DH364" t="s">
        <v>4643</v>
      </c>
      <c r="DI364" t="s">
        <v>4653</v>
      </c>
      <c r="DJ364">
        <v>0</v>
      </c>
      <c r="DK364" t="s">
        <v>4634</v>
      </c>
      <c r="DL364">
        <v>0</v>
      </c>
      <c r="DM364" t="s">
        <v>4640</v>
      </c>
      <c r="DN364" t="s">
        <v>4640</v>
      </c>
      <c r="DO364" t="s">
        <v>4769</v>
      </c>
      <c r="DP364" t="s">
        <v>4655</v>
      </c>
      <c r="DQ364">
        <v>0</v>
      </c>
      <c r="DR364" t="s">
        <v>4656</v>
      </c>
      <c r="DS364">
        <v>100</v>
      </c>
      <c r="DT364">
        <v>100</v>
      </c>
      <c r="DU364">
        <v>100</v>
      </c>
      <c r="DV364">
        <v>100</v>
      </c>
      <c r="DW364">
        <v>100</v>
      </c>
      <c r="DX364">
        <v>5.56</v>
      </c>
      <c r="DY364">
        <v>0</v>
      </c>
      <c r="DZ364">
        <v>0</v>
      </c>
      <c r="EA364">
        <v>3.45</v>
      </c>
      <c r="EB364">
        <v>5.56</v>
      </c>
      <c r="EC364" t="s">
        <v>7462</v>
      </c>
      <c r="ED364" t="s">
        <v>4640</v>
      </c>
      <c r="EE364" t="s">
        <v>4640</v>
      </c>
      <c r="EF364" t="s">
        <v>4657</v>
      </c>
      <c r="EG364" t="s">
        <v>4640</v>
      </c>
      <c r="EH364" t="s">
        <v>4640</v>
      </c>
      <c r="EI364" t="s">
        <v>4791</v>
      </c>
      <c r="EJ364" t="s">
        <v>4732</v>
      </c>
      <c r="EK364" t="s">
        <v>4714</v>
      </c>
      <c r="EL364" t="b">
        <v>1</v>
      </c>
      <c r="EM364" s="15">
        <v>46326</v>
      </c>
      <c r="EN364" s="15">
        <v>46534</v>
      </c>
      <c r="EO364" s="15">
        <v>46534</v>
      </c>
      <c r="EP364" s="15">
        <v>46464</v>
      </c>
      <c r="EQ364" s="15">
        <v>46473</v>
      </c>
      <c r="ER364" t="s">
        <v>4753</v>
      </c>
      <c r="ES364" s="15">
        <v>40544</v>
      </c>
      <c r="ET364" t="s">
        <v>4661</v>
      </c>
      <c r="EU364" t="s">
        <v>10187</v>
      </c>
      <c r="EV364" t="s">
        <v>10188</v>
      </c>
      <c r="EW364" t="b">
        <v>0</v>
      </c>
      <c r="EX364" t="b">
        <v>1</v>
      </c>
      <c r="EY364" t="s">
        <v>4734</v>
      </c>
      <c r="EZ364" t="s">
        <v>4640</v>
      </c>
      <c r="FA364" t="s">
        <v>4663</v>
      </c>
      <c r="FB364" t="b">
        <v>1</v>
      </c>
      <c r="FC364" t="s">
        <v>10188</v>
      </c>
      <c r="FD364" t="s">
        <v>10183</v>
      </c>
      <c r="FE364" t="s">
        <v>4640</v>
      </c>
      <c r="FF364" t="s">
        <v>4640</v>
      </c>
      <c r="FG364" t="s">
        <v>4640</v>
      </c>
      <c r="FH364" t="s">
        <v>4640</v>
      </c>
      <c r="FI364" t="s">
        <v>10185</v>
      </c>
      <c r="FJ364" t="s">
        <v>4693</v>
      </c>
      <c r="FK364" t="s">
        <v>5404</v>
      </c>
      <c r="FL364" t="s">
        <v>10184</v>
      </c>
      <c r="FM364" t="s">
        <v>7201</v>
      </c>
      <c r="FN364" t="b">
        <v>0</v>
      </c>
      <c r="FO364" t="s">
        <v>4669</v>
      </c>
      <c r="FP364" t="s">
        <v>4670</v>
      </c>
    </row>
    <row r="365" spans="1:172">
      <c r="A365" s="15">
        <v>45983.478645833333</v>
      </c>
      <c r="B365">
        <v>5763</v>
      </c>
      <c r="C365" t="s">
        <v>10189</v>
      </c>
      <c r="D365" t="s">
        <v>4633</v>
      </c>
      <c r="E365">
        <v>5763</v>
      </c>
      <c r="F365" t="s">
        <v>4634</v>
      </c>
      <c r="G365" t="s">
        <v>4635</v>
      </c>
      <c r="H365" t="s">
        <v>10190</v>
      </c>
      <c r="I365" t="s">
        <v>4634</v>
      </c>
      <c r="J365">
        <v>218.08</v>
      </c>
      <c r="K365">
        <v>0</v>
      </c>
      <c r="L365">
        <v>1707.84</v>
      </c>
      <c r="M365">
        <v>30</v>
      </c>
      <c r="N365">
        <v>0</v>
      </c>
      <c r="O365">
        <v>0</v>
      </c>
      <c r="P365" t="s">
        <v>4637</v>
      </c>
      <c r="Q365" t="s">
        <v>4638</v>
      </c>
      <c r="R365" t="s">
        <v>4639</v>
      </c>
      <c r="S365" t="s">
        <v>4640</v>
      </c>
      <c r="T365">
        <v>2348.7199999999998</v>
      </c>
      <c r="U365">
        <v>898.93</v>
      </c>
      <c r="V365">
        <v>1770.83</v>
      </c>
      <c r="W365">
        <v>2241.7399999999998</v>
      </c>
      <c r="X365">
        <v>2348.7199999999998</v>
      </c>
      <c r="Y365">
        <v>128.13</v>
      </c>
      <c r="Z365">
        <v>149.82</v>
      </c>
      <c r="AA365">
        <v>136.22</v>
      </c>
      <c r="AB365">
        <v>129.25</v>
      </c>
      <c r="AC365">
        <v>128.13</v>
      </c>
      <c r="AD365" t="s">
        <v>4640</v>
      </c>
      <c r="AE365" t="s">
        <v>4640</v>
      </c>
      <c r="AF365" t="s">
        <v>4640</v>
      </c>
      <c r="AG365" t="s">
        <v>4640</v>
      </c>
      <c r="AH365" t="s">
        <v>4640</v>
      </c>
      <c r="AI365">
        <v>20</v>
      </c>
      <c r="AJ365">
        <v>6</v>
      </c>
      <c r="AK365">
        <v>13</v>
      </c>
      <c r="AL365">
        <v>19</v>
      </c>
      <c r="AM365">
        <v>20</v>
      </c>
      <c r="AN365">
        <v>91.3</v>
      </c>
      <c r="AO365">
        <v>100</v>
      </c>
      <c r="AP365">
        <v>93.33</v>
      </c>
      <c r="AQ365">
        <v>95.24</v>
      </c>
      <c r="AR365">
        <v>91.3</v>
      </c>
      <c r="AS365">
        <v>9.52</v>
      </c>
      <c r="AT365">
        <v>0</v>
      </c>
      <c r="AU365">
        <v>0</v>
      </c>
      <c r="AV365">
        <v>10</v>
      </c>
      <c r="AW365">
        <v>9.52</v>
      </c>
      <c r="AX365">
        <v>4.76</v>
      </c>
      <c r="AY365">
        <v>0</v>
      </c>
      <c r="AZ365">
        <v>0</v>
      </c>
      <c r="BA365">
        <v>5</v>
      </c>
      <c r="BB365">
        <v>4.76</v>
      </c>
      <c r="BC365">
        <v>0</v>
      </c>
      <c r="BD365">
        <v>0</v>
      </c>
      <c r="BE365">
        <v>0</v>
      </c>
      <c r="BF365">
        <v>0</v>
      </c>
      <c r="BG365">
        <v>0</v>
      </c>
      <c r="BH365">
        <v>22.73</v>
      </c>
      <c r="BI365">
        <v>0</v>
      </c>
      <c r="BJ365">
        <v>7.14</v>
      </c>
      <c r="BK365">
        <v>20</v>
      </c>
      <c r="BL365">
        <v>22.73</v>
      </c>
      <c r="BM365">
        <v>30311</v>
      </c>
      <c r="BN365">
        <v>35528</v>
      </c>
      <c r="BO365">
        <v>25861</v>
      </c>
      <c r="BP365">
        <v>20787</v>
      </c>
      <c r="BQ365">
        <v>30311</v>
      </c>
      <c r="BR365">
        <v>233603</v>
      </c>
      <c r="BS365">
        <v>170873</v>
      </c>
      <c r="BT365">
        <v>208349</v>
      </c>
      <c r="BU365">
        <v>234147</v>
      </c>
      <c r="BV365">
        <v>233603</v>
      </c>
      <c r="CB365">
        <v>22</v>
      </c>
      <c r="CC365">
        <v>6</v>
      </c>
      <c r="CD365">
        <v>14</v>
      </c>
      <c r="CE365">
        <v>20</v>
      </c>
      <c r="CF365">
        <v>22</v>
      </c>
      <c r="CG365" s="7"/>
      <c r="CH365" t="s">
        <v>4640</v>
      </c>
      <c r="CI365" t="s">
        <v>4640</v>
      </c>
      <c r="CJ365" s="7">
        <v>46171</v>
      </c>
      <c r="CK365" t="s">
        <v>5292</v>
      </c>
      <c r="CL365" t="s">
        <v>4640</v>
      </c>
      <c r="CM365" t="s">
        <v>4640</v>
      </c>
      <c r="CN365" s="15"/>
      <c r="CO365" s="15"/>
      <c r="CP365" t="s">
        <v>4642</v>
      </c>
      <c r="CQ365" t="s">
        <v>4643</v>
      </c>
      <c r="CR365" t="s">
        <v>10191</v>
      </c>
      <c r="CS365" t="s">
        <v>10192</v>
      </c>
      <c r="CT365" t="s">
        <v>10193</v>
      </c>
      <c r="CU365" t="s">
        <v>4704</v>
      </c>
      <c r="CV365" t="s">
        <v>10194</v>
      </c>
      <c r="CW365" t="s">
        <v>10195</v>
      </c>
      <c r="CX365" t="s">
        <v>10196</v>
      </c>
      <c r="CY365" t="s">
        <v>4640</v>
      </c>
      <c r="CZ365" t="s">
        <v>4640</v>
      </c>
      <c r="DA365" t="s">
        <v>10197</v>
      </c>
      <c r="DB365" t="s">
        <v>10198</v>
      </c>
      <c r="DC365" t="s">
        <v>9489</v>
      </c>
      <c r="DD365" t="s">
        <v>5009</v>
      </c>
      <c r="DE365" t="s">
        <v>5009</v>
      </c>
      <c r="DF365" t="s">
        <v>4642</v>
      </c>
      <c r="DG365" t="s">
        <v>10199</v>
      </c>
      <c r="DH365" t="s">
        <v>4643</v>
      </c>
      <c r="DI365" t="s">
        <v>4653</v>
      </c>
      <c r="DJ365">
        <v>0</v>
      </c>
      <c r="DK365" t="s">
        <v>4634</v>
      </c>
      <c r="DL365">
        <v>0</v>
      </c>
      <c r="DM365" t="s">
        <v>4640</v>
      </c>
      <c r="DN365" t="s">
        <v>4640</v>
      </c>
      <c r="DO365" t="s">
        <v>4769</v>
      </c>
      <c r="DP365" t="s">
        <v>4655</v>
      </c>
      <c r="DQ365">
        <v>0</v>
      </c>
      <c r="DR365" t="s">
        <v>4656</v>
      </c>
      <c r="DS365">
        <v>91.67</v>
      </c>
      <c r="DT365">
        <v>100</v>
      </c>
      <c r="DU365">
        <v>91.67</v>
      </c>
      <c r="DV365">
        <v>91.67</v>
      </c>
      <c r="DW365">
        <v>91.67</v>
      </c>
      <c r="DX365">
        <v>4.76</v>
      </c>
      <c r="DY365">
        <v>0</v>
      </c>
      <c r="DZ365">
        <v>0</v>
      </c>
      <c r="EA365">
        <v>5</v>
      </c>
      <c r="EB365">
        <v>4.76</v>
      </c>
      <c r="EC365" t="s">
        <v>17</v>
      </c>
      <c r="ED365" t="s">
        <v>4640</v>
      </c>
      <c r="EE365" t="s">
        <v>4640</v>
      </c>
      <c r="EF365" t="s">
        <v>4657</v>
      </c>
      <c r="EG365" t="s">
        <v>4640</v>
      </c>
      <c r="EH365" t="s">
        <v>4640</v>
      </c>
      <c r="EI365" t="s">
        <v>4658</v>
      </c>
      <c r="EJ365" t="s">
        <v>4659</v>
      </c>
      <c r="EK365" t="s">
        <v>4714</v>
      </c>
      <c r="EL365" t="b">
        <v>1</v>
      </c>
      <c r="EM365" s="15">
        <v>45981</v>
      </c>
      <c r="EN365" s="15">
        <v>46571</v>
      </c>
      <c r="EO365" s="15">
        <v>46571</v>
      </c>
      <c r="EP365" s="15">
        <v>46571</v>
      </c>
      <c r="EQ365" s="15">
        <v>46571</v>
      </c>
      <c r="ER365" t="s">
        <v>4792</v>
      </c>
      <c r="ES365" s="15">
        <v>44218</v>
      </c>
      <c r="ET365" t="s">
        <v>4661</v>
      </c>
      <c r="EU365" t="s">
        <v>10193</v>
      </c>
      <c r="EV365" t="s">
        <v>10200</v>
      </c>
      <c r="EW365" t="b">
        <v>1</v>
      </c>
      <c r="EX365" t="b">
        <v>1</v>
      </c>
      <c r="EY365" t="s">
        <v>5044</v>
      </c>
      <c r="EZ365" t="s">
        <v>4640</v>
      </c>
      <c r="FA365" t="s">
        <v>4663</v>
      </c>
      <c r="FC365" t="s">
        <v>10201</v>
      </c>
      <c r="FD365" t="s">
        <v>10202</v>
      </c>
      <c r="FE365" t="s">
        <v>4640</v>
      </c>
      <c r="FF365" t="s">
        <v>4640</v>
      </c>
      <c r="FG365" t="s">
        <v>4640</v>
      </c>
      <c r="FH365" t="s">
        <v>4640</v>
      </c>
      <c r="FI365" t="s">
        <v>10203</v>
      </c>
      <c r="FJ365" t="s">
        <v>8796</v>
      </c>
      <c r="FK365" t="s">
        <v>7703</v>
      </c>
      <c r="FL365" t="s">
        <v>10204</v>
      </c>
      <c r="FM365" t="s">
        <v>5812</v>
      </c>
      <c r="FN365" t="b">
        <v>0</v>
      </c>
      <c r="FO365" t="s">
        <v>5825</v>
      </c>
      <c r="FP365" t="s">
        <v>10205</v>
      </c>
    </row>
    <row r="366" spans="1:172">
      <c r="A366" s="15">
        <v>45985.504386574074</v>
      </c>
      <c r="B366">
        <v>5764</v>
      </c>
      <c r="C366" t="s">
        <v>10206</v>
      </c>
      <c r="D366" t="s">
        <v>4633</v>
      </c>
      <c r="E366">
        <v>5764</v>
      </c>
      <c r="F366" t="s">
        <v>4634</v>
      </c>
      <c r="G366" t="s">
        <v>4635</v>
      </c>
      <c r="H366" t="s">
        <v>10207</v>
      </c>
      <c r="I366" t="s">
        <v>4634</v>
      </c>
      <c r="J366">
        <v>384.5</v>
      </c>
      <c r="K366">
        <v>0</v>
      </c>
      <c r="L366">
        <v>1624.91</v>
      </c>
      <c r="M366">
        <v>6</v>
      </c>
      <c r="N366">
        <v>0</v>
      </c>
      <c r="O366">
        <v>0</v>
      </c>
      <c r="P366" t="s">
        <v>4637</v>
      </c>
      <c r="Q366" t="s">
        <v>4638</v>
      </c>
      <c r="R366" t="s">
        <v>4639</v>
      </c>
      <c r="S366" t="s">
        <v>4640</v>
      </c>
      <c r="T366">
        <v>2450.58</v>
      </c>
      <c r="U366">
        <v>468.92</v>
      </c>
      <c r="V366">
        <v>1231.29</v>
      </c>
      <c r="W366">
        <v>2450.58</v>
      </c>
      <c r="X366">
        <v>2450.58</v>
      </c>
      <c r="Y366">
        <v>128.97999999999999</v>
      </c>
      <c r="Z366">
        <v>234.46</v>
      </c>
      <c r="AA366">
        <v>175.9</v>
      </c>
      <c r="AB366">
        <v>128.97999999999999</v>
      </c>
      <c r="AC366">
        <v>128.97999999999999</v>
      </c>
      <c r="AD366" t="s">
        <v>4640</v>
      </c>
      <c r="AE366" t="s">
        <v>4640</v>
      </c>
      <c r="AF366" t="s">
        <v>4640</v>
      </c>
      <c r="AG366" t="s">
        <v>4640</v>
      </c>
      <c r="AH366" t="s">
        <v>4640</v>
      </c>
      <c r="AI366">
        <v>19</v>
      </c>
      <c r="AJ366">
        <v>2</v>
      </c>
      <c r="AK366">
        <v>7</v>
      </c>
      <c r="AL366">
        <v>19</v>
      </c>
      <c r="AM366">
        <v>19</v>
      </c>
      <c r="AN366">
        <v>91.18</v>
      </c>
      <c r="AO366">
        <v>100</v>
      </c>
      <c r="AP366">
        <v>100</v>
      </c>
      <c r="AQ366">
        <v>100</v>
      </c>
      <c r="AR366">
        <v>91.18</v>
      </c>
      <c r="AS366">
        <v>0</v>
      </c>
      <c r="AT366">
        <v>0</v>
      </c>
      <c r="AU366">
        <v>0</v>
      </c>
      <c r="AV366">
        <v>0</v>
      </c>
      <c r="AW366">
        <v>0</v>
      </c>
      <c r="AX366">
        <v>0</v>
      </c>
      <c r="AY366">
        <v>0</v>
      </c>
      <c r="AZ366">
        <v>0</v>
      </c>
      <c r="BA366">
        <v>0</v>
      </c>
      <c r="BB366">
        <v>0</v>
      </c>
      <c r="BC366">
        <v>8.82</v>
      </c>
      <c r="BD366">
        <v>0</v>
      </c>
      <c r="BE366">
        <v>0</v>
      </c>
      <c r="BF366">
        <v>0</v>
      </c>
      <c r="BG366">
        <v>8.82</v>
      </c>
      <c r="BH366">
        <v>30</v>
      </c>
      <c r="BI366">
        <v>100</v>
      </c>
      <c r="BJ366">
        <v>85.71</v>
      </c>
      <c r="BK366">
        <v>31.58</v>
      </c>
      <c r="BL366">
        <v>30</v>
      </c>
      <c r="BM366">
        <v>13456</v>
      </c>
      <c r="BN366">
        <v>178</v>
      </c>
      <c r="BO366">
        <v>69</v>
      </c>
      <c r="BP366">
        <v>207</v>
      </c>
      <c r="BQ366">
        <v>13456</v>
      </c>
      <c r="BR366">
        <v>165616</v>
      </c>
      <c r="BS366">
        <v>246481</v>
      </c>
      <c r="BT366">
        <v>307672</v>
      </c>
      <c r="BU366">
        <v>165616</v>
      </c>
      <c r="BV366">
        <v>165616</v>
      </c>
      <c r="CB366">
        <v>20</v>
      </c>
      <c r="CC366">
        <v>2</v>
      </c>
      <c r="CD366">
        <v>7</v>
      </c>
      <c r="CE366">
        <v>19</v>
      </c>
      <c r="CF366">
        <v>20</v>
      </c>
      <c r="CG366" s="7"/>
      <c r="CH366" t="s">
        <v>4640</v>
      </c>
      <c r="CI366" t="s">
        <v>4640</v>
      </c>
      <c r="CJ366" s="7">
        <v>46228</v>
      </c>
      <c r="CK366" t="s">
        <v>4641</v>
      </c>
      <c r="CL366" t="s">
        <v>4640</v>
      </c>
      <c r="CM366" t="s">
        <v>4640</v>
      </c>
      <c r="CN366" s="15"/>
      <c r="CO366" s="15"/>
      <c r="CP366" t="s">
        <v>4642</v>
      </c>
      <c r="CQ366" t="s">
        <v>4643</v>
      </c>
      <c r="CR366" t="s">
        <v>10206</v>
      </c>
      <c r="CS366" t="s">
        <v>4640</v>
      </c>
      <c r="CT366" t="s">
        <v>10208</v>
      </c>
      <c r="CU366" t="s">
        <v>4704</v>
      </c>
      <c r="CV366" t="s">
        <v>10209</v>
      </c>
      <c r="CW366" t="s">
        <v>7739</v>
      </c>
      <c r="CX366" t="s">
        <v>10210</v>
      </c>
      <c r="CY366" t="s">
        <v>4640</v>
      </c>
      <c r="CZ366" t="s">
        <v>4640</v>
      </c>
      <c r="DA366" t="s">
        <v>10211</v>
      </c>
      <c r="DB366" t="s">
        <v>4640</v>
      </c>
      <c r="DC366" t="s">
        <v>10212</v>
      </c>
      <c r="DD366" t="s">
        <v>10213</v>
      </c>
      <c r="DE366" t="s">
        <v>4921</v>
      </c>
      <c r="DF366" t="s">
        <v>4642</v>
      </c>
      <c r="DG366" t="s">
        <v>4640</v>
      </c>
      <c r="DH366" t="s">
        <v>4643</v>
      </c>
      <c r="DI366" t="s">
        <v>4653</v>
      </c>
      <c r="DJ366">
        <v>0</v>
      </c>
      <c r="DK366" t="s">
        <v>4634</v>
      </c>
      <c r="DL366">
        <v>0</v>
      </c>
      <c r="DM366" t="s">
        <v>4640</v>
      </c>
      <c r="DN366" t="s">
        <v>4640</v>
      </c>
      <c r="DO366" t="s">
        <v>4769</v>
      </c>
      <c r="DP366" t="s">
        <v>4655</v>
      </c>
      <c r="DQ366">
        <v>0</v>
      </c>
      <c r="DR366" t="s">
        <v>4656</v>
      </c>
      <c r="DS366">
        <v>100</v>
      </c>
      <c r="DT366">
        <v>100</v>
      </c>
      <c r="DU366">
        <v>100</v>
      </c>
      <c r="DV366">
        <v>100</v>
      </c>
      <c r="DW366">
        <v>100</v>
      </c>
      <c r="DX366">
        <v>0</v>
      </c>
      <c r="DY366">
        <v>0</v>
      </c>
      <c r="DZ366">
        <v>0</v>
      </c>
      <c r="EA366">
        <v>0</v>
      </c>
      <c r="EB366">
        <v>0</v>
      </c>
      <c r="EC366" t="s">
        <v>7462</v>
      </c>
      <c r="ED366" t="s">
        <v>4640</v>
      </c>
      <c r="EE366" t="s">
        <v>4640</v>
      </c>
      <c r="EF366" t="s">
        <v>4657</v>
      </c>
      <c r="EG366" t="s">
        <v>4640</v>
      </c>
      <c r="EH366" t="s">
        <v>4640</v>
      </c>
      <c r="EI366" t="s">
        <v>4658</v>
      </c>
      <c r="EJ366" t="s">
        <v>4659</v>
      </c>
      <c r="EK366" t="s">
        <v>4657</v>
      </c>
      <c r="EL366" t="b">
        <v>0</v>
      </c>
      <c r="EM366" s="15">
        <v>45985</v>
      </c>
      <c r="EN366" s="15">
        <v>46305</v>
      </c>
      <c r="EO366" s="15">
        <v>46305</v>
      </c>
      <c r="EP366" s="15">
        <v>45985</v>
      </c>
      <c r="EQ366" s="15">
        <v>46279</v>
      </c>
      <c r="ER366" t="s">
        <v>5247</v>
      </c>
      <c r="ES366" s="15">
        <v>44754</v>
      </c>
      <c r="ET366" t="s">
        <v>4687</v>
      </c>
      <c r="EU366" t="s">
        <v>10214</v>
      </c>
      <c r="EV366" t="s">
        <v>4640</v>
      </c>
      <c r="EW366" t="b">
        <v>0</v>
      </c>
      <c r="EX366" t="b">
        <v>1</v>
      </c>
      <c r="EY366" t="s">
        <v>4640</v>
      </c>
      <c r="EZ366" t="s">
        <v>4640</v>
      </c>
      <c r="FA366" t="s">
        <v>4663</v>
      </c>
      <c r="FB366" t="b">
        <v>1</v>
      </c>
      <c r="FC366" t="s">
        <v>10206</v>
      </c>
      <c r="FD366" t="s">
        <v>10211</v>
      </c>
      <c r="FE366" t="s">
        <v>4640</v>
      </c>
      <c r="FF366" t="s">
        <v>4640</v>
      </c>
      <c r="FG366" t="s">
        <v>4640</v>
      </c>
      <c r="FH366" t="s">
        <v>4640</v>
      </c>
      <c r="FI366" t="s">
        <v>10213</v>
      </c>
      <c r="FJ366" t="s">
        <v>4642</v>
      </c>
      <c r="FK366" t="s">
        <v>4915</v>
      </c>
      <c r="FL366" t="s">
        <v>10212</v>
      </c>
      <c r="FM366" t="s">
        <v>5267</v>
      </c>
      <c r="FN366" t="b">
        <v>0</v>
      </c>
      <c r="FO366" t="s">
        <v>6278</v>
      </c>
      <c r="FP366" t="s">
        <v>4865</v>
      </c>
    </row>
    <row r="367" spans="1:172">
      <c r="A367" s="15">
        <v>45985.517025462963</v>
      </c>
      <c r="B367">
        <v>5765</v>
      </c>
      <c r="C367" t="s">
        <v>10215</v>
      </c>
      <c r="D367" t="s">
        <v>4633</v>
      </c>
      <c r="E367">
        <v>5765</v>
      </c>
      <c r="F367" t="s">
        <v>4634</v>
      </c>
      <c r="G367" t="s">
        <v>4635</v>
      </c>
      <c r="H367" t="s">
        <v>10216</v>
      </c>
      <c r="I367" t="s">
        <v>4634</v>
      </c>
      <c r="J367">
        <v>0</v>
      </c>
      <c r="K367">
        <v>0</v>
      </c>
      <c r="L367">
        <v>0</v>
      </c>
      <c r="M367">
        <v>0</v>
      </c>
      <c r="N367">
        <v>0</v>
      </c>
      <c r="O367">
        <v>0</v>
      </c>
      <c r="P367" t="s">
        <v>4637</v>
      </c>
      <c r="Q367" t="s">
        <v>4638</v>
      </c>
      <c r="R367" t="s">
        <v>6635</v>
      </c>
      <c r="S367" t="s">
        <v>6636</v>
      </c>
      <c r="T367">
        <v>0</v>
      </c>
      <c r="U367">
        <v>0</v>
      </c>
      <c r="V367">
        <v>0</v>
      </c>
      <c r="W367">
        <v>0</v>
      </c>
      <c r="X367">
        <v>0</v>
      </c>
      <c r="AD367" t="s">
        <v>4640</v>
      </c>
      <c r="AE367" t="s">
        <v>4640</v>
      </c>
      <c r="AF367" t="s">
        <v>4640</v>
      </c>
      <c r="AG367" t="s">
        <v>4640</v>
      </c>
      <c r="AH367" t="s">
        <v>4640</v>
      </c>
      <c r="AI367">
        <v>0</v>
      </c>
      <c r="AJ367">
        <v>0</v>
      </c>
      <c r="AK367">
        <v>0</v>
      </c>
      <c r="AL367">
        <v>0</v>
      </c>
      <c r="AM367">
        <v>0</v>
      </c>
      <c r="CB367">
        <v>0</v>
      </c>
      <c r="CC367">
        <v>0</v>
      </c>
      <c r="CD367">
        <v>0</v>
      </c>
      <c r="CE367">
        <v>0</v>
      </c>
      <c r="CF367">
        <v>0</v>
      </c>
      <c r="CG367" s="7"/>
      <c r="CH367" t="s">
        <v>4640</v>
      </c>
      <c r="CI367" t="s">
        <v>4640</v>
      </c>
      <c r="CJ367" s="7"/>
      <c r="CK367" t="s">
        <v>4640</v>
      </c>
      <c r="CL367" t="s">
        <v>4640</v>
      </c>
      <c r="CM367" t="s">
        <v>4640</v>
      </c>
      <c r="CN367" s="15"/>
      <c r="CO367" s="15"/>
      <c r="CP367" t="s">
        <v>4642</v>
      </c>
      <c r="CQ367" t="s">
        <v>4643</v>
      </c>
      <c r="CR367" t="s">
        <v>10217</v>
      </c>
      <c r="CS367" t="s">
        <v>10218</v>
      </c>
      <c r="CT367" t="s">
        <v>10218</v>
      </c>
      <c r="CU367" t="s">
        <v>4845</v>
      </c>
      <c r="CV367" t="s">
        <v>10219</v>
      </c>
      <c r="CW367" t="s">
        <v>10220</v>
      </c>
      <c r="CX367" t="s">
        <v>10221</v>
      </c>
      <c r="CY367" t="s">
        <v>4640</v>
      </c>
      <c r="CZ367" t="s">
        <v>4640</v>
      </c>
      <c r="DA367" t="s">
        <v>10222</v>
      </c>
      <c r="DB367" t="s">
        <v>10223</v>
      </c>
      <c r="DC367" t="s">
        <v>9663</v>
      </c>
      <c r="DD367" t="s">
        <v>5251</v>
      </c>
      <c r="DE367" t="s">
        <v>4712</v>
      </c>
      <c r="DF367" t="s">
        <v>4642</v>
      </c>
      <c r="DG367" t="s">
        <v>10224</v>
      </c>
      <c r="DH367" t="s">
        <v>4643</v>
      </c>
      <c r="DI367" t="s">
        <v>4653</v>
      </c>
      <c r="DJ367">
        <v>0</v>
      </c>
      <c r="DK367" t="s">
        <v>4634</v>
      </c>
      <c r="DL367">
        <v>0</v>
      </c>
      <c r="DM367" t="s">
        <v>4640</v>
      </c>
      <c r="DN367" t="s">
        <v>4640</v>
      </c>
      <c r="DO367" t="s">
        <v>4769</v>
      </c>
      <c r="DP367" t="s">
        <v>4655</v>
      </c>
      <c r="DQ367">
        <v>0</v>
      </c>
      <c r="DR367" t="s">
        <v>4656</v>
      </c>
      <c r="EC367" t="s">
        <v>17</v>
      </c>
      <c r="ED367" t="s">
        <v>4640</v>
      </c>
      <c r="EE367" t="s">
        <v>4640</v>
      </c>
      <c r="EF367" t="s">
        <v>4659</v>
      </c>
      <c r="EG367" t="s">
        <v>4640</v>
      </c>
      <c r="EH367" t="s">
        <v>4640</v>
      </c>
      <c r="EI367" t="s">
        <v>4659</v>
      </c>
      <c r="EJ367" t="s">
        <v>4659</v>
      </c>
      <c r="EK367" t="s">
        <v>4659</v>
      </c>
      <c r="EL367" t="b">
        <v>1</v>
      </c>
      <c r="EM367" s="15">
        <v>55122</v>
      </c>
      <c r="EN367" s="15">
        <v>55122</v>
      </c>
      <c r="EO367" s="15">
        <v>55122</v>
      </c>
      <c r="EP367" s="15">
        <v>55122</v>
      </c>
      <c r="EQ367" s="15">
        <v>55122</v>
      </c>
      <c r="ER367" t="s">
        <v>10225</v>
      </c>
      <c r="ES367" s="15">
        <v>43353</v>
      </c>
      <c r="ET367" t="s">
        <v>4661</v>
      </c>
      <c r="EU367" t="s">
        <v>10218</v>
      </c>
      <c r="EV367" t="s">
        <v>4640</v>
      </c>
      <c r="EW367" t="b">
        <v>0</v>
      </c>
      <c r="EX367" t="b">
        <v>0</v>
      </c>
      <c r="EY367" t="s">
        <v>4640</v>
      </c>
      <c r="EZ367" t="s">
        <v>4640</v>
      </c>
      <c r="FA367" t="s">
        <v>4663</v>
      </c>
      <c r="FC367" t="s">
        <v>10226</v>
      </c>
      <c r="FD367" t="s">
        <v>10227</v>
      </c>
      <c r="FE367" t="s">
        <v>10228</v>
      </c>
      <c r="FF367" t="s">
        <v>4640</v>
      </c>
      <c r="FG367" t="s">
        <v>4640</v>
      </c>
      <c r="FH367" t="s">
        <v>4640</v>
      </c>
      <c r="FI367" t="s">
        <v>10229</v>
      </c>
      <c r="FJ367" t="s">
        <v>4693</v>
      </c>
      <c r="FK367" t="s">
        <v>4735</v>
      </c>
      <c r="FL367" t="s">
        <v>10230</v>
      </c>
      <c r="FM367" t="s">
        <v>6277</v>
      </c>
      <c r="FN367" t="b">
        <v>0</v>
      </c>
      <c r="FO367" t="s">
        <v>10231</v>
      </c>
      <c r="FP367" t="s">
        <v>4670</v>
      </c>
    </row>
    <row r="368" spans="1:172">
      <c r="A368" s="15">
        <v>45985.642476851855</v>
      </c>
      <c r="B368">
        <v>5766</v>
      </c>
      <c r="C368" t="s">
        <v>10232</v>
      </c>
      <c r="D368" t="s">
        <v>4633</v>
      </c>
      <c r="E368">
        <v>5766</v>
      </c>
      <c r="F368" t="s">
        <v>4634</v>
      </c>
      <c r="G368" t="s">
        <v>4635</v>
      </c>
      <c r="H368" t="s">
        <v>10233</v>
      </c>
      <c r="I368" t="s">
        <v>4634</v>
      </c>
      <c r="J368">
        <v>0</v>
      </c>
      <c r="K368">
        <v>0</v>
      </c>
      <c r="L368">
        <v>2691.57</v>
      </c>
      <c r="M368">
        <v>0</v>
      </c>
      <c r="N368">
        <v>0</v>
      </c>
      <c r="O368">
        <v>2</v>
      </c>
      <c r="P368" t="s">
        <v>4637</v>
      </c>
      <c r="Q368" t="s">
        <v>4638</v>
      </c>
      <c r="R368" t="s">
        <v>4639</v>
      </c>
      <c r="S368" t="s">
        <v>4640</v>
      </c>
      <c r="T368">
        <v>3282.41</v>
      </c>
      <c r="U368">
        <v>0</v>
      </c>
      <c r="V368">
        <v>1102.74</v>
      </c>
      <c r="W368">
        <v>2861.53</v>
      </c>
      <c r="X368">
        <v>3282.41</v>
      </c>
      <c r="Y368">
        <v>212.68</v>
      </c>
      <c r="AA368">
        <v>220.55</v>
      </c>
      <c r="AB368">
        <v>213</v>
      </c>
      <c r="AC368">
        <v>212.68</v>
      </c>
      <c r="AD368" t="s">
        <v>4640</v>
      </c>
      <c r="AE368" t="s">
        <v>4640</v>
      </c>
      <c r="AF368" t="s">
        <v>4640</v>
      </c>
      <c r="AG368" t="s">
        <v>4640</v>
      </c>
      <c r="AH368" t="s">
        <v>4640</v>
      </c>
      <c r="AI368">
        <v>16</v>
      </c>
      <c r="AJ368">
        <v>0</v>
      </c>
      <c r="AK368">
        <v>5</v>
      </c>
      <c r="AL368">
        <v>14</v>
      </c>
      <c r="AM368">
        <v>16</v>
      </c>
      <c r="AN368">
        <v>79.31</v>
      </c>
      <c r="AO368">
        <v>0</v>
      </c>
      <c r="AP368">
        <v>57.14</v>
      </c>
      <c r="AQ368">
        <v>76.92</v>
      </c>
      <c r="AR368">
        <v>79.31</v>
      </c>
      <c r="AS368">
        <v>4.3499999999999996</v>
      </c>
      <c r="AU368">
        <v>0</v>
      </c>
      <c r="AV368">
        <v>5</v>
      </c>
      <c r="AW368">
        <v>4.3499999999999996</v>
      </c>
      <c r="AX368">
        <v>4.3499999999999996</v>
      </c>
      <c r="AZ368">
        <v>0</v>
      </c>
      <c r="BA368">
        <v>5</v>
      </c>
      <c r="BB368">
        <v>4.3499999999999996</v>
      </c>
      <c r="BC368">
        <v>17.239999999999998</v>
      </c>
      <c r="BD368">
        <v>100</v>
      </c>
      <c r="BE368">
        <v>35.71</v>
      </c>
      <c r="BF368">
        <v>19.23</v>
      </c>
      <c r="BG368">
        <v>17.239999999999998</v>
      </c>
      <c r="BH368">
        <v>25</v>
      </c>
      <c r="BI368">
        <v>100</v>
      </c>
      <c r="BJ368">
        <v>44.44</v>
      </c>
      <c r="BK368">
        <v>27.78</v>
      </c>
      <c r="BL368">
        <v>25</v>
      </c>
      <c r="BM368">
        <v>71869</v>
      </c>
      <c r="BN368">
        <v>266307</v>
      </c>
      <c r="BO368">
        <v>122777</v>
      </c>
      <c r="BP368">
        <v>76556</v>
      </c>
      <c r="BQ368">
        <v>71869</v>
      </c>
      <c r="BR368">
        <v>99111</v>
      </c>
      <c r="BT368">
        <v>151906</v>
      </c>
      <c r="BU368">
        <v>105620</v>
      </c>
      <c r="BV368">
        <v>99111</v>
      </c>
      <c r="BW368">
        <v>39572</v>
      </c>
      <c r="BZ368">
        <v>39572</v>
      </c>
      <c r="CA368">
        <v>39572</v>
      </c>
      <c r="CB368">
        <v>20</v>
      </c>
      <c r="CC368">
        <v>1</v>
      </c>
      <c r="CD368">
        <v>9</v>
      </c>
      <c r="CE368">
        <v>18</v>
      </c>
      <c r="CF368">
        <v>20</v>
      </c>
      <c r="CG368" s="7"/>
      <c r="CH368" t="s">
        <v>4640</v>
      </c>
      <c r="CI368" t="s">
        <v>4640</v>
      </c>
      <c r="CJ368" s="7">
        <v>46134</v>
      </c>
      <c r="CK368" t="s">
        <v>5292</v>
      </c>
      <c r="CL368" t="s">
        <v>4640</v>
      </c>
      <c r="CM368" t="s">
        <v>4640</v>
      </c>
      <c r="CN368" s="15"/>
      <c r="CO368" s="15"/>
      <c r="CP368" t="s">
        <v>4642</v>
      </c>
      <c r="CQ368" t="s">
        <v>4643</v>
      </c>
      <c r="CR368" t="s">
        <v>10232</v>
      </c>
      <c r="CS368" t="s">
        <v>10234</v>
      </c>
      <c r="CT368" t="s">
        <v>10235</v>
      </c>
      <c r="CU368" t="s">
        <v>4704</v>
      </c>
      <c r="CV368" t="s">
        <v>5880</v>
      </c>
      <c r="CW368" t="s">
        <v>10236</v>
      </c>
      <c r="CX368" t="s">
        <v>10237</v>
      </c>
      <c r="CY368" t="s">
        <v>4640</v>
      </c>
      <c r="CZ368" t="s">
        <v>4640</v>
      </c>
      <c r="DA368" t="s">
        <v>10238</v>
      </c>
      <c r="DB368" t="s">
        <v>4640</v>
      </c>
      <c r="DC368" t="s">
        <v>4710</v>
      </c>
      <c r="DD368" t="s">
        <v>4711</v>
      </c>
      <c r="DE368" t="s">
        <v>4735</v>
      </c>
      <c r="DF368" t="s">
        <v>4642</v>
      </c>
      <c r="DG368" t="s">
        <v>10239</v>
      </c>
      <c r="DH368" t="s">
        <v>4643</v>
      </c>
      <c r="DI368" t="s">
        <v>4653</v>
      </c>
      <c r="DJ368">
        <v>0</v>
      </c>
      <c r="DK368" t="s">
        <v>4634</v>
      </c>
      <c r="DL368">
        <v>0</v>
      </c>
      <c r="DM368" t="s">
        <v>4640</v>
      </c>
      <c r="DN368" t="s">
        <v>4640</v>
      </c>
      <c r="DO368" t="s">
        <v>4769</v>
      </c>
      <c r="DP368" t="s">
        <v>4655</v>
      </c>
      <c r="DQ368">
        <v>0</v>
      </c>
      <c r="DR368" t="s">
        <v>4656</v>
      </c>
      <c r="DS368">
        <v>100</v>
      </c>
      <c r="DU368">
        <v>100</v>
      </c>
      <c r="DV368">
        <v>100</v>
      </c>
      <c r="DW368">
        <v>100</v>
      </c>
      <c r="DX368">
        <v>0</v>
      </c>
      <c r="DZ368">
        <v>0</v>
      </c>
      <c r="EA368">
        <v>0</v>
      </c>
      <c r="EB368">
        <v>0</v>
      </c>
      <c r="EC368" t="s">
        <v>17</v>
      </c>
      <c r="ED368" t="s">
        <v>4640</v>
      </c>
      <c r="EE368" t="s">
        <v>4640</v>
      </c>
      <c r="EF368" t="s">
        <v>4659</v>
      </c>
      <c r="EG368" t="s">
        <v>4640</v>
      </c>
      <c r="EH368" t="s">
        <v>4640</v>
      </c>
      <c r="EI368" t="s">
        <v>4659</v>
      </c>
      <c r="EJ368" t="s">
        <v>4659</v>
      </c>
      <c r="EK368" t="s">
        <v>4714</v>
      </c>
      <c r="EL368" t="b">
        <v>1</v>
      </c>
      <c r="EM368" s="15">
        <v>73050</v>
      </c>
      <c r="EN368" s="15">
        <v>46337</v>
      </c>
      <c r="EO368" s="15">
        <v>46337</v>
      </c>
      <c r="EP368" s="15">
        <v>46337</v>
      </c>
      <c r="EQ368" s="15">
        <v>46266</v>
      </c>
      <c r="ER368" t="s">
        <v>4770</v>
      </c>
      <c r="ES368" s="15">
        <v>43719</v>
      </c>
      <c r="ET368" t="s">
        <v>4661</v>
      </c>
      <c r="EU368" t="s">
        <v>10235</v>
      </c>
      <c r="EV368" t="s">
        <v>4640</v>
      </c>
      <c r="EW368" t="b">
        <v>0</v>
      </c>
      <c r="EX368" t="b">
        <v>0</v>
      </c>
      <c r="EY368" t="s">
        <v>4640</v>
      </c>
      <c r="EZ368" t="s">
        <v>4640</v>
      </c>
      <c r="FA368" t="s">
        <v>4663</v>
      </c>
      <c r="FC368" t="s">
        <v>10232</v>
      </c>
      <c r="FD368" t="s">
        <v>10238</v>
      </c>
      <c r="FE368" t="s">
        <v>4640</v>
      </c>
      <c r="FF368" t="s">
        <v>4640</v>
      </c>
      <c r="FG368" t="s">
        <v>4640</v>
      </c>
      <c r="FH368" t="s">
        <v>4640</v>
      </c>
      <c r="FI368" t="s">
        <v>4711</v>
      </c>
      <c r="FJ368" t="s">
        <v>4693</v>
      </c>
      <c r="FK368" t="s">
        <v>4735</v>
      </c>
      <c r="FL368" t="s">
        <v>4710</v>
      </c>
      <c r="FM368" t="s">
        <v>6277</v>
      </c>
      <c r="FN368" t="b">
        <v>0</v>
      </c>
      <c r="FO368" t="s">
        <v>10240</v>
      </c>
      <c r="FP368" t="s">
        <v>4670</v>
      </c>
    </row>
    <row r="369" spans="1:172">
      <c r="A369" s="15">
        <v>45987.327013888891</v>
      </c>
      <c r="B369">
        <v>5767</v>
      </c>
      <c r="C369" t="s">
        <v>10241</v>
      </c>
      <c r="D369" t="s">
        <v>4633</v>
      </c>
      <c r="E369">
        <v>5767</v>
      </c>
      <c r="F369" t="s">
        <v>4634</v>
      </c>
      <c r="G369" t="s">
        <v>4635</v>
      </c>
      <c r="H369" t="s">
        <v>10242</v>
      </c>
      <c r="I369" t="s">
        <v>4634</v>
      </c>
      <c r="J369">
        <v>0</v>
      </c>
      <c r="K369">
        <v>0</v>
      </c>
      <c r="L369">
        <v>0</v>
      </c>
      <c r="M369">
        <v>0</v>
      </c>
      <c r="N369">
        <v>0</v>
      </c>
      <c r="O369">
        <v>0</v>
      </c>
      <c r="P369" t="s">
        <v>4637</v>
      </c>
      <c r="Q369" t="s">
        <v>4638</v>
      </c>
      <c r="R369" t="s">
        <v>4804</v>
      </c>
      <c r="S369" t="s">
        <v>10243</v>
      </c>
      <c r="T369">
        <v>0</v>
      </c>
      <c r="U369">
        <v>0</v>
      </c>
      <c r="V369">
        <v>0</v>
      </c>
      <c r="W369">
        <v>0</v>
      </c>
      <c r="X369">
        <v>0</v>
      </c>
      <c r="AD369" t="s">
        <v>4640</v>
      </c>
      <c r="AE369" t="s">
        <v>4640</v>
      </c>
      <c r="AF369" t="s">
        <v>4640</v>
      </c>
      <c r="AG369" t="s">
        <v>4640</v>
      </c>
      <c r="AH369" t="s">
        <v>4640</v>
      </c>
      <c r="AI369">
        <v>0</v>
      </c>
      <c r="AJ369">
        <v>0</v>
      </c>
      <c r="AK369">
        <v>0</v>
      </c>
      <c r="AL369">
        <v>0</v>
      </c>
      <c r="AM369">
        <v>0</v>
      </c>
      <c r="CB369">
        <v>0</v>
      </c>
      <c r="CC369">
        <v>0</v>
      </c>
      <c r="CD369">
        <v>0</v>
      </c>
      <c r="CE369">
        <v>0</v>
      </c>
      <c r="CF369">
        <v>0</v>
      </c>
      <c r="CG369" s="7"/>
      <c r="CH369" t="s">
        <v>4640</v>
      </c>
      <c r="CI369" t="s">
        <v>4640</v>
      </c>
      <c r="CJ369" s="7"/>
      <c r="CK369" t="s">
        <v>4640</v>
      </c>
      <c r="CL369" t="s">
        <v>4640</v>
      </c>
      <c r="CM369" t="s">
        <v>4640</v>
      </c>
      <c r="CN369" s="15"/>
      <c r="CO369" s="15"/>
      <c r="CP369" t="s">
        <v>4640</v>
      </c>
      <c r="CQ369" t="s">
        <v>4643</v>
      </c>
      <c r="CR369" t="s">
        <v>10241</v>
      </c>
      <c r="CS369" t="s">
        <v>10244</v>
      </c>
      <c r="CT369" t="s">
        <v>10245</v>
      </c>
      <c r="CU369" t="s">
        <v>4704</v>
      </c>
      <c r="CV369" t="s">
        <v>10246</v>
      </c>
      <c r="CW369" t="s">
        <v>10247</v>
      </c>
      <c r="CX369" t="s">
        <v>10248</v>
      </c>
      <c r="CY369" t="s">
        <v>4640</v>
      </c>
      <c r="CZ369" t="s">
        <v>4640</v>
      </c>
      <c r="DA369" t="s">
        <v>10249</v>
      </c>
      <c r="DB369" t="s">
        <v>4640</v>
      </c>
      <c r="DC369" t="s">
        <v>10250</v>
      </c>
      <c r="DD369" t="s">
        <v>10251</v>
      </c>
      <c r="DE369" t="s">
        <v>5202</v>
      </c>
      <c r="DF369" t="s">
        <v>4642</v>
      </c>
      <c r="DG369" t="s">
        <v>10252</v>
      </c>
      <c r="DH369" t="s">
        <v>4643</v>
      </c>
      <c r="DI369" t="s">
        <v>4653</v>
      </c>
      <c r="DJ369">
        <v>0</v>
      </c>
      <c r="DK369" t="s">
        <v>4634</v>
      </c>
      <c r="DL369">
        <v>0</v>
      </c>
      <c r="DM369" t="s">
        <v>4640</v>
      </c>
      <c r="DN369" t="s">
        <v>4640</v>
      </c>
      <c r="DO369" t="s">
        <v>4769</v>
      </c>
      <c r="DP369" t="s">
        <v>4655</v>
      </c>
      <c r="DQ369">
        <v>0</v>
      </c>
      <c r="DR369" t="s">
        <v>4656</v>
      </c>
      <c r="EC369" t="s">
        <v>17</v>
      </c>
      <c r="ED369" t="s">
        <v>4640</v>
      </c>
      <c r="EE369" t="s">
        <v>4640</v>
      </c>
      <c r="EF369" t="s">
        <v>4714</v>
      </c>
      <c r="EG369" t="s">
        <v>4854</v>
      </c>
      <c r="EH369" t="s">
        <v>4855</v>
      </c>
      <c r="EI369" t="s">
        <v>4658</v>
      </c>
      <c r="EJ369" t="s">
        <v>5246</v>
      </c>
      <c r="EK369" t="s">
        <v>4714</v>
      </c>
      <c r="EL369" t="b">
        <v>1</v>
      </c>
      <c r="EM369" s="15">
        <v>46327</v>
      </c>
      <c r="EN369" s="15">
        <v>46350</v>
      </c>
      <c r="EO369" s="15">
        <v>46350</v>
      </c>
      <c r="EP369" s="15">
        <v>46350</v>
      </c>
      <c r="EQ369" s="15">
        <v>46350</v>
      </c>
      <c r="ER369" t="s">
        <v>4792</v>
      </c>
      <c r="ES369" s="15">
        <v>44357</v>
      </c>
      <c r="ET369" t="s">
        <v>4661</v>
      </c>
      <c r="EU369" t="s">
        <v>10253</v>
      </c>
      <c r="EV369" t="s">
        <v>10241</v>
      </c>
      <c r="EW369" t="b">
        <v>0</v>
      </c>
      <c r="EX369" t="b">
        <v>1</v>
      </c>
      <c r="EY369" t="s">
        <v>4662</v>
      </c>
      <c r="EZ369" t="s">
        <v>4640</v>
      </c>
      <c r="FA369" t="s">
        <v>4663</v>
      </c>
      <c r="FC369" t="s">
        <v>4814</v>
      </c>
      <c r="FD369" t="s">
        <v>10254</v>
      </c>
      <c r="FE369" t="s">
        <v>10255</v>
      </c>
      <c r="FF369" t="s">
        <v>4640</v>
      </c>
      <c r="FG369" t="s">
        <v>4640</v>
      </c>
      <c r="FH369" t="s">
        <v>4640</v>
      </c>
      <c r="FI369" t="s">
        <v>4814</v>
      </c>
      <c r="FJ369" t="s">
        <v>4693</v>
      </c>
      <c r="FK369" t="s">
        <v>5202</v>
      </c>
      <c r="FL369" t="s">
        <v>9883</v>
      </c>
      <c r="FM369" t="s">
        <v>5997</v>
      </c>
      <c r="FN369" t="b">
        <v>0</v>
      </c>
      <c r="FO369" t="s">
        <v>6093</v>
      </c>
      <c r="FP369" t="s">
        <v>4670</v>
      </c>
    </row>
    <row r="370" spans="1:172">
      <c r="A370" s="15">
        <v>45987.560648148145</v>
      </c>
      <c r="B370">
        <v>5768</v>
      </c>
      <c r="C370" t="s">
        <v>10256</v>
      </c>
      <c r="D370" t="s">
        <v>4633</v>
      </c>
      <c r="E370">
        <v>5768</v>
      </c>
      <c r="F370" t="s">
        <v>4634</v>
      </c>
      <c r="G370" t="s">
        <v>4635</v>
      </c>
      <c r="H370" t="s">
        <v>10257</v>
      </c>
      <c r="I370" t="s">
        <v>4634</v>
      </c>
      <c r="J370">
        <v>122.34</v>
      </c>
      <c r="K370">
        <v>0</v>
      </c>
      <c r="L370">
        <v>1501.59</v>
      </c>
      <c r="M370">
        <v>13</v>
      </c>
      <c r="N370">
        <v>0</v>
      </c>
      <c r="O370">
        <v>0</v>
      </c>
      <c r="P370" t="s">
        <v>4637</v>
      </c>
      <c r="Q370" t="s">
        <v>4638</v>
      </c>
      <c r="R370" t="s">
        <v>4639</v>
      </c>
      <c r="S370" t="s">
        <v>4640</v>
      </c>
      <c r="T370">
        <v>1980.4</v>
      </c>
      <c r="U370">
        <v>149.19999999999999</v>
      </c>
      <c r="V370">
        <v>1080.4000000000001</v>
      </c>
      <c r="W370">
        <v>1800.4</v>
      </c>
      <c r="X370">
        <v>1980.4</v>
      </c>
      <c r="Y370">
        <v>94.3</v>
      </c>
      <c r="Z370">
        <v>149.19999999999999</v>
      </c>
      <c r="AA370">
        <v>90.03</v>
      </c>
      <c r="AB370">
        <v>94.76</v>
      </c>
      <c r="AC370">
        <v>94.3</v>
      </c>
      <c r="AD370" t="s">
        <v>4640</v>
      </c>
      <c r="AE370" t="s">
        <v>4640</v>
      </c>
      <c r="AF370" t="s">
        <v>4640</v>
      </c>
      <c r="AG370" t="s">
        <v>4640</v>
      </c>
      <c r="AH370" t="s">
        <v>4640</v>
      </c>
      <c r="AI370">
        <v>21</v>
      </c>
      <c r="AJ370">
        <v>1</v>
      </c>
      <c r="AK370">
        <v>12</v>
      </c>
      <c r="AL370">
        <v>19</v>
      </c>
      <c r="AM370">
        <v>21</v>
      </c>
      <c r="AN370">
        <v>95.45</v>
      </c>
      <c r="AO370">
        <v>100</v>
      </c>
      <c r="AP370">
        <v>100</v>
      </c>
      <c r="AQ370">
        <v>100</v>
      </c>
      <c r="AR370">
        <v>95.45</v>
      </c>
      <c r="AS370">
        <v>0</v>
      </c>
      <c r="AT370">
        <v>0</v>
      </c>
      <c r="AU370">
        <v>0</v>
      </c>
      <c r="AV370">
        <v>0</v>
      </c>
      <c r="AW370">
        <v>0</v>
      </c>
      <c r="AX370">
        <v>0</v>
      </c>
      <c r="AY370">
        <v>0</v>
      </c>
      <c r="AZ370">
        <v>0</v>
      </c>
      <c r="BA370">
        <v>0</v>
      </c>
      <c r="BB370">
        <v>0</v>
      </c>
      <c r="BC370">
        <v>0</v>
      </c>
      <c r="BD370">
        <v>0</v>
      </c>
      <c r="BE370">
        <v>0</v>
      </c>
      <c r="BF370">
        <v>0</v>
      </c>
      <c r="BG370">
        <v>0</v>
      </c>
      <c r="BH370">
        <v>13.64</v>
      </c>
      <c r="BI370">
        <v>0</v>
      </c>
      <c r="BJ370">
        <v>8.33</v>
      </c>
      <c r="BK370">
        <v>10.53</v>
      </c>
      <c r="BL370">
        <v>13.64</v>
      </c>
      <c r="BM370">
        <v>14672</v>
      </c>
      <c r="BN370">
        <v>435</v>
      </c>
      <c r="BO370">
        <v>21061</v>
      </c>
      <c r="BP370">
        <v>16819</v>
      </c>
      <c r="BQ370">
        <v>14672</v>
      </c>
      <c r="BR370">
        <v>27248</v>
      </c>
      <c r="BS370">
        <v>340</v>
      </c>
      <c r="BT370">
        <v>21527</v>
      </c>
      <c r="BU370">
        <v>16853</v>
      </c>
      <c r="BV370">
        <v>27248</v>
      </c>
      <c r="CB370">
        <v>22</v>
      </c>
      <c r="CC370">
        <v>1</v>
      </c>
      <c r="CD370">
        <v>12</v>
      </c>
      <c r="CE370">
        <v>19</v>
      </c>
      <c r="CF370">
        <v>22</v>
      </c>
      <c r="CG370" s="7"/>
      <c r="CH370" t="s">
        <v>4640</v>
      </c>
      <c r="CI370" t="s">
        <v>4640</v>
      </c>
      <c r="CJ370" s="7">
        <v>46260</v>
      </c>
      <c r="CK370" t="s">
        <v>4641</v>
      </c>
      <c r="CL370" t="s">
        <v>4640</v>
      </c>
      <c r="CM370" t="s">
        <v>4640</v>
      </c>
      <c r="CN370" s="15"/>
      <c r="CO370" s="15"/>
      <c r="CP370" t="s">
        <v>4642</v>
      </c>
      <c r="CQ370" t="s">
        <v>4643</v>
      </c>
      <c r="CR370" t="s">
        <v>10256</v>
      </c>
      <c r="CS370" t="s">
        <v>10258</v>
      </c>
      <c r="CT370" t="s">
        <v>10259</v>
      </c>
      <c r="CU370" t="s">
        <v>4646</v>
      </c>
      <c r="CV370" t="s">
        <v>9090</v>
      </c>
      <c r="CW370" t="s">
        <v>10260</v>
      </c>
      <c r="CX370" t="s">
        <v>10261</v>
      </c>
      <c r="CY370" t="s">
        <v>4640</v>
      </c>
      <c r="CZ370" t="s">
        <v>4640</v>
      </c>
      <c r="DA370" t="s">
        <v>10262</v>
      </c>
      <c r="DB370" t="s">
        <v>4640</v>
      </c>
      <c r="DC370" t="s">
        <v>10263</v>
      </c>
      <c r="DD370" t="s">
        <v>10264</v>
      </c>
      <c r="DE370" t="s">
        <v>4921</v>
      </c>
      <c r="DF370" t="s">
        <v>4642</v>
      </c>
      <c r="DG370" t="s">
        <v>4640</v>
      </c>
      <c r="DH370" t="s">
        <v>4643</v>
      </c>
      <c r="DI370" t="s">
        <v>4653</v>
      </c>
      <c r="DJ370">
        <v>0</v>
      </c>
      <c r="DK370" t="s">
        <v>4634</v>
      </c>
      <c r="DL370">
        <v>0</v>
      </c>
      <c r="DM370" t="s">
        <v>4640</v>
      </c>
      <c r="DN370" t="s">
        <v>4640</v>
      </c>
      <c r="DO370" t="s">
        <v>4769</v>
      </c>
      <c r="DP370" t="s">
        <v>4655</v>
      </c>
      <c r="DQ370">
        <v>0</v>
      </c>
      <c r="DR370" t="s">
        <v>4656</v>
      </c>
      <c r="DS370">
        <v>100</v>
      </c>
      <c r="DT370">
        <v>100</v>
      </c>
      <c r="DU370">
        <v>100</v>
      </c>
      <c r="DV370">
        <v>100</v>
      </c>
      <c r="DW370">
        <v>100</v>
      </c>
      <c r="DX370">
        <v>0</v>
      </c>
      <c r="DY370">
        <v>0</v>
      </c>
      <c r="DZ370">
        <v>0</v>
      </c>
      <c r="EA370">
        <v>0</v>
      </c>
      <c r="EB370">
        <v>0</v>
      </c>
      <c r="EC370" t="s">
        <v>7462</v>
      </c>
      <c r="ED370" t="s">
        <v>4640</v>
      </c>
      <c r="EE370" t="s">
        <v>4640</v>
      </c>
      <c r="EF370" t="s">
        <v>4657</v>
      </c>
      <c r="EG370" t="s">
        <v>4640</v>
      </c>
      <c r="EH370" t="s">
        <v>4640</v>
      </c>
      <c r="EI370" t="s">
        <v>4658</v>
      </c>
      <c r="EJ370" t="s">
        <v>4659</v>
      </c>
      <c r="EK370" t="s">
        <v>4714</v>
      </c>
      <c r="EL370" t="b">
        <v>1</v>
      </c>
      <c r="EM370" s="15">
        <v>46352</v>
      </c>
      <c r="EN370" s="15">
        <v>46388</v>
      </c>
      <c r="EO370" s="15">
        <v>46388</v>
      </c>
      <c r="EP370" s="15">
        <v>46388</v>
      </c>
      <c r="EQ370" s="15">
        <v>46330</v>
      </c>
      <c r="ER370" t="s">
        <v>5247</v>
      </c>
      <c r="ES370" s="15">
        <v>43705</v>
      </c>
      <c r="ET370" t="s">
        <v>4687</v>
      </c>
      <c r="EU370" t="s">
        <v>10259</v>
      </c>
      <c r="EV370" t="s">
        <v>4640</v>
      </c>
      <c r="EW370" t="b">
        <v>0</v>
      </c>
      <c r="EX370" t="b">
        <v>1</v>
      </c>
      <c r="EY370" t="s">
        <v>4734</v>
      </c>
      <c r="EZ370" t="s">
        <v>4640</v>
      </c>
      <c r="FA370" t="s">
        <v>4663</v>
      </c>
      <c r="FB370" t="b">
        <v>1</v>
      </c>
      <c r="FC370" t="s">
        <v>10265</v>
      </c>
      <c r="FD370" t="s">
        <v>10266</v>
      </c>
      <c r="FE370" t="s">
        <v>4640</v>
      </c>
      <c r="FF370" t="s">
        <v>4640</v>
      </c>
      <c r="FG370" t="s">
        <v>4640</v>
      </c>
      <c r="FH370" t="s">
        <v>4640</v>
      </c>
      <c r="FI370" t="s">
        <v>10267</v>
      </c>
      <c r="FJ370" t="s">
        <v>4693</v>
      </c>
      <c r="FK370" t="s">
        <v>4915</v>
      </c>
      <c r="FL370" t="s">
        <v>10263</v>
      </c>
      <c r="FM370" t="s">
        <v>10268</v>
      </c>
      <c r="FN370" t="b">
        <v>1</v>
      </c>
      <c r="FO370" t="s">
        <v>10268</v>
      </c>
      <c r="FP370" t="s">
        <v>493</v>
      </c>
    </row>
    <row r="371" spans="1:172">
      <c r="A371" s="15">
        <v>45992.427708333336</v>
      </c>
      <c r="B371">
        <v>5769</v>
      </c>
      <c r="C371" t="s">
        <v>10269</v>
      </c>
      <c r="D371" t="s">
        <v>4633</v>
      </c>
      <c r="E371">
        <v>5769</v>
      </c>
      <c r="F371" t="s">
        <v>4634</v>
      </c>
      <c r="G371" t="s">
        <v>4635</v>
      </c>
      <c r="H371" t="s">
        <v>10270</v>
      </c>
      <c r="I371" t="s">
        <v>4634</v>
      </c>
      <c r="J371">
        <v>0</v>
      </c>
      <c r="K371">
        <v>0</v>
      </c>
      <c r="L371">
        <v>678.96</v>
      </c>
      <c r="M371">
        <v>26</v>
      </c>
      <c r="N371">
        <v>0</v>
      </c>
      <c r="O371">
        <v>0</v>
      </c>
      <c r="P371" t="s">
        <v>4637</v>
      </c>
      <c r="Q371" t="s">
        <v>4638</v>
      </c>
      <c r="R371" t="s">
        <v>4639</v>
      </c>
      <c r="S371" t="s">
        <v>4640</v>
      </c>
      <c r="T371">
        <v>828</v>
      </c>
      <c r="U371">
        <v>0</v>
      </c>
      <c r="V371">
        <v>0</v>
      </c>
      <c r="W371">
        <v>705.6</v>
      </c>
      <c r="X371">
        <v>828</v>
      </c>
      <c r="Y371">
        <v>207</v>
      </c>
      <c r="AB371">
        <v>235.2</v>
      </c>
      <c r="AC371">
        <v>207</v>
      </c>
      <c r="AD371" t="s">
        <v>4640</v>
      </c>
      <c r="AE371" t="s">
        <v>4640</v>
      </c>
      <c r="AF371" t="s">
        <v>4640</v>
      </c>
      <c r="AG371" t="s">
        <v>4640</v>
      </c>
      <c r="AH371" t="s">
        <v>4640</v>
      </c>
      <c r="AI371">
        <v>4</v>
      </c>
      <c r="AJ371">
        <v>0</v>
      </c>
      <c r="AK371">
        <v>0</v>
      </c>
      <c r="AL371">
        <v>3</v>
      </c>
      <c r="AM371">
        <v>4</v>
      </c>
      <c r="AN371">
        <v>100</v>
      </c>
      <c r="AQ371">
        <v>100</v>
      </c>
      <c r="AR371">
        <v>100</v>
      </c>
      <c r="AS371">
        <v>0</v>
      </c>
      <c r="AV371">
        <v>0</v>
      </c>
      <c r="AW371">
        <v>0</v>
      </c>
      <c r="AX371">
        <v>0</v>
      </c>
      <c r="BA371">
        <v>0</v>
      </c>
      <c r="BB371">
        <v>0</v>
      </c>
      <c r="BC371">
        <v>0</v>
      </c>
      <c r="BF371">
        <v>0</v>
      </c>
      <c r="BG371">
        <v>0</v>
      </c>
      <c r="BH371">
        <v>0</v>
      </c>
      <c r="BK371">
        <v>0</v>
      </c>
      <c r="BL371">
        <v>0</v>
      </c>
      <c r="BM371">
        <v>8054</v>
      </c>
      <c r="BP371">
        <v>8782</v>
      </c>
      <c r="BQ371">
        <v>8054</v>
      </c>
      <c r="BR371">
        <v>8383</v>
      </c>
      <c r="BU371">
        <v>10235</v>
      </c>
      <c r="BV371">
        <v>8383</v>
      </c>
      <c r="CB371">
        <v>4</v>
      </c>
      <c r="CC371">
        <v>0</v>
      </c>
      <c r="CD371">
        <v>0</v>
      </c>
      <c r="CE371">
        <v>3</v>
      </c>
      <c r="CF371">
        <v>4</v>
      </c>
      <c r="CG371" s="7"/>
      <c r="CH371" t="s">
        <v>4640</v>
      </c>
      <c r="CI371" t="s">
        <v>4640</v>
      </c>
      <c r="CJ371" s="7"/>
      <c r="CK371" t="s">
        <v>4640</v>
      </c>
      <c r="CL371" t="s">
        <v>4640</v>
      </c>
      <c r="CM371" t="s">
        <v>4640</v>
      </c>
      <c r="CN371" s="15"/>
      <c r="CO371" s="15"/>
      <c r="CP371" t="s">
        <v>4642</v>
      </c>
      <c r="CQ371" t="s">
        <v>4643</v>
      </c>
      <c r="CR371" t="s">
        <v>10271</v>
      </c>
      <c r="CS371" t="s">
        <v>10272</v>
      </c>
      <c r="CT371" t="s">
        <v>10273</v>
      </c>
      <c r="CU371" t="s">
        <v>4646</v>
      </c>
      <c r="CV371" t="s">
        <v>10274</v>
      </c>
      <c r="CW371" t="s">
        <v>10275</v>
      </c>
      <c r="CX371" t="s">
        <v>4640</v>
      </c>
      <c r="CY371" t="s">
        <v>4640</v>
      </c>
      <c r="CZ371" t="s">
        <v>4640</v>
      </c>
      <c r="DA371" t="s">
        <v>10276</v>
      </c>
      <c r="DB371" t="s">
        <v>4640</v>
      </c>
      <c r="DC371" t="s">
        <v>5210</v>
      </c>
      <c r="DD371" t="s">
        <v>5209</v>
      </c>
      <c r="DE371" t="s">
        <v>5202</v>
      </c>
      <c r="DF371" t="s">
        <v>4642</v>
      </c>
      <c r="DG371" t="s">
        <v>10277</v>
      </c>
      <c r="DH371" t="s">
        <v>4643</v>
      </c>
      <c r="DI371" t="s">
        <v>4653</v>
      </c>
      <c r="DJ371">
        <v>0</v>
      </c>
      <c r="DK371" t="s">
        <v>4634</v>
      </c>
      <c r="DL371">
        <v>0</v>
      </c>
      <c r="DM371" t="s">
        <v>4640</v>
      </c>
      <c r="DN371" t="s">
        <v>4640</v>
      </c>
      <c r="DO371" t="s">
        <v>4769</v>
      </c>
      <c r="DP371" t="s">
        <v>4655</v>
      </c>
      <c r="DQ371">
        <v>0</v>
      </c>
      <c r="DR371" t="s">
        <v>4656</v>
      </c>
      <c r="DX371">
        <v>0</v>
      </c>
      <c r="EA371">
        <v>0</v>
      </c>
      <c r="EB371">
        <v>0</v>
      </c>
      <c r="EC371" t="s">
        <v>17</v>
      </c>
      <c r="ED371" t="s">
        <v>4640</v>
      </c>
      <c r="EE371" t="s">
        <v>4640</v>
      </c>
      <c r="EF371" t="s">
        <v>4714</v>
      </c>
      <c r="EG371" t="s">
        <v>4854</v>
      </c>
      <c r="EH371" t="s">
        <v>4855</v>
      </c>
      <c r="EI371" t="s">
        <v>4658</v>
      </c>
      <c r="EJ371" t="s">
        <v>4659</v>
      </c>
      <c r="EK371" t="s">
        <v>4714</v>
      </c>
      <c r="EL371" t="b">
        <v>1</v>
      </c>
      <c r="EM371" s="15">
        <v>73050</v>
      </c>
      <c r="EN371" s="15">
        <v>46291</v>
      </c>
      <c r="EO371" s="15">
        <v>46291</v>
      </c>
      <c r="EP371" s="15">
        <v>46291</v>
      </c>
      <c r="EQ371" s="15">
        <v>46291</v>
      </c>
      <c r="ER371" t="s">
        <v>4898</v>
      </c>
      <c r="ES371" s="15">
        <v>45877</v>
      </c>
      <c r="ET371" t="s">
        <v>4687</v>
      </c>
      <c r="EU371" t="s">
        <v>10273</v>
      </c>
      <c r="EV371" t="s">
        <v>493</v>
      </c>
      <c r="EW371" t="b">
        <v>0</v>
      </c>
      <c r="EX371" t="b">
        <v>1</v>
      </c>
      <c r="EY371" t="s">
        <v>5130</v>
      </c>
      <c r="EZ371" t="s">
        <v>4640</v>
      </c>
      <c r="FA371" t="s">
        <v>4663</v>
      </c>
      <c r="FC371" t="s">
        <v>10278</v>
      </c>
      <c r="FD371" t="s">
        <v>10279</v>
      </c>
      <c r="FE371" t="s">
        <v>4640</v>
      </c>
      <c r="FF371" t="s">
        <v>4640</v>
      </c>
      <c r="FG371" t="s">
        <v>4640</v>
      </c>
      <c r="FH371" t="s">
        <v>4640</v>
      </c>
      <c r="FI371" t="s">
        <v>7605</v>
      </c>
      <c r="FJ371" t="s">
        <v>4642</v>
      </c>
      <c r="FK371" t="s">
        <v>5061</v>
      </c>
      <c r="FL371" t="s">
        <v>7606</v>
      </c>
      <c r="FM371" t="s">
        <v>6757</v>
      </c>
      <c r="FN371" t="b">
        <v>1</v>
      </c>
      <c r="FO371" t="s">
        <v>6093</v>
      </c>
      <c r="FP371" t="s">
        <v>4670</v>
      </c>
    </row>
    <row r="372" spans="1:172">
      <c r="A372" s="15">
        <v>45993.577870370369</v>
      </c>
      <c r="B372">
        <v>5770</v>
      </c>
      <c r="C372" t="s">
        <v>10280</v>
      </c>
      <c r="D372" t="s">
        <v>4633</v>
      </c>
      <c r="E372">
        <v>5770</v>
      </c>
      <c r="F372" t="s">
        <v>4634</v>
      </c>
      <c r="G372" t="s">
        <v>4635</v>
      </c>
      <c r="H372" t="s">
        <v>10281</v>
      </c>
      <c r="I372" t="s">
        <v>4634</v>
      </c>
      <c r="J372">
        <v>0</v>
      </c>
      <c r="K372">
        <v>0</v>
      </c>
      <c r="L372">
        <v>1858.42</v>
      </c>
      <c r="M372">
        <v>0</v>
      </c>
      <c r="N372">
        <v>0</v>
      </c>
      <c r="O372">
        <v>0</v>
      </c>
      <c r="P372" t="s">
        <v>4637</v>
      </c>
      <c r="Q372" t="s">
        <v>4638</v>
      </c>
      <c r="R372" t="s">
        <v>4639</v>
      </c>
      <c r="S372" t="s">
        <v>4640</v>
      </c>
      <c r="T372">
        <v>2266.37</v>
      </c>
      <c r="U372">
        <v>0</v>
      </c>
      <c r="V372">
        <v>0</v>
      </c>
      <c r="W372">
        <v>2123.41</v>
      </c>
      <c r="X372">
        <v>2266.37</v>
      </c>
      <c r="Y372">
        <v>377.73</v>
      </c>
      <c r="AB372">
        <v>530.85</v>
      </c>
      <c r="AC372">
        <v>377.73</v>
      </c>
      <c r="AD372" t="s">
        <v>4640</v>
      </c>
      <c r="AE372" t="s">
        <v>4640</v>
      </c>
      <c r="AF372" t="s">
        <v>4640</v>
      </c>
      <c r="AG372" t="s">
        <v>4640</v>
      </c>
      <c r="AH372" t="s">
        <v>4640</v>
      </c>
      <c r="AI372">
        <v>6</v>
      </c>
      <c r="AJ372">
        <v>0</v>
      </c>
      <c r="AK372">
        <v>0</v>
      </c>
      <c r="AL372">
        <v>4</v>
      </c>
      <c r="AM372">
        <v>6</v>
      </c>
      <c r="AN372">
        <v>100</v>
      </c>
      <c r="AQ372">
        <v>100</v>
      </c>
      <c r="AR372">
        <v>100</v>
      </c>
      <c r="AS372">
        <v>0</v>
      </c>
      <c r="AV372">
        <v>0</v>
      </c>
      <c r="AW372">
        <v>0</v>
      </c>
      <c r="AX372">
        <v>0</v>
      </c>
      <c r="BA372">
        <v>0</v>
      </c>
      <c r="BB372">
        <v>0</v>
      </c>
      <c r="BC372">
        <v>0</v>
      </c>
      <c r="BF372">
        <v>0</v>
      </c>
      <c r="BG372">
        <v>0</v>
      </c>
      <c r="BH372">
        <v>0</v>
      </c>
      <c r="BK372">
        <v>0</v>
      </c>
      <c r="BL372">
        <v>0</v>
      </c>
      <c r="BM372">
        <v>4861</v>
      </c>
      <c r="BP372">
        <v>5919</v>
      </c>
      <c r="BQ372">
        <v>4861</v>
      </c>
      <c r="BR372">
        <v>1935</v>
      </c>
      <c r="BU372">
        <v>2830</v>
      </c>
      <c r="BV372">
        <v>1935</v>
      </c>
      <c r="CB372">
        <v>6</v>
      </c>
      <c r="CC372">
        <v>0</v>
      </c>
      <c r="CD372">
        <v>0</v>
      </c>
      <c r="CE372">
        <v>4</v>
      </c>
      <c r="CF372">
        <v>6</v>
      </c>
      <c r="CG372" s="7"/>
      <c r="CH372" t="s">
        <v>4640</v>
      </c>
      <c r="CI372" t="s">
        <v>4640</v>
      </c>
      <c r="CJ372" s="7"/>
      <c r="CK372" t="s">
        <v>4640</v>
      </c>
      <c r="CL372" t="s">
        <v>4640</v>
      </c>
      <c r="CM372" t="s">
        <v>4640</v>
      </c>
      <c r="CN372" s="15"/>
      <c r="CO372" s="15"/>
      <c r="CP372" t="s">
        <v>4642</v>
      </c>
      <c r="CQ372" t="s">
        <v>4643</v>
      </c>
      <c r="CR372" t="s">
        <v>10282</v>
      </c>
      <c r="CS372" t="s">
        <v>10283</v>
      </c>
      <c r="CT372" t="s">
        <v>10284</v>
      </c>
      <c r="CU372" t="s">
        <v>4845</v>
      </c>
      <c r="CV372" t="s">
        <v>10285</v>
      </c>
      <c r="CW372" t="s">
        <v>10286</v>
      </c>
      <c r="CX372" t="s">
        <v>10287</v>
      </c>
      <c r="CY372" t="s">
        <v>10288</v>
      </c>
      <c r="CZ372" t="s">
        <v>10289</v>
      </c>
      <c r="DA372" t="s">
        <v>10290</v>
      </c>
      <c r="DB372" t="s">
        <v>10291</v>
      </c>
      <c r="DC372" t="s">
        <v>10292</v>
      </c>
      <c r="DD372" t="s">
        <v>5434</v>
      </c>
      <c r="DE372" t="s">
        <v>5585</v>
      </c>
      <c r="DF372" t="s">
        <v>4642</v>
      </c>
      <c r="DG372" t="s">
        <v>10293</v>
      </c>
      <c r="DH372" t="s">
        <v>4643</v>
      </c>
      <c r="DI372" t="s">
        <v>4653</v>
      </c>
      <c r="DJ372">
        <v>0</v>
      </c>
      <c r="DK372" t="s">
        <v>4634</v>
      </c>
      <c r="DL372">
        <v>0</v>
      </c>
      <c r="DM372" t="s">
        <v>4640</v>
      </c>
      <c r="DN372" t="s">
        <v>4640</v>
      </c>
      <c r="DO372" t="s">
        <v>4769</v>
      </c>
      <c r="DP372" t="s">
        <v>4655</v>
      </c>
      <c r="DQ372">
        <v>0</v>
      </c>
      <c r="DR372" t="s">
        <v>4656</v>
      </c>
      <c r="DX372">
        <v>0</v>
      </c>
      <c r="EA372">
        <v>0</v>
      </c>
      <c r="EB372">
        <v>0</v>
      </c>
      <c r="EC372" t="s">
        <v>17</v>
      </c>
      <c r="ED372" t="s">
        <v>4640</v>
      </c>
      <c r="EE372" t="s">
        <v>4640</v>
      </c>
      <c r="EF372" t="s">
        <v>4714</v>
      </c>
      <c r="EG372" t="s">
        <v>4752</v>
      </c>
      <c r="EH372" t="s">
        <v>4731</v>
      </c>
      <c r="EI372" t="s">
        <v>4791</v>
      </c>
      <c r="EJ372" t="s">
        <v>4732</v>
      </c>
      <c r="EK372" t="s">
        <v>4714</v>
      </c>
      <c r="EL372" t="b">
        <v>1</v>
      </c>
      <c r="EM372" s="15">
        <v>73050</v>
      </c>
      <c r="EN372" s="15">
        <v>46059</v>
      </c>
      <c r="EO372" s="15">
        <v>46059</v>
      </c>
      <c r="EP372" s="15">
        <v>46059</v>
      </c>
      <c r="EQ372" s="15">
        <v>46059</v>
      </c>
      <c r="ER372" t="s">
        <v>4792</v>
      </c>
      <c r="ES372" s="15">
        <v>44967</v>
      </c>
      <c r="ET372" t="s">
        <v>4661</v>
      </c>
      <c r="EU372" t="s">
        <v>10284</v>
      </c>
      <c r="EV372" t="s">
        <v>10294</v>
      </c>
      <c r="EW372" t="b">
        <v>0</v>
      </c>
      <c r="EX372" t="b">
        <v>0</v>
      </c>
      <c r="EY372" t="s">
        <v>4734</v>
      </c>
      <c r="EZ372" t="s">
        <v>4640</v>
      </c>
      <c r="FA372" t="s">
        <v>4663</v>
      </c>
      <c r="FC372" t="s">
        <v>10295</v>
      </c>
      <c r="FD372" t="s">
        <v>10296</v>
      </c>
      <c r="FE372" t="s">
        <v>8899</v>
      </c>
      <c r="FF372" t="s">
        <v>4640</v>
      </c>
      <c r="FG372" t="s">
        <v>4640</v>
      </c>
      <c r="FH372" t="s">
        <v>4640</v>
      </c>
      <c r="FI372" t="s">
        <v>7746</v>
      </c>
      <c r="FJ372" t="s">
        <v>4693</v>
      </c>
      <c r="FK372" t="s">
        <v>5042</v>
      </c>
      <c r="FL372" t="s">
        <v>10297</v>
      </c>
      <c r="FM372" t="s">
        <v>6174</v>
      </c>
      <c r="FN372" t="b">
        <v>0</v>
      </c>
      <c r="FO372" t="s">
        <v>6473</v>
      </c>
      <c r="FP372" t="s">
        <v>4737</v>
      </c>
    </row>
    <row r="373" spans="1:172">
      <c r="A373" s="15">
        <v>45993.674444444441</v>
      </c>
      <c r="B373">
        <v>5771</v>
      </c>
      <c r="C373" t="s">
        <v>10298</v>
      </c>
      <c r="D373" t="s">
        <v>4633</v>
      </c>
      <c r="E373">
        <v>5771</v>
      </c>
      <c r="F373" t="s">
        <v>4634</v>
      </c>
      <c r="G373" t="s">
        <v>4635</v>
      </c>
      <c r="H373" t="s">
        <v>10299</v>
      </c>
      <c r="I373" t="s">
        <v>4634</v>
      </c>
      <c r="J373">
        <v>0</v>
      </c>
      <c r="K373">
        <v>0</v>
      </c>
      <c r="L373">
        <v>106.58</v>
      </c>
      <c r="M373">
        <v>8</v>
      </c>
      <c r="N373">
        <v>0</v>
      </c>
      <c r="O373">
        <v>0</v>
      </c>
      <c r="P373" t="s">
        <v>4637</v>
      </c>
      <c r="Q373" t="s">
        <v>4638</v>
      </c>
      <c r="R373" t="s">
        <v>4639</v>
      </c>
      <c r="S373" t="s">
        <v>4640</v>
      </c>
      <c r="T373">
        <v>130</v>
      </c>
      <c r="U373">
        <v>65</v>
      </c>
      <c r="V373">
        <v>93.75</v>
      </c>
      <c r="W373">
        <v>130</v>
      </c>
      <c r="X373">
        <v>130</v>
      </c>
      <c r="Y373">
        <v>26</v>
      </c>
      <c r="Z373">
        <v>21.67</v>
      </c>
      <c r="AA373">
        <v>23.44</v>
      </c>
      <c r="AB373">
        <v>26</v>
      </c>
      <c r="AC373">
        <v>26</v>
      </c>
      <c r="AD373" t="s">
        <v>4640</v>
      </c>
      <c r="AE373" t="s">
        <v>4640</v>
      </c>
      <c r="AF373" t="s">
        <v>4640</v>
      </c>
      <c r="AG373" t="s">
        <v>4640</v>
      </c>
      <c r="AH373" t="s">
        <v>4640</v>
      </c>
      <c r="AI373">
        <v>5</v>
      </c>
      <c r="AJ373">
        <v>3</v>
      </c>
      <c r="AK373">
        <v>4</v>
      </c>
      <c r="AL373">
        <v>5</v>
      </c>
      <c r="AM373">
        <v>5</v>
      </c>
      <c r="AN373">
        <v>100</v>
      </c>
      <c r="AO373">
        <v>100</v>
      </c>
      <c r="AP373">
        <v>100</v>
      </c>
      <c r="AQ373">
        <v>100</v>
      </c>
      <c r="AR373">
        <v>100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81848</v>
      </c>
      <c r="BN373">
        <v>112134</v>
      </c>
      <c r="BO373">
        <v>101398</v>
      </c>
      <c r="BP373">
        <v>81848</v>
      </c>
      <c r="BQ373">
        <v>81848</v>
      </c>
      <c r="BR373">
        <v>27699</v>
      </c>
      <c r="BS373">
        <v>6981</v>
      </c>
      <c r="BT373">
        <v>35698</v>
      </c>
      <c r="BU373">
        <v>27699</v>
      </c>
      <c r="BV373">
        <v>27699</v>
      </c>
      <c r="CB373">
        <v>5</v>
      </c>
      <c r="CC373">
        <v>3</v>
      </c>
      <c r="CD373">
        <v>4</v>
      </c>
      <c r="CE373">
        <v>5</v>
      </c>
      <c r="CF373">
        <v>5</v>
      </c>
      <c r="CG373" s="7"/>
      <c r="CH373" t="s">
        <v>4640</v>
      </c>
      <c r="CI373" t="s">
        <v>4640</v>
      </c>
      <c r="CJ373" s="7"/>
      <c r="CK373" t="s">
        <v>4640</v>
      </c>
      <c r="CL373" t="s">
        <v>4640</v>
      </c>
      <c r="CM373" t="s">
        <v>4640</v>
      </c>
      <c r="CN373" s="15"/>
      <c r="CO373" s="15"/>
      <c r="CP373" t="s">
        <v>4642</v>
      </c>
      <c r="CQ373" t="s">
        <v>4643</v>
      </c>
      <c r="CR373" t="s">
        <v>10300</v>
      </c>
      <c r="CS373" t="s">
        <v>4640</v>
      </c>
      <c r="CT373" t="s">
        <v>10301</v>
      </c>
      <c r="CU373" t="s">
        <v>4704</v>
      </c>
      <c r="CV373" t="s">
        <v>10302</v>
      </c>
      <c r="CW373" t="s">
        <v>10303</v>
      </c>
      <c r="CX373" t="s">
        <v>10304</v>
      </c>
      <c r="CY373" t="s">
        <v>10304</v>
      </c>
      <c r="CZ373" t="s">
        <v>4640</v>
      </c>
      <c r="DA373" t="s">
        <v>10305</v>
      </c>
      <c r="DB373" t="s">
        <v>4640</v>
      </c>
      <c r="DC373" t="s">
        <v>10306</v>
      </c>
      <c r="DD373" t="s">
        <v>6930</v>
      </c>
      <c r="DE373" t="s">
        <v>6931</v>
      </c>
      <c r="DF373" t="s">
        <v>4642</v>
      </c>
      <c r="DG373" t="s">
        <v>10307</v>
      </c>
      <c r="DH373" t="s">
        <v>4643</v>
      </c>
      <c r="DI373" t="s">
        <v>4653</v>
      </c>
      <c r="DJ373">
        <v>0</v>
      </c>
      <c r="DK373" t="s">
        <v>4634</v>
      </c>
      <c r="DL373">
        <v>0</v>
      </c>
      <c r="DM373" t="s">
        <v>4640</v>
      </c>
      <c r="DN373" t="s">
        <v>4640</v>
      </c>
      <c r="DO373" t="s">
        <v>4769</v>
      </c>
      <c r="DP373" t="s">
        <v>4655</v>
      </c>
      <c r="DQ373">
        <v>0</v>
      </c>
      <c r="DR373" t="s">
        <v>4656</v>
      </c>
      <c r="DS373">
        <v>100</v>
      </c>
      <c r="DT373">
        <v>100</v>
      </c>
      <c r="DU373">
        <v>100</v>
      </c>
      <c r="DV373">
        <v>100</v>
      </c>
      <c r="DW373">
        <v>100</v>
      </c>
      <c r="DX373">
        <v>0</v>
      </c>
      <c r="DY373">
        <v>0</v>
      </c>
      <c r="DZ373">
        <v>0</v>
      </c>
      <c r="EA373">
        <v>0</v>
      </c>
      <c r="EB373">
        <v>0</v>
      </c>
      <c r="EC373" t="s">
        <v>17</v>
      </c>
      <c r="ED373" t="s">
        <v>4640</v>
      </c>
      <c r="EE373" t="s">
        <v>4640</v>
      </c>
      <c r="EF373" t="s">
        <v>4714</v>
      </c>
      <c r="EG373" t="s">
        <v>4640</v>
      </c>
      <c r="EH373" t="s">
        <v>4855</v>
      </c>
      <c r="EI373" t="s">
        <v>4791</v>
      </c>
      <c r="EJ373" t="s">
        <v>4659</v>
      </c>
      <c r="EK373" t="s">
        <v>4714</v>
      </c>
      <c r="EL373" t="b">
        <v>1</v>
      </c>
      <c r="EM373" s="15">
        <v>73050</v>
      </c>
      <c r="EN373" s="15">
        <v>46267</v>
      </c>
      <c r="EO373" s="15">
        <v>46236</v>
      </c>
      <c r="EP373" s="15">
        <v>46267</v>
      </c>
      <c r="EQ373" s="15">
        <v>46267</v>
      </c>
      <c r="ER373" t="s">
        <v>4792</v>
      </c>
      <c r="ES373" s="15">
        <v>43910</v>
      </c>
      <c r="ET373" t="s">
        <v>4661</v>
      </c>
      <c r="EU373" t="s">
        <v>10301</v>
      </c>
      <c r="EV373" t="s">
        <v>10308</v>
      </c>
      <c r="EW373" t="b">
        <v>0</v>
      </c>
      <c r="EX373" t="b">
        <v>1</v>
      </c>
      <c r="EY373" t="s">
        <v>5044</v>
      </c>
      <c r="EZ373" t="s">
        <v>4640</v>
      </c>
      <c r="FA373" t="s">
        <v>4663</v>
      </c>
      <c r="FC373" t="s">
        <v>10309</v>
      </c>
      <c r="FD373" t="s">
        <v>10310</v>
      </c>
      <c r="FE373" t="s">
        <v>4640</v>
      </c>
      <c r="FF373" t="s">
        <v>4640</v>
      </c>
      <c r="FG373" t="s">
        <v>4640</v>
      </c>
      <c r="FH373" t="s">
        <v>4640</v>
      </c>
      <c r="FI373" t="s">
        <v>6930</v>
      </c>
      <c r="FJ373" t="s">
        <v>4693</v>
      </c>
      <c r="FK373" t="s">
        <v>6931</v>
      </c>
      <c r="FL373" t="s">
        <v>10306</v>
      </c>
      <c r="FM373" t="s">
        <v>4718</v>
      </c>
      <c r="FN373" t="b">
        <v>1</v>
      </c>
      <c r="FO373" t="s">
        <v>4669</v>
      </c>
      <c r="FP373" t="s">
        <v>4670</v>
      </c>
    </row>
    <row r="374" spans="1:172">
      <c r="A374" s="15">
        <v>45993.698483796295</v>
      </c>
      <c r="B374">
        <v>5772</v>
      </c>
      <c r="C374" t="s">
        <v>10311</v>
      </c>
      <c r="D374" t="s">
        <v>4633</v>
      </c>
      <c r="E374">
        <v>5772</v>
      </c>
      <c r="F374" t="s">
        <v>4634</v>
      </c>
      <c r="G374" t="s">
        <v>4635</v>
      </c>
      <c r="H374" t="s">
        <v>10312</v>
      </c>
      <c r="I374" t="s">
        <v>4634</v>
      </c>
      <c r="J374">
        <v>70.52</v>
      </c>
      <c r="K374">
        <v>0</v>
      </c>
      <c r="L374">
        <v>810.89</v>
      </c>
      <c r="M374">
        <v>8</v>
      </c>
      <c r="N374">
        <v>0</v>
      </c>
      <c r="O374">
        <v>0</v>
      </c>
      <c r="P374" t="s">
        <v>4637</v>
      </c>
      <c r="Q374" t="s">
        <v>4638</v>
      </c>
      <c r="R374" t="s">
        <v>4639</v>
      </c>
      <c r="S374" t="s">
        <v>4640</v>
      </c>
      <c r="T374">
        <v>1074.9000000000001</v>
      </c>
      <c r="U374">
        <v>86</v>
      </c>
      <c r="V374">
        <v>198.99</v>
      </c>
      <c r="W374">
        <v>1074.9000000000001</v>
      </c>
      <c r="X374">
        <v>1074.9000000000001</v>
      </c>
      <c r="Y374">
        <v>67.180000000000007</v>
      </c>
      <c r="Z374">
        <v>43</v>
      </c>
      <c r="AA374">
        <v>39.799999999999997</v>
      </c>
      <c r="AB374">
        <v>67.180000000000007</v>
      </c>
      <c r="AC374">
        <v>67.180000000000007</v>
      </c>
      <c r="AD374" t="s">
        <v>4640</v>
      </c>
      <c r="AE374" t="s">
        <v>4640</v>
      </c>
      <c r="AF374" t="s">
        <v>4640</v>
      </c>
      <c r="AG374" t="s">
        <v>4640</v>
      </c>
      <c r="AH374" t="s">
        <v>4640</v>
      </c>
      <c r="AI374">
        <v>16</v>
      </c>
      <c r="AJ374">
        <v>2</v>
      </c>
      <c r="AK374">
        <v>5</v>
      </c>
      <c r="AL374">
        <v>16</v>
      </c>
      <c r="AM374">
        <v>16</v>
      </c>
      <c r="AN374">
        <v>100</v>
      </c>
      <c r="AO374">
        <v>100</v>
      </c>
      <c r="AP374">
        <v>100</v>
      </c>
      <c r="AQ374">
        <v>100</v>
      </c>
      <c r="AR374">
        <v>100</v>
      </c>
      <c r="AS374">
        <v>0</v>
      </c>
      <c r="AT374">
        <v>0</v>
      </c>
      <c r="AU374">
        <v>0</v>
      </c>
      <c r="AV374">
        <v>0</v>
      </c>
      <c r="AW374">
        <v>0</v>
      </c>
      <c r="AX374">
        <v>0</v>
      </c>
      <c r="AY374">
        <v>0</v>
      </c>
      <c r="AZ374">
        <v>0</v>
      </c>
      <c r="BA374">
        <v>0</v>
      </c>
      <c r="BB374">
        <v>0</v>
      </c>
      <c r="BC374">
        <v>0</v>
      </c>
      <c r="BD374">
        <v>0</v>
      </c>
      <c r="BE374">
        <v>0</v>
      </c>
      <c r="BF374">
        <v>0</v>
      </c>
      <c r="BG374">
        <v>0</v>
      </c>
      <c r="BH374">
        <v>37.5</v>
      </c>
      <c r="BI374">
        <v>50</v>
      </c>
      <c r="BJ374">
        <v>40</v>
      </c>
      <c r="BK374">
        <v>37.5</v>
      </c>
      <c r="BL374">
        <v>37.5</v>
      </c>
      <c r="BM374">
        <v>31657</v>
      </c>
      <c r="BN374">
        <v>75589</v>
      </c>
      <c r="BO374">
        <v>32720</v>
      </c>
      <c r="BP374">
        <v>31657</v>
      </c>
      <c r="BQ374">
        <v>31657</v>
      </c>
      <c r="BR374">
        <v>189567</v>
      </c>
      <c r="BS374">
        <v>98327</v>
      </c>
      <c r="BT374">
        <v>222585</v>
      </c>
      <c r="BU374">
        <v>189567</v>
      </c>
      <c r="BV374">
        <v>189567</v>
      </c>
      <c r="CB374">
        <v>16</v>
      </c>
      <c r="CC374">
        <v>2</v>
      </c>
      <c r="CD374">
        <v>5</v>
      </c>
      <c r="CE374">
        <v>16</v>
      </c>
      <c r="CF374">
        <v>16</v>
      </c>
      <c r="CG374" s="7"/>
      <c r="CH374" t="s">
        <v>4640</v>
      </c>
      <c r="CI374" t="s">
        <v>4640</v>
      </c>
      <c r="CJ374" s="7">
        <v>46156</v>
      </c>
      <c r="CK374" t="s">
        <v>4641</v>
      </c>
      <c r="CL374" t="s">
        <v>4640</v>
      </c>
      <c r="CM374" t="s">
        <v>4640</v>
      </c>
      <c r="CN374" s="15"/>
      <c r="CO374" s="15"/>
      <c r="CP374" t="s">
        <v>4642</v>
      </c>
      <c r="CQ374" t="s">
        <v>4643</v>
      </c>
      <c r="CR374" t="s">
        <v>10313</v>
      </c>
      <c r="CS374" t="s">
        <v>4640</v>
      </c>
      <c r="CT374" t="s">
        <v>10314</v>
      </c>
      <c r="CU374" t="s">
        <v>4845</v>
      </c>
      <c r="CV374" t="s">
        <v>10315</v>
      </c>
      <c r="CW374" t="s">
        <v>10316</v>
      </c>
      <c r="CX374" t="s">
        <v>10317</v>
      </c>
      <c r="CY374" t="s">
        <v>4640</v>
      </c>
      <c r="CZ374" t="s">
        <v>4640</v>
      </c>
      <c r="DA374" t="s">
        <v>10318</v>
      </c>
      <c r="DB374" t="s">
        <v>4640</v>
      </c>
      <c r="DC374" t="s">
        <v>6024</v>
      </c>
      <c r="DD374" t="s">
        <v>10319</v>
      </c>
      <c r="DE374" t="s">
        <v>5061</v>
      </c>
      <c r="DF374" t="s">
        <v>4642</v>
      </c>
      <c r="DG374" t="s">
        <v>10320</v>
      </c>
      <c r="DH374" t="s">
        <v>4643</v>
      </c>
      <c r="DI374" t="s">
        <v>4653</v>
      </c>
      <c r="DJ374">
        <v>0</v>
      </c>
      <c r="DK374" t="s">
        <v>4634</v>
      </c>
      <c r="DL374">
        <v>0</v>
      </c>
      <c r="DM374" t="s">
        <v>4640</v>
      </c>
      <c r="DN374" t="s">
        <v>4640</v>
      </c>
      <c r="DO374" t="s">
        <v>4769</v>
      </c>
      <c r="DP374" t="s">
        <v>4655</v>
      </c>
      <c r="DQ374">
        <v>0</v>
      </c>
      <c r="DR374" t="s">
        <v>4656</v>
      </c>
      <c r="DS374">
        <v>100</v>
      </c>
      <c r="DT374">
        <v>100</v>
      </c>
      <c r="DU374">
        <v>100</v>
      </c>
      <c r="DV374">
        <v>100</v>
      </c>
      <c r="DW374">
        <v>100</v>
      </c>
      <c r="DX374">
        <v>0</v>
      </c>
      <c r="DY374">
        <v>0</v>
      </c>
      <c r="DZ374">
        <v>0</v>
      </c>
      <c r="EA374">
        <v>0</v>
      </c>
      <c r="EB374">
        <v>0</v>
      </c>
      <c r="EC374" t="s">
        <v>17</v>
      </c>
      <c r="ED374" t="s">
        <v>4640</v>
      </c>
      <c r="EE374" t="s">
        <v>4640</v>
      </c>
      <c r="EF374" t="s">
        <v>4714</v>
      </c>
      <c r="EG374" t="s">
        <v>4640</v>
      </c>
      <c r="EH374" t="s">
        <v>4640</v>
      </c>
      <c r="EI374" t="s">
        <v>4791</v>
      </c>
      <c r="EJ374" t="s">
        <v>4659</v>
      </c>
      <c r="EK374" t="s">
        <v>4714</v>
      </c>
      <c r="EL374" t="b">
        <v>1</v>
      </c>
      <c r="EM374" s="15">
        <v>46347</v>
      </c>
      <c r="EN374" s="15">
        <v>46347</v>
      </c>
      <c r="EO374" s="15">
        <v>46347</v>
      </c>
      <c r="EP374" s="15">
        <v>46347</v>
      </c>
      <c r="EQ374" s="15">
        <v>46347</v>
      </c>
      <c r="ER374" t="s">
        <v>4753</v>
      </c>
      <c r="ES374" s="15">
        <v>42511</v>
      </c>
      <c r="ET374" t="s">
        <v>4687</v>
      </c>
      <c r="EU374" t="s">
        <v>10314</v>
      </c>
      <c r="EV374" t="s">
        <v>4640</v>
      </c>
      <c r="EW374" t="b">
        <v>1</v>
      </c>
      <c r="EX374" t="b">
        <v>0</v>
      </c>
      <c r="EY374" t="s">
        <v>4640</v>
      </c>
      <c r="EZ374" t="s">
        <v>4640</v>
      </c>
      <c r="FA374" t="s">
        <v>4663</v>
      </c>
      <c r="FC374" t="s">
        <v>10321</v>
      </c>
      <c r="FD374" t="s">
        <v>10322</v>
      </c>
      <c r="FE374" t="s">
        <v>10323</v>
      </c>
      <c r="FF374" t="s">
        <v>4640</v>
      </c>
      <c r="FG374" t="s">
        <v>4640</v>
      </c>
      <c r="FH374" t="s">
        <v>4640</v>
      </c>
      <c r="FI374" t="s">
        <v>10324</v>
      </c>
      <c r="FJ374" t="s">
        <v>4642</v>
      </c>
      <c r="FK374" t="s">
        <v>5061</v>
      </c>
      <c r="FL374" t="s">
        <v>6024</v>
      </c>
      <c r="FM374" t="s">
        <v>4756</v>
      </c>
      <c r="FN374" t="b">
        <v>0</v>
      </c>
      <c r="FO374" t="s">
        <v>4885</v>
      </c>
      <c r="FP374" t="s">
        <v>4670</v>
      </c>
    </row>
    <row r="375" spans="1:172">
      <c r="A375" s="15">
        <v>45994.387407407405</v>
      </c>
      <c r="B375">
        <v>5773</v>
      </c>
      <c r="C375" t="s">
        <v>10325</v>
      </c>
      <c r="D375" t="s">
        <v>4633</v>
      </c>
      <c r="E375">
        <v>5773</v>
      </c>
      <c r="F375" t="s">
        <v>4634</v>
      </c>
      <c r="G375" t="s">
        <v>4635</v>
      </c>
      <c r="H375" t="s">
        <v>10326</v>
      </c>
      <c r="I375" t="s">
        <v>4634</v>
      </c>
      <c r="J375">
        <v>299.44</v>
      </c>
      <c r="K375">
        <v>0</v>
      </c>
      <c r="L375">
        <v>2028.8</v>
      </c>
      <c r="M375">
        <v>51</v>
      </c>
      <c r="N375">
        <v>1</v>
      </c>
      <c r="O375">
        <v>0</v>
      </c>
      <c r="P375" t="s">
        <v>4637</v>
      </c>
      <c r="Q375" t="s">
        <v>4638</v>
      </c>
      <c r="R375" t="s">
        <v>4639</v>
      </c>
      <c r="S375" t="s">
        <v>4640</v>
      </c>
      <c r="T375">
        <v>2839.36</v>
      </c>
      <c r="U375">
        <v>855.39</v>
      </c>
      <c r="V375">
        <v>1635.01</v>
      </c>
      <c r="W375">
        <v>2579.3000000000002</v>
      </c>
      <c r="X375">
        <v>2839.36</v>
      </c>
      <c r="Y375">
        <v>66.03</v>
      </c>
      <c r="Z375">
        <v>77.760000000000005</v>
      </c>
      <c r="AA375">
        <v>81.75</v>
      </c>
      <c r="AB375">
        <v>75.86</v>
      </c>
      <c r="AC375">
        <v>66.03</v>
      </c>
      <c r="AD375" t="s">
        <v>4640</v>
      </c>
      <c r="AE375" t="s">
        <v>4640</v>
      </c>
      <c r="AF375" t="s">
        <v>4640</v>
      </c>
      <c r="AG375" t="s">
        <v>4640</v>
      </c>
      <c r="AH375" t="s">
        <v>4640</v>
      </c>
      <c r="AI375">
        <v>43</v>
      </c>
      <c r="AJ375">
        <v>11</v>
      </c>
      <c r="AK375">
        <v>20</v>
      </c>
      <c r="AL375">
        <v>34</v>
      </c>
      <c r="AM375">
        <v>43</v>
      </c>
      <c r="AN375">
        <v>94.74</v>
      </c>
      <c r="AO375">
        <v>92.86</v>
      </c>
      <c r="AP375">
        <v>96.15</v>
      </c>
      <c r="AQ375">
        <v>97.83</v>
      </c>
      <c r="AR375">
        <v>94.74</v>
      </c>
      <c r="AS375">
        <v>0</v>
      </c>
      <c r="AT375">
        <v>0</v>
      </c>
      <c r="AU375">
        <v>0</v>
      </c>
      <c r="AV375">
        <v>0</v>
      </c>
      <c r="AW375">
        <v>0</v>
      </c>
      <c r="AX375">
        <v>0</v>
      </c>
      <c r="AY375">
        <v>0</v>
      </c>
      <c r="AZ375">
        <v>0</v>
      </c>
      <c r="BA375">
        <v>0</v>
      </c>
      <c r="BB375">
        <v>0</v>
      </c>
      <c r="BC375">
        <v>1.75</v>
      </c>
      <c r="BD375">
        <v>0</v>
      </c>
      <c r="BE375">
        <v>0</v>
      </c>
      <c r="BF375">
        <v>0</v>
      </c>
      <c r="BG375">
        <v>1.75</v>
      </c>
      <c r="BH375">
        <v>0</v>
      </c>
      <c r="BI375">
        <v>0</v>
      </c>
      <c r="BJ375">
        <v>0</v>
      </c>
      <c r="BK375">
        <v>0</v>
      </c>
      <c r="BL375">
        <v>0</v>
      </c>
      <c r="BM375">
        <v>35552</v>
      </c>
      <c r="BN375">
        <v>37155</v>
      </c>
      <c r="BO375">
        <v>29245</v>
      </c>
      <c r="BP375">
        <v>29581</v>
      </c>
      <c r="BQ375">
        <v>35552</v>
      </c>
      <c r="BR375">
        <v>34539</v>
      </c>
      <c r="BS375">
        <v>21919</v>
      </c>
      <c r="BT375">
        <v>26011</v>
      </c>
      <c r="BU375">
        <v>30383</v>
      </c>
      <c r="BV375">
        <v>34539</v>
      </c>
      <c r="CB375">
        <v>46</v>
      </c>
      <c r="CC375">
        <v>12</v>
      </c>
      <c r="CD375">
        <v>21</v>
      </c>
      <c r="CE375">
        <v>35</v>
      </c>
      <c r="CF375">
        <v>46</v>
      </c>
      <c r="CG375" s="7"/>
      <c r="CH375" t="s">
        <v>4640</v>
      </c>
      <c r="CI375" t="s">
        <v>4640</v>
      </c>
      <c r="CJ375" s="7"/>
      <c r="CK375" t="s">
        <v>4640</v>
      </c>
      <c r="CL375" t="s">
        <v>4640</v>
      </c>
      <c r="CM375" t="s">
        <v>4640</v>
      </c>
      <c r="CN375" s="15"/>
      <c r="CO375" s="15"/>
      <c r="CP375" t="s">
        <v>4642</v>
      </c>
      <c r="CQ375" t="s">
        <v>4643</v>
      </c>
      <c r="CR375" t="s">
        <v>10325</v>
      </c>
      <c r="CS375" t="s">
        <v>10327</v>
      </c>
      <c r="CT375" t="s">
        <v>10328</v>
      </c>
      <c r="CU375" t="s">
        <v>4704</v>
      </c>
      <c r="CV375" t="s">
        <v>10329</v>
      </c>
      <c r="CW375" t="s">
        <v>10330</v>
      </c>
      <c r="CX375" t="s">
        <v>10331</v>
      </c>
      <c r="CY375" t="s">
        <v>4640</v>
      </c>
      <c r="CZ375" t="s">
        <v>4640</v>
      </c>
      <c r="DA375" t="s">
        <v>10332</v>
      </c>
      <c r="DB375" t="s">
        <v>4640</v>
      </c>
      <c r="DC375" t="s">
        <v>10333</v>
      </c>
      <c r="DD375" t="s">
        <v>10334</v>
      </c>
      <c r="DE375" t="s">
        <v>4921</v>
      </c>
      <c r="DF375" t="s">
        <v>4642</v>
      </c>
      <c r="DG375" t="s">
        <v>10335</v>
      </c>
      <c r="DH375" t="s">
        <v>4643</v>
      </c>
      <c r="DI375" t="s">
        <v>4653</v>
      </c>
      <c r="DJ375">
        <v>0</v>
      </c>
      <c r="DK375" t="s">
        <v>4634</v>
      </c>
      <c r="DL375">
        <v>0</v>
      </c>
      <c r="DM375" t="s">
        <v>4640</v>
      </c>
      <c r="DN375" t="s">
        <v>4640</v>
      </c>
      <c r="DO375" t="s">
        <v>4769</v>
      </c>
      <c r="DP375" t="s">
        <v>4655</v>
      </c>
      <c r="DQ375">
        <v>0</v>
      </c>
      <c r="DR375" t="s">
        <v>4656</v>
      </c>
      <c r="DS375">
        <v>45</v>
      </c>
      <c r="DT375">
        <v>36.36</v>
      </c>
      <c r="DU375">
        <v>45</v>
      </c>
      <c r="DV375">
        <v>45</v>
      </c>
      <c r="DW375">
        <v>45</v>
      </c>
      <c r="DX375">
        <v>1.85</v>
      </c>
      <c r="DY375">
        <v>0</v>
      </c>
      <c r="DZ375">
        <v>0</v>
      </c>
      <c r="EA375">
        <v>0</v>
      </c>
      <c r="EB375">
        <v>1.85</v>
      </c>
      <c r="EC375" t="s">
        <v>17</v>
      </c>
      <c r="ED375" t="s">
        <v>4640</v>
      </c>
      <c r="EE375" t="s">
        <v>4640</v>
      </c>
      <c r="EF375" t="s">
        <v>4659</v>
      </c>
      <c r="EG375" t="s">
        <v>4752</v>
      </c>
      <c r="EH375" t="s">
        <v>4640</v>
      </c>
      <c r="EI375" t="s">
        <v>4658</v>
      </c>
      <c r="EJ375" t="s">
        <v>4659</v>
      </c>
      <c r="EK375" t="s">
        <v>4659</v>
      </c>
      <c r="EL375" t="b">
        <v>1</v>
      </c>
      <c r="EM375" s="15">
        <v>73050</v>
      </c>
      <c r="EN375" s="15">
        <v>46082</v>
      </c>
      <c r="EO375" s="15">
        <v>46082</v>
      </c>
      <c r="EP375" s="15">
        <v>46082</v>
      </c>
      <c r="EQ375" s="15">
        <v>46082</v>
      </c>
      <c r="ER375" t="s">
        <v>4898</v>
      </c>
      <c r="ES375" s="15">
        <v>40679</v>
      </c>
      <c r="ET375" t="s">
        <v>4661</v>
      </c>
      <c r="EU375" t="s">
        <v>10328</v>
      </c>
      <c r="EV375" t="s">
        <v>4640</v>
      </c>
      <c r="EW375" t="b">
        <v>0</v>
      </c>
      <c r="EX375" t="b">
        <v>1</v>
      </c>
      <c r="EY375" t="s">
        <v>10336</v>
      </c>
      <c r="EZ375" t="s">
        <v>4640</v>
      </c>
      <c r="FA375" t="s">
        <v>4663</v>
      </c>
      <c r="FC375" t="s">
        <v>10325</v>
      </c>
      <c r="FD375" t="s">
        <v>10332</v>
      </c>
      <c r="FE375" t="s">
        <v>4640</v>
      </c>
      <c r="FF375" t="s">
        <v>4640</v>
      </c>
      <c r="FG375" t="s">
        <v>4640</v>
      </c>
      <c r="FH375" t="s">
        <v>4640</v>
      </c>
      <c r="FI375" t="s">
        <v>10334</v>
      </c>
      <c r="FJ375" t="s">
        <v>4693</v>
      </c>
      <c r="FK375" t="s">
        <v>4921</v>
      </c>
      <c r="FL375" t="s">
        <v>10333</v>
      </c>
      <c r="FM375" t="s">
        <v>7802</v>
      </c>
      <c r="FN375" t="b">
        <v>0</v>
      </c>
      <c r="FO375" t="s">
        <v>6278</v>
      </c>
      <c r="FP375" t="s">
        <v>5590</v>
      </c>
    </row>
    <row r="376" spans="1:172">
      <c r="A376" s="15">
        <v>45994.46230324074</v>
      </c>
      <c r="B376">
        <v>5774</v>
      </c>
      <c r="C376" t="s">
        <v>10337</v>
      </c>
      <c r="D376" t="s">
        <v>4943</v>
      </c>
      <c r="E376">
        <v>5774</v>
      </c>
      <c r="F376" t="s">
        <v>4634</v>
      </c>
      <c r="G376" t="s">
        <v>4635</v>
      </c>
      <c r="H376" t="s">
        <v>10338</v>
      </c>
      <c r="I376" t="s">
        <v>4634</v>
      </c>
      <c r="J376">
        <v>0</v>
      </c>
      <c r="K376">
        <v>0</v>
      </c>
      <c r="L376">
        <v>0</v>
      </c>
      <c r="M376">
        <v>0</v>
      </c>
      <c r="N376">
        <v>0</v>
      </c>
      <c r="O376">
        <v>0</v>
      </c>
      <c r="P376" t="s">
        <v>4637</v>
      </c>
      <c r="Q376" t="s">
        <v>4638</v>
      </c>
      <c r="R376" t="s">
        <v>4639</v>
      </c>
      <c r="S376" t="s">
        <v>4640</v>
      </c>
      <c r="T376">
        <v>0</v>
      </c>
      <c r="U376">
        <v>0</v>
      </c>
      <c r="V376">
        <v>0</v>
      </c>
      <c r="W376">
        <v>0</v>
      </c>
      <c r="X376">
        <v>0</v>
      </c>
      <c r="AD376" t="s">
        <v>4640</v>
      </c>
      <c r="AE376" t="s">
        <v>4640</v>
      </c>
      <c r="AF376" t="s">
        <v>4640</v>
      </c>
      <c r="AG376" t="s">
        <v>4640</v>
      </c>
      <c r="AH376" t="s">
        <v>4640</v>
      </c>
      <c r="AI376">
        <v>0</v>
      </c>
      <c r="AJ376">
        <v>0</v>
      </c>
      <c r="AK376">
        <v>0</v>
      </c>
      <c r="AL376">
        <v>0</v>
      </c>
      <c r="AM376">
        <v>0</v>
      </c>
      <c r="CB376">
        <v>0</v>
      </c>
      <c r="CC376">
        <v>0</v>
      </c>
      <c r="CD376">
        <v>0</v>
      </c>
      <c r="CE376">
        <v>0</v>
      </c>
      <c r="CF376">
        <v>0</v>
      </c>
      <c r="CG376" s="7">
        <v>45994</v>
      </c>
      <c r="CH376" t="s">
        <v>5073</v>
      </c>
      <c r="CI376" t="s">
        <v>4640</v>
      </c>
      <c r="CJ376" s="7"/>
      <c r="CK376" t="s">
        <v>4640</v>
      </c>
      <c r="CL376" t="s">
        <v>4640</v>
      </c>
      <c r="CM376" t="s">
        <v>4640</v>
      </c>
      <c r="CN376" s="15"/>
      <c r="CO376" s="15"/>
      <c r="CP376" t="s">
        <v>4642</v>
      </c>
      <c r="CQ376" t="s">
        <v>4643</v>
      </c>
      <c r="CR376" t="s">
        <v>10339</v>
      </c>
      <c r="CS376" t="s">
        <v>10340</v>
      </c>
      <c r="CT376" t="s">
        <v>816</v>
      </c>
      <c r="CU376" t="s">
        <v>4704</v>
      </c>
      <c r="CV376" t="s">
        <v>10341</v>
      </c>
      <c r="CW376" t="s">
        <v>10342</v>
      </c>
      <c r="CX376" t="s">
        <v>10343</v>
      </c>
      <c r="CY376" t="s">
        <v>4640</v>
      </c>
      <c r="CZ376" t="s">
        <v>4640</v>
      </c>
      <c r="DA376" t="s">
        <v>10344</v>
      </c>
      <c r="DB376" t="s">
        <v>10345</v>
      </c>
      <c r="DC376" t="s">
        <v>10346</v>
      </c>
      <c r="DD376" t="s">
        <v>9380</v>
      </c>
      <c r="DE376" t="s">
        <v>4955</v>
      </c>
      <c r="DF376" t="s">
        <v>4945</v>
      </c>
      <c r="DG376" t="s">
        <v>10347</v>
      </c>
      <c r="DH376" t="s">
        <v>4643</v>
      </c>
      <c r="DI376" t="s">
        <v>4653</v>
      </c>
      <c r="DJ376">
        <v>0</v>
      </c>
      <c r="DK376" t="s">
        <v>4634</v>
      </c>
      <c r="DL376">
        <v>0</v>
      </c>
      <c r="DM376" t="s">
        <v>4640</v>
      </c>
      <c r="DN376" t="s">
        <v>4640</v>
      </c>
      <c r="DO376" t="s">
        <v>4769</v>
      </c>
      <c r="DP376" t="s">
        <v>4655</v>
      </c>
      <c r="DQ376">
        <v>0</v>
      </c>
      <c r="DR376" t="s">
        <v>4656</v>
      </c>
      <c r="EC376" t="s">
        <v>17</v>
      </c>
      <c r="ED376" t="s">
        <v>4640</v>
      </c>
      <c r="EE376" t="s">
        <v>4640</v>
      </c>
      <c r="EF376" t="s">
        <v>4657</v>
      </c>
      <c r="EG376" t="s">
        <v>4640</v>
      </c>
      <c r="EH376" t="s">
        <v>4640</v>
      </c>
      <c r="EI376" t="s">
        <v>4658</v>
      </c>
      <c r="EJ376" t="s">
        <v>4659</v>
      </c>
      <c r="EK376" t="s">
        <v>4657</v>
      </c>
      <c r="EL376" t="b">
        <v>1</v>
      </c>
      <c r="EM376" s="15">
        <v>46272</v>
      </c>
      <c r="EN376" s="15">
        <v>46484</v>
      </c>
      <c r="EO376" s="15">
        <v>46484</v>
      </c>
      <c r="EP376" s="15">
        <v>46484</v>
      </c>
      <c r="EQ376" s="15">
        <v>46484</v>
      </c>
      <c r="ER376" t="s">
        <v>10348</v>
      </c>
      <c r="ES376" s="15">
        <v>45139</v>
      </c>
      <c r="ET376" t="s">
        <v>8716</v>
      </c>
      <c r="EU376" t="s">
        <v>10349</v>
      </c>
      <c r="EV376" t="s">
        <v>10337</v>
      </c>
      <c r="EW376" t="b">
        <v>1</v>
      </c>
      <c r="EX376" t="b">
        <v>1</v>
      </c>
      <c r="EY376" t="s">
        <v>5130</v>
      </c>
      <c r="EZ376" t="s">
        <v>4640</v>
      </c>
      <c r="FA376" t="s">
        <v>4663</v>
      </c>
      <c r="FC376" t="s">
        <v>10350</v>
      </c>
      <c r="FD376" t="s">
        <v>10351</v>
      </c>
      <c r="FE376" t="s">
        <v>10352</v>
      </c>
      <c r="FF376" t="s">
        <v>4640</v>
      </c>
      <c r="FG376" t="s">
        <v>4640</v>
      </c>
      <c r="FH376" t="s">
        <v>4640</v>
      </c>
      <c r="FI376" t="s">
        <v>10353</v>
      </c>
      <c r="FJ376" t="s">
        <v>4642</v>
      </c>
      <c r="FK376" t="s">
        <v>4797</v>
      </c>
      <c r="FL376" t="s">
        <v>10354</v>
      </c>
      <c r="FM376" t="s">
        <v>4773</v>
      </c>
      <c r="FN376" t="b">
        <v>0</v>
      </c>
      <c r="FO376" t="s">
        <v>4669</v>
      </c>
      <c r="FP376" t="s">
        <v>4670</v>
      </c>
    </row>
    <row r="377" spans="1:172">
      <c r="A377" s="15">
        <v>45995.351053240738</v>
      </c>
      <c r="B377">
        <v>5775</v>
      </c>
      <c r="C377" t="s">
        <v>10355</v>
      </c>
      <c r="D377" t="s">
        <v>4943</v>
      </c>
      <c r="E377">
        <v>5775</v>
      </c>
      <c r="F377" t="s">
        <v>4634</v>
      </c>
      <c r="G377" t="s">
        <v>4635</v>
      </c>
      <c r="H377" t="s">
        <v>10356</v>
      </c>
      <c r="I377" t="s">
        <v>4634</v>
      </c>
      <c r="J377">
        <v>0</v>
      </c>
      <c r="K377">
        <v>0</v>
      </c>
      <c r="L377">
        <v>0</v>
      </c>
      <c r="M377">
        <v>0</v>
      </c>
      <c r="N377">
        <v>0</v>
      </c>
      <c r="O377">
        <v>0</v>
      </c>
      <c r="P377" t="s">
        <v>4637</v>
      </c>
      <c r="Q377" t="s">
        <v>4638</v>
      </c>
      <c r="R377" t="s">
        <v>4639</v>
      </c>
      <c r="S377" t="s">
        <v>4640</v>
      </c>
      <c r="T377">
        <v>0</v>
      </c>
      <c r="U377">
        <v>0</v>
      </c>
      <c r="V377">
        <v>0</v>
      </c>
      <c r="W377">
        <v>0</v>
      </c>
      <c r="X377">
        <v>0</v>
      </c>
      <c r="AD377" t="s">
        <v>4640</v>
      </c>
      <c r="AE377" t="s">
        <v>4640</v>
      </c>
      <c r="AF377" t="s">
        <v>4640</v>
      </c>
      <c r="AG377" t="s">
        <v>4640</v>
      </c>
      <c r="AH377" t="s">
        <v>4640</v>
      </c>
      <c r="AI377">
        <v>0</v>
      </c>
      <c r="AJ377">
        <v>0</v>
      </c>
      <c r="AK377">
        <v>0</v>
      </c>
      <c r="AL377">
        <v>0</v>
      </c>
      <c r="AM377">
        <v>0</v>
      </c>
      <c r="CB377">
        <v>0</v>
      </c>
      <c r="CC377">
        <v>0</v>
      </c>
      <c r="CD377">
        <v>0</v>
      </c>
      <c r="CE377">
        <v>0</v>
      </c>
      <c r="CF377">
        <v>0</v>
      </c>
      <c r="CG377" s="7">
        <v>45995</v>
      </c>
      <c r="CH377" t="s">
        <v>5073</v>
      </c>
      <c r="CI377" t="s">
        <v>4640</v>
      </c>
      <c r="CJ377" s="7"/>
      <c r="CK377" t="s">
        <v>4640</v>
      </c>
      <c r="CL377" t="s">
        <v>4640</v>
      </c>
      <c r="CM377" t="s">
        <v>4640</v>
      </c>
      <c r="CN377" s="15"/>
      <c r="CO377" s="15"/>
      <c r="CP377" t="s">
        <v>4640</v>
      </c>
      <c r="CQ377" t="s">
        <v>4643</v>
      </c>
      <c r="CR377" t="s">
        <v>10357</v>
      </c>
      <c r="CS377" t="s">
        <v>10358</v>
      </c>
      <c r="CT377" t="s">
        <v>10359</v>
      </c>
      <c r="CU377" t="s">
        <v>4646</v>
      </c>
      <c r="CV377" t="s">
        <v>10360</v>
      </c>
      <c r="CW377" t="s">
        <v>10361</v>
      </c>
      <c r="CX377" t="s">
        <v>10362</v>
      </c>
      <c r="CY377" t="s">
        <v>4640</v>
      </c>
      <c r="CZ377" t="s">
        <v>4640</v>
      </c>
      <c r="DA377" t="s">
        <v>10363</v>
      </c>
      <c r="DB377" t="s">
        <v>4640</v>
      </c>
      <c r="DC377" t="s">
        <v>5540</v>
      </c>
      <c r="DD377" t="s">
        <v>5541</v>
      </c>
      <c r="DE377" t="s">
        <v>4815</v>
      </c>
      <c r="DF377" t="s">
        <v>4642</v>
      </c>
      <c r="DG377" t="s">
        <v>4640</v>
      </c>
      <c r="DH377" t="s">
        <v>4643</v>
      </c>
      <c r="DI377" t="s">
        <v>4653</v>
      </c>
      <c r="DJ377">
        <v>0</v>
      </c>
      <c r="DK377" t="s">
        <v>4634</v>
      </c>
      <c r="DL377">
        <v>0</v>
      </c>
      <c r="DM377" t="s">
        <v>4640</v>
      </c>
      <c r="DN377" t="s">
        <v>4640</v>
      </c>
      <c r="DO377" t="s">
        <v>4769</v>
      </c>
      <c r="DP377" t="s">
        <v>4655</v>
      </c>
      <c r="DQ377">
        <v>0</v>
      </c>
      <c r="DR377" t="s">
        <v>4656</v>
      </c>
      <c r="EC377" t="s">
        <v>17</v>
      </c>
      <c r="ED377" t="s">
        <v>4640</v>
      </c>
      <c r="EE377" t="s">
        <v>4640</v>
      </c>
      <c r="EF377" t="s">
        <v>4714</v>
      </c>
      <c r="EG377" t="s">
        <v>4730</v>
      </c>
      <c r="EH377" t="s">
        <v>4731</v>
      </c>
      <c r="EI377" t="s">
        <v>4791</v>
      </c>
      <c r="EJ377" t="s">
        <v>4732</v>
      </c>
      <c r="EK377" t="s">
        <v>4714</v>
      </c>
      <c r="EL377" t="b">
        <v>1</v>
      </c>
      <c r="EM377" s="15">
        <v>46059</v>
      </c>
      <c r="EN377" s="15">
        <v>46025</v>
      </c>
      <c r="EO377" s="15">
        <v>46025</v>
      </c>
      <c r="EP377" s="15">
        <v>46025</v>
      </c>
      <c r="EQ377" s="15">
        <v>46025</v>
      </c>
      <c r="ER377" t="s">
        <v>10364</v>
      </c>
      <c r="ES377" s="15">
        <v>44909</v>
      </c>
      <c r="ET377" t="s">
        <v>4661</v>
      </c>
      <c r="EU377" t="s">
        <v>10365</v>
      </c>
      <c r="EV377" t="s">
        <v>10357</v>
      </c>
      <c r="EW377" t="b">
        <v>0</v>
      </c>
      <c r="EX377" t="b">
        <v>0</v>
      </c>
      <c r="EY377" t="s">
        <v>4640</v>
      </c>
      <c r="EZ377" t="s">
        <v>4640</v>
      </c>
      <c r="FA377" t="s">
        <v>4663</v>
      </c>
      <c r="FC377" t="s">
        <v>10366</v>
      </c>
      <c r="FD377" t="s">
        <v>10367</v>
      </c>
      <c r="FE377" t="s">
        <v>4640</v>
      </c>
      <c r="FF377" t="s">
        <v>4640</v>
      </c>
      <c r="FG377" t="s">
        <v>4640</v>
      </c>
      <c r="FH377" t="s">
        <v>4640</v>
      </c>
      <c r="FI377" t="s">
        <v>10368</v>
      </c>
      <c r="FJ377" t="s">
        <v>4693</v>
      </c>
      <c r="FK377" t="s">
        <v>4815</v>
      </c>
      <c r="FL377" t="s">
        <v>10369</v>
      </c>
      <c r="FM377" t="s">
        <v>6510</v>
      </c>
      <c r="FN377" t="b">
        <v>1</v>
      </c>
      <c r="FO377" t="s">
        <v>6123</v>
      </c>
      <c r="FP377" t="s">
        <v>4670</v>
      </c>
    </row>
    <row r="378" spans="1:172">
      <c r="A378" s="15">
        <v>46001.618287037039</v>
      </c>
      <c r="B378">
        <v>5776</v>
      </c>
      <c r="C378" t="s">
        <v>10370</v>
      </c>
      <c r="D378" t="s">
        <v>4943</v>
      </c>
      <c r="E378">
        <v>5776</v>
      </c>
      <c r="F378" t="s">
        <v>4634</v>
      </c>
      <c r="G378" t="s">
        <v>4635</v>
      </c>
      <c r="H378" t="s">
        <v>10371</v>
      </c>
      <c r="I378" t="s">
        <v>4634</v>
      </c>
      <c r="J378">
        <v>0</v>
      </c>
      <c r="K378">
        <v>0</v>
      </c>
      <c r="L378">
        <v>321.44</v>
      </c>
      <c r="M378">
        <v>0</v>
      </c>
      <c r="N378">
        <v>0</v>
      </c>
      <c r="O378">
        <v>0</v>
      </c>
      <c r="P378" t="s">
        <v>4637</v>
      </c>
      <c r="Q378" t="s">
        <v>4638</v>
      </c>
      <c r="R378" t="s">
        <v>4639</v>
      </c>
      <c r="S378" t="s">
        <v>4640</v>
      </c>
      <c r="T378">
        <v>392</v>
      </c>
      <c r="U378">
        <v>0</v>
      </c>
      <c r="V378">
        <v>0</v>
      </c>
      <c r="W378">
        <v>0</v>
      </c>
      <c r="X378">
        <v>392</v>
      </c>
      <c r="Y378">
        <v>130.66999999999999</v>
      </c>
      <c r="AC378">
        <v>130.66999999999999</v>
      </c>
      <c r="AD378" t="s">
        <v>4640</v>
      </c>
      <c r="AE378" t="s">
        <v>4640</v>
      </c>
      <c r="AF378" t="s">
        <v>4640</v>
      </c>
      <c r="AG378" t="s">
        <v>4640</v>
      </c>
      <c r="AH378" t="s">
        <v>4640</v>
      </c>
      <c r="AI378">
        <v>3</v>
      </c>
      <c r="AJ378">
        <v>0</v>
      </c>
      <c r="AK378">
        <v>0</v>
      </c>
      <c r="AL378">
        <v>0</v>
      </c>
      <c r="AM378">
        <v>3</v>
      </c>
      <c r="AN378">
        <v>100</v>
      </c>
      <c r="AR378">
        <v>100</v>
      </c>
      <c r="AS378">
        <v>0</v>
      </c>
      <c r="AW378">
        <v>0</v>
      </c>
      <c r="AX378">
        <v>0</v>
      </c>
      <c r="BB378">
        <v>0</v>
      </c>
      <c r="BC378">
        <v>0</v>
      </c>
      <c r="BG378">
        <v>0</v>
      </c>
      <c r="BH378">
        <v>33.33</v>
      </c>
      <c r="BL378">
        <v>33.33</v>
      </c>
      <c r="BM378">
        <v>25513</v>
      </c>
      <c r="BQ378">
        <v>25513</v>
      </c>
      <c r="BR378">
        <v>10143</v>
      </c>
      <c r="BV378">
        <v>10143</v>
      </c>
      <c r="CB378">
        <v>3</v>
      </c>
      <c r="CC378">
        <v>0</v>
      </c>
      <c r="CD378">
        <v>0</v>
      </c>
      <c r="CE378">
        <v>0</v>
      </c>
      <c r="CF378">
        <v>3</v>
      </c>
      <c r="CG378" s="7">
        <v>46057</v>
      </c>
      <c r="CH378" t="s">
        <v>4700</v>
      </c>
      <c r="CI378" t="s">
        <v>4640</v>
      </c>
      <c r="CJ378" s="7"/>
      <c r="CK378" t="s">
        <v>4640</v>
      </c>
      <c r="CL378" t="s">
        <v>4640</v>
      </c>
      <c r="CM378" t="s">
        <v>4640</v>
      </c>
      <c r="CN378" s="15"/>
      <c r="CO378" s="15"/>
      <c r="CP378" t="s">
        <v>4642</v>
      </c>
      <c r="CQ378" t="s">
        <v>4643</v>
      </c>
      <c r="CR378" t="s">
        <v>10370</v>
      </c>
      <c r="CS378" t="s">
        <v>10372</v>
      </c>
      <c r="CT378" t="s">
        <v>10373</v>
      </c>
      <c r="CU378" t="s">
        <v>4704</v>
      </c>
      <c r="CV378" t="s">
        <v>10374</v>
      </c>
      <c r="CW378" t="s">
        <v>10375</v>
      </c>
      <c r="CX378" t="s">
        <v>10376</v>
      </c>
      <c r="CY378" t="s">
        <v>4640</v>
      </c>
      <c r="CZ378" t="s">
        <v>10377</v>
      </c>
      <c r="DA378" t="s">
        <v>10378</v>
      </c>
      <c r="DB378" t="s">
        <v>4640</v>
      </c>
      <c r="DC378" t="s">
        <v>10379</v>
      </c>
      <c r="DD378" t="s">
        <v>10380</v>
      </c>
      <c r="DE378" t="s">
        <v>5009</v>
      </c>
      <c r="DF378" t="s">
        <v>4642</v>
      </c>
      <c r="DG378" t="s">
        <v>10381</v>
      </c>
      <c r="DH378" t="s">
        <v>4643</v>
      </c>
      <c r="DI378" t="s">
        <v>4653</v>
      </c>
      <c r="DJ378">
        <v>0</v>
      </c>
      <c r="DK378" t="s">
        <v>4634</v>
      </c>
      <c r="DL378">
        <v>0</v>
      </c>
      <c r="DM378" t="s">
        <v>4640</v>
      </c>
      <c r="DN378" t="s">
        <v>4640</v>
      </c>
      <c r="DO378" t="s">
        <v>4769</v>
      </c>
      <c r="DP378" t="s">
        <v>4655</v>
      </c>
      <c r="DQ378">
        <v>0</v>
      </c>
      <c r="DR378" t="s">
        <v>4656</v>
      </c>
      <c r="DX378">
        <v>0</v>
      </c>
      <c r="EB378">
        <v>0</v>
      </c>
      <c r="EC378" t="s">
        <v>17</v>
      </c>
      <c r="ED378" t="s">
        <v>4640</v>
      </c>
      <c r="EE378" t="s">
        <v>4640</v>
      </c>
      <c r="EF378" t="s">
        <v>4659</v>
      </c>
      <c r="EG378" t="s">
        <v>4640</v>
      </c>
      <c r="EH378" t="s">
        <v>4640</v>
      </c>
      <c r="EI378" t="s">
        <v>4659</v>
      </c>
      <c r="EJ378" t="s">
        <v>4659</v>
      </c>
      <c r="EK378" t="s">
        <v>4714</v>
      </c>
      <c r="EL378" t="b">
        <v>1</v>
      </c>
      <c r="EM378" s="15">
        <v>73050</v>
      </c>
      <c r="EN378" s="15">
        <v>46076</v>
      </c>
      <c r="EO378" s="15">
        <v>46076</v>
      </c>
      <c r="EP378" s="15">
        <v>46076</v>
      </c>
      <c r="EQ378" s="15">
        <v>46022</v>
      </c>
      <c r="ER378" t="s">
        <v>4753</v>
      </c>
      <c r="ES378" s="15">
        <v>39008</v>
      </c>
      <c r="ET378" t="s">
        <v>4687</v>
      </c>
      <c r="EU378" t="s">
        <v>10373</v>
      </c>
      <c r="EV378" t="s">
        <v>10370</v>
      </c>
      <c r="EW378" t="b">
        <v>0</v>
      </c>
      <c r="EX378" t="b">
        <v>0</v>
      </c>
      <c r="EY378" t="s">
        <v>4640</v>
      </c>
      <c r="EZ378" t="s">
        <v>4640</v>
      </c>
      <c r="FA378" t="s">
        <v>4663</v>
      </c>
      <c r="FC378" t="s">
        <v>10370</v>
      </c>
      <c r="FD378" t="s">
        <v>10378</v>
      </c>
      <c r="FE378" t="s">
        <v>4640</v>
      </c>
      <c r="FF378" t="s">
        <v>4640</v>
      </c>
      <c r="FG378" t="s">
        <v>4640</v>
      </c>
      <c r="FH378" t="s">
        <v>4640</v>
      </c>
      <c r="FI378" t="s">
        <v>10380</v>
      </c>
      <c r="FJ378" t="s">
        <v>4693</v>
      </c>
      <c r="FK378" t="s">
        <v>5009</v>
      </c>
      <c r="FL378" t="s">
        <v>10379</v>
      </c>
      <c r="FM378" t="s">
        <v>9291</v>
      </c>
      <c r="FN378" t="b">
        <v>1</v>
      </c>
      <c r="FO378" t="s">
        <v>6093</v>
      </c>
      <c r="FP378" t="s">
        <v>4737</v>
      </c>
    </row>
    <row r="379" spans="1:172">
      <c r="A379" s="15">
        <v>46002.374409722222</v>
      </c>
      <c r="B379">
        <v>5777</v>
      </c>
      <c r="C379" t="s">
        <v>10382</v>
      </c>
      <c r="D379" t="s">
        <v>4633</v>
      </c>
      <c r="E379">
        <v>5777</v>
      </c>
      <c r="F379" t="s">
        <v>4634</v>
      </c>
      <c r="G379" t="s">
        <v>4635</v>
      </c>
      <c r="H379" t="s">
        <v>10383</v>
      </c>
      <c r="I379" t="s">
        <v>4634</v>
      </c>
      <c r="J379">
        <v>0</v>
      </c>
      <c r="K379">
        <v>0</v>
      </c>
      <c r="L379">
        <v>85.7</v>
      </c>
      <c r="M379">
        <v>8</v>
      </c>
      <c r="N379">
        <v>0</v>
      </c>
      <c r="O379">
        <v>0</v>
      </c>
      <c r="P379" t="s">
        <v>4637</v>
      </c>
      <c r="Q379" t="s">
        <v>4638</v>
      </c>
      <c r="R379" t="s">
        <v>4639</v>
      </c>
      <c r="S379" t="s">
        <v>4640</v>
      </c>
      <c r="T379">
        <v>104.5</v>
      </c>
      <c r="U379">
        <v>0</v>
      </c>
      <c r="V379">
        <v>0</v>
      </c>
      <c r="W379">
        <v>104.5</v>
      </c>
      <c r="X379">
        <v>104.5</v>
      </c>
      <c r="Y379">
        <v>26.13</v>
      </c>
      <c r="AB379">
        <v>26.13</v>
      </c>
      <c r="AC379">
        <v>26.13</v>
      </c>
      <c r="AD379" t="s">
        <v>4640</v>
      </c>
      <c r="AE379" t="s">
        <v>4640</v>
      </c>
      <c r="AF379" t="s">
        <v>4640</v>
      </c>
      <c r="AG379" t="s">
        <v>4640</v>
      </c>
      <c r="AH379" t="s">
        <v>4640</v>
      </c>
      <c r="AI379">
        <v>4</v>
      </c>
      <c r="AJ379">
        <v>0</v>
      </c>
      <c r="AK379">
        <v>0</v>
      </c>
      <c r="AL379">
        <v>4</v>
      </c>
      <c r="AM379">
        <v>4</v>
      </c>
      <c r="AN379">
        <v>100</v>
      </c>
      <c r="AQ379">
        <v>100</v>
      </c>
      <c r="AR379">
        <v>100</v>
      </c>
      <c r="AS379">
        <v>0</v>
      </c>
      <c r="AV379">
        <v>0</v>
      </c>
      <c r="AW379">
        <v>0</v>
      </c>
      <c r="AX379">
        <v>0</v>
      </c>
      <c r="BA379">
        <v>0</v>
      </c>
      <c r="BB379">
        <v>0</v>
      </c>
      <c r="BC379">
        <v>0</v>
      </c>
      <c r="BF379">
        <v>0</v>
      </c>
      <c r="BG379">
        <v>0</v>
      </c>
      <c r="BH379">
        <v>0</v>
      </c>
      <c r="BK379">
        <v>0</v>
      </c>
      <c r="BL379">
        <v>0</v>
      </c>
      <c r="BM379">
        <v>13325</v>
      </c>
      <c r="BP379">
        <v>13325</v>
      </c>
      <c r="BQ379">
        <v>13325</v>
      </c>
      <c r="BR379">
        <v>8685</v>
      </c>
      <c r="BU379">
        <v>8685</v>
      </c>
      <c r="BV379">
        <v>8685</v>
      </c>
      <c r="CB379">
        <v>4</v>
      </c>
      <c r="CC379">
        <v>0</v>
      </c>
      <c r="CD379">
        <v>0</v>
      </c>
      <c r="CE379">
        <v>4</v>
      </c>
      <c r="CF379">
        <v>4</v>
      </c>
      <c r="CG379" s="7"/>
      <c r="CH379" t="s">
        <v>4640</v>
      </c>
      <c r="CI379" t="s">
        <v>4640</v>
      </c>
      <c r="CJ379" s="7"/>
      <c r="CK379" t="s">
        <v>4640</v>
      </c>
      <c r="CL379" t="s">
        <v>4640</v>
      </c>
      <c r="CM379" t="s">
        <v>4640</v>
      </c>
      <c r="CN379" s="15"/>
      <c r="CO379" s="15"/>
      <c r="CP379" t="s">
        <v>4642</v>
      </c>
      <c r="CQ379" t="s">
        <v>4643</v>
      </c>
      <c r="CR379" t="s">
        <v>10384</v>
      </c>
      <c r="CS379" t="s">
        <v>10385</v>
      </c>
      <c r="CT379" t="s">
        <v>10386</v>
      </c>
      <c r="CU379" t="s">
        <v>4704</v>
      </c>
      <c r="CV379" t="s">
        <v>10387</v>
      </c>
      <c r="CW379" t="s">
        <v>10388</v>
      </c>
      <c r="CX379" t="s">
        <v>10389</v>
      </c>
      <c r="CY379" t="s">
        <v>10390</v>
      </c>
      <c r="CZ379" t="s">
        <v>4640</v>
      </c>
      <c r="DA379" t="s">
        <v>10391</v>
      </c>
      <c r="DB379" t="s">
        <v>4640</v>
      </c>
      <c r="DC379" t="s">
        <v>10392</v>
      </c>
      <c r="DD379" t="s">
        <v>6483</v>
      </c>
      <c r="DE379" t="s">
        <v>4712</v>
      </c>
      <c r="DF379" t="s">
        <v>4642</v>
      </c>
      <c r="DG379" t="s">
        <v>10393</v>
      </c>
      <c r="DH379" t="s">
        <v>4643</v>
      </c>
      <c r="DI379" t="s">
        <v>4653</v>
      </c>
      <c r="DJ379">
        <v>0</v>
      </c>
      <c r="DK379" t="s">
        <v>4634</v>
      </c>
      <c r="DL379">
        <v>0</v>
      </c>
      <c r="DM379" t="s">
        <v>4640</v>
      </c>
      <c r="DN379" t="s">
        <v>4640</v>
      </c>
      <c r="DO379" t="s">
        <v>4769</v>
      </c>
      <c r="DP379" t="s">
        <v>4655</v>
      </c>
      <c r="DQ379">
        <v>0</v>
      </c>
      <c r="DR379" t="s">
        <v>4656</v>
      </c>
      <c r="DX379">
        <v>0</v>
      </c>
      <c r="EA379">
        <v>0</v>
      </c>
      <c r="EB379">
        <v>0</v>
      </c>
      <c r="EC379" t="s">
        <v>17</v>
      </c>
      <c r="ED379" t="s">
        <v>4640</v>
      </c>
      <c r="EE379" t="s">
        <v>4640</v>
      </c>
      <c r="EF379" t="s">
        <v>4657</v>
      </c>
      <c r="EG379" t="s">
        <v>4640</v>
      </c>
      <c r="EH379" t="s">
        <v>4640</v>
      </c>
      <c r="EI379" t="s">
        <v>4658</v>
      </c>
      <c r="EJ379" t="s">
        <v>4659</v>
      </c>
      <c r="EK379" t="s">
        <v>4714</v>
      </c>
      <c r="EL379" t="b">
        <v>1</v>
      </c>
      <c r="EM379" s="15">
        <v>73050</v>
      </c>
      <c r="EN379" s="15">
        <v>46366</v>
      </c>
      <c r="EO379" s="15">
        <v>46366</v>
      </c>
      <c r="EP379" s="15">
        <v>46366</v>
      </c>
      <c r="EQ379" s="15">
        <v>46366</v>
      </c>
      <c r="ER379" t="s">
        <v>5063</v>
      </c>
      <c r="ES379" s="15">
        <v>45993</v>
      </c>
      <c r="ET379" t="s">
        <v>4661</v>
      </c>
      <c r="EU379" t="s">
        <v>10386</v>
      </c>
      <c r="EV379" t="s">
        <v>10382</v>
      </c>
      <c r="EW379" t="b">
        <v>0</v>
      </c>
      <c r="EX379" t="b">
        <v>0</v>
      </c>
      <c r="EY379" t="s">
        <v>4640</v>
      </c>
      <c r="EZ379" t="s">
        <v>4640</v>
      </c>
      <c r="FA379" t="s">
        <v>4663</v>
      </c>
      <c r="FC379" t="s">
        <v>10394</v>
      </c>
      <c r="FD379" t="s">
        <v>10395</v>
      </c>
      <c r="FE379" t="s">
        <v>4640</v>
      </c>
      <c r="FF379" t="s">
        <v>4640</v>
      </c>
      <c r="FG379" t="s">
        <v>4640</v>
      </c>
      <c r="FH379" t="s">
        <v>4640</v>
      </c>
      <c r="FI379" t="s">
        <v>10396</v>
      </c>
      <c r="FJ379" t="s">
        <v>4642</v>
      </c>
      <c r="FK379" t="s">
        <v>4712</v>
      </c>
      <c r="FL379" t="s">
        <v>10397</v>
      </c>
      <c r="FM379" t="s">
        <v>6014</v>
      </c>
      <c r="FN379" t="b">
        <v>1</v>
      </c>
      <c r="FO379" t="s">
        <v>4669</v>
      </c>
      <c r="FP379" t="s">
        <v>4670</v>
      </c>
    </row>
    <row r="380" spans="1:172">
      <c r="A380" s="15">
        <v>46002.402916666666</v>
      </c>
      <c r="B380">
        <v>5778</v>
      </c>
      <c r="C380" t="s">
        <v>10398</v>
      </c>
      <c r="D380" t="s">
        <v>4943</v>
      </c>
      <c r="E380">
        <v>5778</v>
      </c>
      <c r="F380" t="s">
        <v>4634</v>
      </c>
      <c r="G380" t="s">
        <v>4635</v>
      </c>
      <c r="H380" t="s">
        <v>10399</v>
      </c>
      <c r="I380" t="s">
        <v>4634</v>
      </c>
      <c r="J380">
        <v>0</v>
      </c>
      <c r="K380">
        <v>0</v>
      </c>
      <c r="L380">
        <v>117.04</v>
      </c>
      <c r="M380">
        <v>0</v>
      </c>
      <c r="N380">
        <v>0</v>
      </c>
      <c r="O380">
        <v>1</v>
      </c>
      <c r="P380" t="s">
        <v>4637</v>
      </c>
      <c r="Q380" t="s">
        <v>4638</v>
      </c>
      <c r="R380" t="s">
        <v>4639</v>
      </c>
      <c r="S380" t="s">
        <v>4640</v>
      </c>
      <c r="T380">
        <v>142.72</v>
      </c>
      <c r="U380">
        <v>0</v>
      </c>
      <c r="V380">
        <v>0</v>
      </c>
      <c r="W380">
        <v>71.36</v>
      </c>
      <c r="X380">
        <v>142.72</v>
      </c>
      <c r="Y380">
        <v>71.36</v>
      </c>
      <c r="AB380">
        <v>71.36</v>
      </c>
      <c r="AC380">
        <v>71.36</v>
      </c>
      <c r="AD380" t="s">
        <v>4640</v>
      </c>
      <c r="AE380" t="s">
        <v>4640</v>
      </c>
      <c r="AF380" t="s">
        <v>4640</v>
      </c>
      <c r="AG380" t="s">
        <v>4640</v>
      </c>
      <c r="AH380" t="s">
        <v>4640</v>
      </c>
      <c r="AI380">
        <v>3</v>
      </c>
      <c r="AJ380">
        <v>0</v>
      </c>
      <c r="AK380">
        <v>0</v>
      </c>
      <c r="AL380">
        <v>1</v>
      </c>
      <c r="AM380">
        <v>3</v>
      </c>
      <c r="AN380">
        <v>75</v>
      </c>
      <c r="AQ380">
        <v>50</v>
      </c>
      <c r="AR380">
        <v>75</v>
      </c>
      <c r="AS380">
        <v>33.33</v>
      </c>
      <c r="AV380">
        <v>0</v>
      </c>
      <c r="AW380">
        <v>33.33</v>
      </c>
      <c r="AX380">
        <v>33.33</v>
      </c>
      <c r="BA380">
        <v>0</v>
      </c>
      <c r="BB380">
        <v>33.33</v>
      </c>
      <c r="BC380">
        <v>25</v>
      </c>
      <c r="BF380">
        <v>50</v>
      </c>
      <c r="BG380">
        <v>25</v>
      </c>
      <c r="BH380">
        <v>80</v>
      </c>
      <c r="BK380">
        <v>66.67</v>
      </c>
      <c r="BL380">
        <v>80</v>
      </c>
      <c r="BM380">
        <v>128969</v>
      </c>
      <c r="BP380">
        <v>131398</v>
      </c>
      <c r="BQ380">
        <v>128969</v>
      </c>
      <c r="BR380">
        <v>437943</v>
      </c>
      <c r="BU380">
        <v>518207</v>
      </c>
      <c r="BV380">
        <v>437943</v>
      </c>
      <c r="CB380">
        <v>5</v>
      </c>
      <c r="CC380">
        <v>0</v>
      </c>
      <c r="CD380">
        <v>0</v>
      </c>
      <c r="CE380">
        <v>3</v>
      </c>
      <c r="CF380">
        <v>5</v>
      </c>
      <c r="CG380" s="7">
        <v>46146</v>
      </c>
      <c r="CH380" t="s">
        <v>4700</v>
      </c>
      <c r="CI380" t="s">
        <v>4640</v>
      </c>
      <c r="CJ380" s="7"/>
      <c r="CK380" t="s">
        <v>4640</v>
      </c>
      <c r="CL380" t="s">
        <v>4640</v>
      </c>
      <c r="CM380" t="s">
        <v>4640</v>
      </c>
      <c r="CN380" s="15"/>
      <c r="CO380" s="15"/>
      <c r="CP380" t="s">
        <v>4642</v>
      </c>
      <c r="CQ380" t="s">
        <v>4643</v>
      </c>
      <c r="CR380" t="s">
        <v>10400</v>
      </c>
      <c r="CS380" t="s">
        <v>10401</v>
      </c>
      <c r="CT380" t="s">
        <v>10402</v>
      </c>
      <c r="CU380" t="s">
        <v>4646</v>
      </c>
      <c r="CV380" t="s">
        <v>10403</v>
      </c>
      <c r="CW380" t="s">
        <v>10404</v>
      </c>
      <c r="CX380" t="s">
        <v>10405</v>
      </c>
      <c r="CY380" t="s">
        <v>4640</v>
      </c>
      <c r="CZ380" t="s">
        <v>4640</v>
      </c>
      <c r="DA380" t="s">
        <v>10406</v>
      </c>
      <c r="DB380" t="s">
        <v>4640</v>
      </c>
      <c r="DC380" t="s">
        <v>10407</v>
      </c>
      <c r="DD380" t="s">
        <v>10408</v>
      </c>
      <c r="DE380" t="s">
        <v>5202</v>
      </c>
      <c r="DF380" t="s">
        <v>4642</v>
      </c>
      <c r="DG380" t="s">
        <v>4640</v>
      </c>
      <c r="DH380" t="s">
        <v>4643</v>
      </c>
      <c r="DI380" t="s">
        <v>4653</v>
      </c>
      <c r="DJ380">
        <v>0</v>
      </c>
      <c r="DK380" t="s">
        <v>4634</v>
      </c>
      <c r="DL380">
        <v>0</v>
      </c>
      <c r="DM380" t="s">
        <v>4640</v>
      </c>
      <c r="DN380" t="s">
        <v>4640</v>
      </c>
      <c r="DO380" t="s">
        <v>4769</v>
      </c>
      <c r="DP380" t="s">
        <v>4655</v>
      </c>
      <c r="DQ380">
        <v>0</v>
      </c>
      <c r="DR380" t="s">
        <v>4656</v>
      </c>
      <c r="DX380">
        <v>0</v>
      </c>
      <c r="EA380">
        <v>0</v>
      </c>
      <c r="EB380">
        <v>0</v>
      </c>
      <c r="EC380" t="s">
        <v>17</v>
      </c>
      <c r="ED380" t="s">
        <v>4640</v>
      </c>
      <c r="EE380" t="s">
        <v>4640</v>
      </c>
      <c r="EF380" t="s">
        <v>4659</v>
      </c>
      <c r="EG380" t="s">
        <v>4640</v>
      </c>
      <c r="EH380" t="s">
        <v>4640</v>
      </c>
      <c r="EI380" t="s">
        <v>4658</v>
      </c>
      <c r="EJ380" t="s">
        <v>4659</v>
      </c>
      <c r="EK380" t="s">
        <v>4657</v>
      </c>
      <c r="EL380" t="b">
        <v>1</v>
      </c>
      <c r="EM380" s="15">
        <v>73050</v>
      </c>
      <c r="EN380" s="15">
        <v>46082</v>
      </c>
      <c r="EO380" s="15">
        <v>46082</v>
      </c>
      <c r="EP380" s="15">
        <v>46082</v>
      </c>
      <c r="EQ380" s="15">
        <v>46082</v>
      </c>
      <c r="ER380" t="s">
        <v>4660</v>
      </c>
      <c r="ES380" s="15">
        <v>32386</v>
      </c>
      <c r="ET380" t="s">
        <v>4661</v>
      </c>
      <c r="EU380" t="s">
        <v>10402</v>
      </c>
      <c r="EV380" t="s">
        <v>10409</v>
      </c>
      <c r="EW380" t="b">
        <v>0</v>
      </c>
      <c r="EX380" t="b">
        <v>1</v>
      </c>
      <c r="EY380" t="s">
        <v>4734</v>
      </c>
      <c r="EZ380" t="s">
        <v>4640</v>
      </c>
      <c r="FA380" t="s">
        <v>4663</v>
      </c>
      <c r="FC380" t="s">
        <v>10398</v>
      </c>
      <c r="FD380" t="s">
        <v>10410</v>
      </c>
      <c r="FE380" t="s">
        <v>4640</v>
      </c>
      <c r="FF380" t="s">
        <v>4640</v>
      </c>
      <c r="FG380" t="s">
        <v>4640</v>
      </c>
      <c r="FH380" t="s">
        <v>4640</v>
      </c>
      <c r="FI380" t="s">
        <v>10408</v>
      </c>
      <c r="FJ380" t="s">
        <v>4693</v>
      </c>
      <c r="FK380" t="s">
        <v>5202</v>
      </c>
      <c r="FL380" t="s">
        <v>10407</v>
      </c>
      <c r="FM380" t="s">
        <v>7087</v>
      </c>
      <c r="FN380" t="b">
        <v>0</v>
      </c>
      <c r="FO380" t="s">
        <v>5392</v>
      </c>
      <c r="FP380" t="s">
        <v>4737</v>
      </c>
    </row>
    <row r="381" spans="1:172">
      <c r="A381" s="15">
        <v>46002.555138888885</v>
      </c>
      <c r="B381">
        <v>5779</v>
      </c>
      <c r="C381" t="s">
        <v>10411</v>
      </c>
      <c r="D381" t="s">
        <v>4633</v>
      </c>
      <c r="E381">
        <v>5779</v>
      </c>
      <c r="F381" t="s">
        <v>4634</v>
      </c>
      <c r="G381" t="s">
        <v>4635</v>
      </c>
      <c r="H381" t="s">
        <v>10412</v>
      </c>
      <c r="I381" t="s">
        <v>4634</v>
      </c>
      <c r="J381">
        <v>48.22</v>
      </c>
      <c r="K381">
        <v>0</v>
      </c>
      <c r="L381">
        <v>1797.64</v>
      </c>
      <c r="M381">
        <v>14</v>
      </c>
      <c r="N381">
        <v>0</v>
      </c>
      <c r="O381">
        <v>0</v>
      </c>
      <c r="P381" t="s">
        <v>4637</v>
      </c>
      <c r="Q381" t="s">
        <v>4638</v>
      </c>
      <c r="R381" t="s">
        <v>4639</v>
      </c>
      <c r="S381" t="s">
        <v>4640</v>
      </c>
      <c r="T381">
        <v>2251</v>
      </c>
      <c r="U381">
        <v>127.8</v>
      </c>
      <c r="V381">
        <v>613.79999999999995</v>
      </c>
      <c r="W381">
        <v>1950.8</v>
      </c>
      <c r="X381">
        <v>2251</v>
      </c>
      <c r="Y381">
        <v>83.37</v>
      </c>
      <c r="Z381">
        <v>63.9</v>
      </c>
      <c r="AA381">
        <v>76.73</v>
      </c>
      <c r="AB381">
        <v>84.82</v>
      </c>
      <c r="AC381">
        <v>83.37</v>
      </c>
      <c r="AD381" t="s">
        <v>4640</v>
      </c>
      <c r="AE381" t="s">
        <v>4640</v>
      </c>
      <c r="AF381" t="s">
        <v>4640</v>
      </c>
      <c r="AG381" t="s">
        <v>4640</v>
      </c>
      <c r="AH381" t="s">
        <v>4640</v>
      </c>
      <c r="AI381">
        <v>27</v>
      </c>
      <c r="AJ381">
        <v>2</v>
      </c>
      <c r="AK381">
        <v>8</v>
      </c>
      <c r="AL381">
        <v>23</v>
      </c>
      <c r="AM381">
        <v>27</v>
      </c>
      <c r="AN381">
        <v>100</v>
      </c>
      <c r="AO381">
        <v>100</v>
      </c>
      <c r="AP381">
        <v>100</v>
      </c>
      <c r="AQ381">
        <v>100</v>
      </c>
      <c r="AR381">
        <v>100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21449</v>
      </c>
      <c r="BN381">
        <v>79374</v>
      </c>
      <c r="BO381">
        <v>25227</v>
      </c>
      <c r="BP381">
        <v>22867</v>
      </c>
      <c r="BQ381">
        <v>21449</v>
      </c>
      <c r="BR381">
        <v>33668</v>
      </c>
      <c r="BS381">
        <v>3728</v>
      </c>
      <c r="BT381">
        <v>20506</v>
      </c>
      <c r="BU381">
        <v>35034</v>
      </c>
      <c r="BV381">
        <v>33668</v>
      </c>
      <c r="CB381">
        <v>28</v>
      </c>
      <c r="CC381">
        <v>3</v>
      </c>
      <c r="CD381">
        <v>9</v>
      </c>
      <c r="CE381">
        <v>24</v>
      </c>
      <c r="CF381">
        <v>28</v>
      </c>
      <c r="CG381" s="7"/>
      <c r="CH381" t="s">
        <v>4640</v>
      </c>
      <c r="CI381" t="s">
        <v>4640</v>
      </c>
      <c r="CJ381" s="7"/>
      <c r="CK381" t="s">
        <v>4640</v>
      </c>
      <c r="CL381" t="s">
        <v>4640</v>
      </c>
      <c r="CM381" t="s">
        <v>4640</v>
      </c>
      <c r="CN381" s="15"/>
      <c r="CO381" s="15"/>
      <c r="CP381" t="s">
        <v>4642</v>
      </c>
      <c r="CQ381" t="s">
        <v>4643</v>
      </c>
      <c r="CR381" t="s">
        <v>10413</v>
      </c>
      <c r="CS381" t="s">
        <v>10414</v>
      </c>
      <c r="CT381" t="s">
        <v>10415</v>
      </c>
      <c r="CU381" t="s">
        <v>4646</v>
      </c>
      <c r="CV381" t="s">
        <v>10416</v>
      </c>
      <c r="CW381" t="s">
        <v>10417</v>
      </c>
      <c r="CX381" t="s">
        <v>10418</v>
      </c>
      <c r="CY381" t="s">
        <v>10419</v>
      </c>
      <c r="CZ381" t="s">
        <v>4640</v>
      </c>
      <c r="DA381" t="s">
        <v>10420</v>
      </c>
      <c r="DB381" t="s">
        <v>10421</v>
      </c>
      <c r="DC381" t="s">
        <v>10422</v>
      </c>
      <c r="DD381" t="s">
        <v>10423</v>
      </c>
      <c r="DE381" t="s">
        <v>5081</v>
      </c>
      <c r="DF381" t="s">
        <v>4642</v>
      </c>
      <c r="DG381" t="s">
        <v>10424</v>
      </c>
      <c r="DH381" t="s">
        <v>4643</v>
      </c>
      <c r="DI381" t="s">
        <v>4653</v>
      </c>
      <c r="DJ381">
        <v>0</v>
      </c>
      <c r="DK381" t="s">
        <v>4634</v>
      </c>
      <c r="DL381">
        <v>0</v>
      </c>
      <c r="DM381" t="s">
        <v>4640</v>
      </c>
      <c r="DN381" t="s">
        <v>4640</v>
      </c>
      <c r="DO381" t="s">
        <v>4769</v>
      </c>
      <c r="DP381" t="s">
        <v>4655</v>
      </c>
      <c r="DQ381">
        <v>0</v>
      </c>
      <c r="DR381" t="s">
        <v>4656</v>
      </c>
      <c r="DS381">
        <v>100</v>
      </c>
      <c r="DT381">
        <v>100</v>
      </c>
      <c r="DU381">
        <v>100</v>
      </c>
      <c r="DV381">
        <v>100</v>
      </c>
      <c r="DW381">
        <v>100</v>
      </c>
      <c r="DX381">
        <v>0</v>
      </c>
      <c r="DY381">
        <v>0</v>
      </c>
      <c r="DZ381">
        <v>0</v>
      </c>
      <c r="EA381">
        <v>0</v>
      </c>
      <c r="EB381">
        <v>0</v>
      </c>
      <c r="EC381" t="s">
        <v>7462</v>
      </c>
      <c r="ED381" t="s">
        <v>4640</v>
      </c>
      <c r="EE381" t="s">
        <v>4640</v>
      </c>
      <c r="EF381" t="s">
        <v>4714</v>
      </c>
      <c r="EG381" t="s">
        <v>4640</v>
      </c>
      <c r="EH381" t="s">
        <v>4855</v>
      </c>
      <c r="EI381" t="s">
        <v>4791</v>
      </c>
      <c r="EJ381" t="s">
        <v>4732</v>
      </c>
      <c r="EK381" t="s">
        <v>4714</v>
      </c>
      <c r="EL381" t="b">
        <v>1</v>
      </c>
      <c r="EM381" s="15">
        <v>46346</v>
      </c>
      <c r="EN381" s="15">
        <v>46358</v>
      </c>
      <c r="EO381" s="15">
        <v>46358</v>
      </c>
      <c r="EP381" s="15">
        <v>46358</v>
      </c>
      <c r="EQ381" s="15">
        <v>46358</v>
      </c>
      <c r="ER381" t="s">
        <v>6372</v>
      </c>
      <c r="ES381" s="15">
        <v>37096</v>
      </c>
      <c r="ET381" t="s">
        <v>4661</v>
      </c>
      <c r="EU381" t="s">
        <v>10415</v>
      </c>
      <c r="EV381" t="s">
        <v>10411</v>
      </c>
      <c r="EW381" t="b">
        <v>0</v>
      </c>
      <c r="EX381" t="b">
        <v>0</v>
      </c>
      <c r="EY381" t="s">
        <v>4640</v>
      </c>
      <c r="EZ381" t="s">
        <v>4640</v>
      </c>
      <c r="FA381" t="s">
        <v>4663</v>
      </c>
      <c r="FB381" t="b">
        <v>1</v>
      </c>
      <c r="FC381" t="s">
        <v>10425</v>
      </c>
      <c r="FD381" t="s">
        <v>10420</v>
      </c>
      <c r="FE381" t="s">
        <v>10421</v>
      </c>
      <c r="FF381" t="s">
        <v>4640</v>
      </c>
      <c r="FG381" t="s">
        <v>4640</v>
      </c>
      <c r="FH381" t="s">
        <v>4640</v>
      </c>
      <c r="FI381" t="s">
        <v>10423</v>
      </c>
      <c r="FJ381" t="s">
        <v>4693</v>
      </c>
      <c r="FK381" t="s">
        <v>5404</v>
      </c>
      <c r="FL381" t="s">
        <v>10422</v>
      </c>
      <c r="FM381" t="s">
        <v>5355</v>
      </c>
      <c r="FN381" t="b">
        <v>1</v>
      </c>
      <c r="FO381" t="s">
        <v>6093</v>
      </c>
      <c r="FP381" t="s">
        <v>4670</v>
      </c>
    </row>
    <row r="382" spans="1:172">
      <c r="A382" s="15">
        <v>46007.527337962965</v>
      </c>
      <c r="B382">
        <v>5780</v>
      </c>
      <c r="C382" t="s">
        <v>10426</v>
      </c>
      <c r="D382" t="s">
        <v>4633</v>
      </c>
      <c r="E382">
        <v>5780</v>
      </c>
      <c r="F382" t="s">
        <v>4634</v>
      </c>
      <c r="G382" t="s">
        <v>4635</v>
      </c>
      <c r="H382" t="s">
        <v>10427</v>
      </c>
      <c r="I382" t="s">
        <v>4634</v>
      </c>
      <c r="J382">
        <v>354.03</v>
      </c>
      <c r="K382">
        <v>0</v>
      </c>
      <c r="L382">
        <v>1574.44</v>
      </c>
      <c r="M382">
        <v>5</v>
      </c>
      <c r="N382">
        <v>0</v>
      </c>
      <c r="O382">
        <v>0</v>
      </c>
      <c r="P382" t="s">
        <v>4637</v>
      </c>
      <c r="Q382" t="s">
        <v>4638</v>
      </c>
      <c r="R382" t="s">
        <v>4639</v>
      </c>
      <c r="S382" t="s">
        <v>4640</v>
      </c>
      <c r="T382">
        <v>2351.81</v>
      </c>
      <c r="U382">
        <v>620.71</v>
      </c>
      <c r="V382">
        <v>2351.81</v>
      </c>
      <c r="W382">
        <v>2351.81</v>
      </c>
      <c r="X382">
        <v>2351.81</v>
      </c>
      <c r="Y382">
        <v>135.15</v>
      </c>
      <c r="Z382">
        <v>77.59</v>
      </c>
      <c r="AA382">
        <v>135.15</v>
      </c>
      <c r="AB382">
        <v>135.15</v>
      </c>
      <c r="AC382">
        <v>135.15</v>
      </c>
      <c r="AD382" t="s">
        <v>4640</v>
      </c>
      <c r="AE382" t="s">
        <v>4640</v>
      </c>
      <c r="AF382" t="s">
        <v>4640</v>
      </c>
      <c r="AG382" t="s">
        <v>4640</v>
      </c>
      <c r="AH382" t="s">
        <v>4640</v>
      </c>
      <c r="AI382">
        <v>18</v>
      </c>
      <c r="AJ382">
        <v>8</v>
      </c>
      <c r="AK382">
        <v>18</v>
      </c>
      <c r="AL382">
        <v>18</v>
      </c>
      <c r="AM382">
        <v>18</v>
      </c>
      <c r="AN382">
        <v>100</v>
      </c>
      <c r="AO382">
        <v>100</v>
      </c>
      <c r="AP382">
        <v>100</v>
      </c>
      <c r="AQ382">
        <v>100</v>
      </c>
      <c r="AR382">
        <v>100</v>
      </c>
      <c r="AS382">
        <v>5.56</v>
      </c>
      <c r="AT382">
        <v>0</v>
      </c>
      <c r="AU382">
        <v>5.56</v>
      </c>
      <c r="AV382">
        <v>5.56</v>
      </c>
      <c r="AW382">
        <v>5.56</v>
      </c>
      <c r="AX382">
        <v>5.56</v>
      </c>
      <c r="AY382">
        <v>0</v>
      </c>
      <c r="AZ382">
        <v>5.56</v>
      </c>
      <c r="BA382">
        <v>5.56</v>
      </c>
      <c r="BB382">
        <v>5.56</v>
      </c>
      <c r="BC382">
        <v>0</v>
      </c>
      <c r="BD382">
        <v>0</v>
      </c>
      <c r="BE382">
        <v>0</v>
      </c>
      <c r="BF382">
        <v>0</v>
      </c>
      <c r="BG382">
        <v>0</v>
      </c>
      <c r="BH382">
        <v>0</v>
      </c>
      <c r="BI382">
        <v>0</v>
      </c>
      <c r="BJ382">
        <v>0</v>
      </c>
      <c r="BK382">
        <v>0</v>
      </c>
      <c r="BL382">
        <v>0</v>
      </c>
      <c r="BM382">
        <v>22015</v>
      </c>
      <c r="BN382">
        <v>11326</v>
      </c>
      <c r="BO382">
        <v>22015</v>
      </c>
      <c r="BP382">
        <v>22015</v>
      </c>
      <c r="BQ382">
        <v>22015</v>
      </c>
      <c r="BR382">
        <v>56786</v>
      </c>
      <c r="BS382">
        <v>51643</v>
      </c>
      <c r="BT382">
        <v>56786</v>
      </c>
      <c r="BU382">
        <v>56786</v>
      </c>
      <c r="BV382">
        <v>56786</v>
      </c>
      <c r="CB382">
        <v>18</v>
      </c>
      <c r="CC382">
        <v>8</v>
      </c>
      <c r="CD382">
        <v>18</v>
      </c>
      <c r="CE382">
        <v>18</v>
      </c>
      <c r="CF382">
        <v>18</v>
      </c>
      <c r="CG382" s="7"/>
      <c r="CH382" t="s">
        <v>4640</v>
      </c>
      <c r="CI382" t="s">
        <v>4640</v>
      </c>
      <c r="CJ382" s="7">
        <v>46245</v>
      </c>
      <c r="CK382" t="s">
        <v>8137</v>
      </c>
      <c r="CL382" t="s">
        <v>4640</v>
      </c>
      <c r="CM382" t="s">
        <v>4640</v>
      </c>
      <c r="CN382" s="15"/>
      <c r="CO382" s="15"/>
      <c r="CP382" t="s">
        <v>4642</v>
      </c>
      <c r="CQ382" t="s">
        <v>4643</v>
      </c>
      <c r="CR382" t="s">
        <v>10428</v>
      </c>
      <c r="CS382" t="s">
        <v>10429</v>
      </c>
      <c r="CT382" t="s">
        <v>10430</v>
      </c>
      <c r="CU382" t="s">
        <v>4646</v>
      </c>
      <c r="CV382" t="s">
        <v>10431</v>
      </c>
      <c r="CW382" t="s">
        <v>10432</v>
      </c>
      <c r="CX382" t="s">
        <v>10433</v>
      </c>
      <c r="CY382" t="s">
        <v>10434</v>
      </c>
      <c r="CZ382" t="s">
        <v>4640</v>
      </c>
      <c r="DA382" t="s">
        <v>10435</v>
      </c>
      <c r="DB382" t="s">
        <v>4640</v>
      </c>
      <c r="DC382" t="s">
        <v>10436</v>
      </c>
      <c r="DD382" t="s">
        <v>10437</v>
      </c>
      <c r="DE382" t="s">
        <v>4666</v>
      </c>
      <c r="DF382" t="s">
        <v>4642</v>
      </c>
      <c r="DG382" t="s">
        <v>10438</v>
      </c>
      <c r="DH382" t="s">
        <v>4643</v>
      </c>
      <c r="DI382" t="s">
        <v>4653</v>
      </c>
      <c r="DJ382">
        <v>0</v>
      </c>
      <c r="DK382" t="s">
        <v>4634</v>
      </c>
      <c r="DL382">
        <v>0</v>
      </c>
      <c r="DM382" t="s">
        <v>4640</v>
      </c>
      <c r="DN382" t="s">
        <v>4640</v>
      </c>
      <c r="DO382" t="s">
        <v>4769</v>
      </c>
      <c r="DP382" t="s">
        <v>4655</v>
      </c>
      <c r="DQ382">
        <v>0</v>
      </c>
      <c r="DR382" t="s">
        <v>4656</v>
      </c>
      <c r="DS382">
        <v>100</v>
      </c>
      <c r="DT382">
        <v>100</v>
      </c>
      <c r="DU382">
        <v>100</v>
      </c>
      <c r="DV382">
        <v>100</v>
      </c>
      <c r="DW382">
        <v>100</v>
      </c>
      <c r="DX382">
        <v>0</v>
      </c>
      <c r="DY382">
        <v>0</v>
      </c>
      <c r="DZ382">
        <v>0</v>
      </c>
      <c r="EA382">
        <v>0</v>
      </c>
      <c r="EB382">
        <v>0</v>
      </c>
      <c r="EC382" t="s">
        <v>17</v>
      </c>
      <c r="ED382" t="s">
        <v>4640</v>
      </c>
      <c r="EE382" t="s">
        <v>4640</v>
      </c>
      <c r="EF382" t="s">
        <v>4659</v>
      </c>
      <c r="EG382" t="s">
        <v>4640</v>
      </c>
      <c r="EH382" t="s">
        <v>4640</v>
      </c>
      <c r="EI382" t="s">
        <v>4659</v>
      </c>
      <c r="EJ382" t="s">
        <v>4659</v>
      </c>
      <c r="EK382" t="s">
        <v>4714</v>
      </c>
      <c r="EL382" t="b">
        <v>1</v>
      </c>
      <c r="EM382" s="15">
        <v>73050</v>
      </c>
      <c r="EN382" s="15">
        <v>46082</v>
      </c>
      <c r="EO382" s="15">
        <v>46082</v>
      </c>
      <c r="EP382" s="15">
        <v>46082</v>
      </c>
      <c r="EQ382" s="15">
        <v>46082</v>
      </c>
      <c r="ER382" t="s">
        <v>4770</v>
      </c>
      <c r="ES382" s="15">
        <v>41696</v>
      </c>
      <c r="ET382" t="s">
        <v>4661</v>
      </c>
      <c r="EU382" t="s">
        <v>10430</v>
      </c>
      <c r="EV382" t="s">
        <v>10428</v>
      </c>
      <c r="EW382" t="b">
        <v>0</v>
      </c>
      <c r="EX382" t="b">
        <v>0</v>
      </c>
      <c r="EY382" t="s">
        <v>4640</v>
      </c>
      <c r="EZ382" t="s">
        <v>4640</v>
      </c>
      <c r="FA382" t="s">
        <v>4663</v>
      </c>
      <c r="FC382" t="s">
        <v>10439</v>
      </c>
      <c r="FD382" t="s">
        <v>10435</v>
      </c>
      <c r="FE382" t="s">
        <v>4640</v>
      </c>
      <c r="FF382" t="s">
        <v>4640</v>
      </c>
      <c r="FG382" t="s">
        <v>4640</v>
      </c>
      <c r="FH382" t="s">
        <v>4640</v>
      </c>
      <c r="FI382" t="s">
        <v>10437</v>
      </c>
      <c r="FJ382" t="s">
        <v>4693</v>
      </c>
      <c r="FK382" t="s">
        <v>4666</v>
      </c>
      <c r="FL382" t="s">
        <v>10436</v>
      </c>
      <c r="FM382" t="s">
        <v>10440</v>
      </c>
      <c r="FN382" t="b">
        <v>1</v>
      </c>
      <c r="FO382" t="s">
        <v>4669</v>
      </c>
      <c r="FP382" t="s">
        <v>10441</v>
      </c>
    </row>
    <row r="383" spans="1:172">
      <c r="A383" s="15">
        <v>46007.665347222224</v>
      </c>
      <c r="B383">
        <v>5781</v>
      </c>
      <c r="C383" t="s">
        <v>10442</v>
      </c>
      <c r="D383" t="s">
        <v>4633</v>
      </c>
      <c r="E383">
        <v>5781</v>
      </c>
      <c r="F383" t="s">
        <v>4634</v>
      </c>
      <c r="G383" t="s">
        <v>4635</v>
      </c>
      <c r="H383" t="s">
        <v>10443</v>
      </c>
      <c r="I383" t="s">
        <v>4634</v>
      </c>
      <c r="J383">
        <v>1066</v>
      </c>
      <c r="K383">
        <v>0</v>
      </c>
      <c r="L383">
        <v>3446.2</v>
      </c>
      <c r="M383">
        <v>17</v>
      </c>
      <c r="N383">
        <v>0</v>
      </c>
      <c r="O383">
        <v>0</v>
      </c>
      <c r="P383" t="s">
        <v>4637</v>
      </c>
      <c r="Q383" t="s">
        <v>4638</v>
      </c>
      <c r="R383" t="s">
        <v>4639</v>
      </c>
      <c r="S383" t="s">
        <v>4640</v>
      </c>
      <c r="T383">
        <v>5502.72</v>
      </c>
      <c r="U383">
        <v>1862.09</v>
      </c>
      <c r="V383">
        <v>3858.64</v>
      </c>
      <c r="W383">
        <v>5502.72</v>
      </c>
      <c r="X383">
        <v>5502.72</v>
      </c>
      <c r="Y383">
        <v>93.27</v>
      </c>
      <c r="Z383">
        <v>186.21</v>
      </c>
      <c r="AA383">
        <v>128.62</v>
      </c>
      <c r="AB383">
        <v>93.27</v>
      </c>
      <c r="AC383">
        <v>93.27</v>
      </c>
      <c r="AD383" t="s">
        <v>4640</v>
      </c>
      <c r="AE383" t="s">
        <v>4640</v>
      </c>
      <c r="AF383" t="s">
        <v>4640</v>
      </c>
      <c r="AG383" t="s">
        <v>4640</v>
      </c>
      <c r="AH383" t="s">
        <v>4640</v>
      </c>
      <c r="AI383">
        <v>59</v>
      </c>
      <c r="AJ383">
        <v>10</v>
      </c>
      <c r="AK383">
        <v>30</v>
      </c>
      <c r="AL383">
        <v>59</v>
      </c>
      <c r="AM383">
        <v>59</v>
      </c>
      <c r="AN383">
        <v>98.41</v>
      </c>
      <c r="AO383">
        <v>92.86</v>
      </c>
      <c r="AP383">
        <v>97.06</v>
      </c>
      <c r="AQ383">
        <v>98.41</v>
      </c>
      <c r="AR383">
        <v>98.41</v>
      </c>
      <c r="AS383">
        <v>1.61</v>
      </c>
      <c r="AT383">
        <v>0</v>
      </c>
      <c r="AU383">
        <v>3.03</v>
      </c>
      <c r="AV383">
        <v>1.61</v>
      </c>
      <c r="AW383">
        <v>1.61</v>
      </c>
      <c r="AX383">
        <v>0</v>
      </c>
      <c r="AY383">
        <v>0</v>
      </c>
      <c r="AZ383">
        <v>0</v>
      </c>
      <c r="BA383">
        <v>0</v>
      </c>
      <c r="BB383">
        <v>0</v>
      </c>
      <c r="BC383">
        <v>0</v>
      </c>
      <c r="BD383">
        <v>0</v>
      </c>
      <c r="BE383">
        <v>0</v>
      </c>
      <c r="BF383">
        <v>0</v>
      </c>
      <c r="BG383">
        <v>0</v>
      </c>
      <c r="BH383">
        <v>11.86</v>
      </c>
      <c r="BI383">
        <v>20</v>
      </c>
      <c r="BJ383">
        <v>13.33</v>
      </c>
      <c r="BK383">
        <v>11.86</v>
      </c>
      <c r="BL383">
        <v>11.86</v>
      </c>
      <c r="BM383">
        <v>8411</v>
      </c>
      <c r="BN383">
        <v>13928</v>
      </c>
      <c r="BO383">
        <v>11975</v>
      </c>
      <c r="BP383">
        <v>8411</v>
      </c>
      <c r="BQ383">
        <v>8411</v>
      </c>
      <c r="BR383">
        <v>31068</v>
      </c>
      <c r="BS383">
        <v>30272</v>
      </c>
      <c r="BT383">
        <v>30155</v>
      </c>
      <c r="BU383">
        <v>31068</v>
      </c>
      <c r="BV383">
        <v>31068</v>
      </c>
      <c r="BW383">
        <v>1775</v>
      </c>
      <c r="BY383">
        <v>1775</v>
      </c>
      <c r="BZ383">
        <v>1775</v>
      </c>
      <c r="CA383">
        <v>1775</v>
      </c>
      <c r="CB383">
        <v>59</v>
      </c>
      <c r="CC383">
        <v>10</v>
      </c>
      <c r="CD383">
        <v>30</v>
      </c>
      <c r="CE383">
        <v>59</v>
      </c>
      <c r="CF383">
        <v>59</v>
      </c>
      <c r="CG383" s="7"/>
      <c r="CH383" t="s">
        <v>4640</v>
      </c>
      <c r="CI383" t="s">
        <v>4640</v>
      </c>
      <c r="CJ383" s="7">
        <v>46155</v>
      </c>
      <c r="CK383" t="s">
        <v>4641</v>
      </c>
      <c r="CL383" t="s">
        <v>4640</v>
      </c>
      <c r="CM383" t="s">
        <v>4640</v>
      </c>
      <c r="CN383" s="15"/>
      <c r="CO383" s="15"/>
      <c r="CP383" t="s">
        <v>4642</v>
      </c>
      <c r="CQ383" t="s">
        <v>4643</v>
      </c>
      <c r="CR383" t="s">
        <v>10442</v>
      </c>
      <c r="CS383" t="s">
        <v>10444</v>
      </c>
      <c r="CT383" t="s">
        <v>10444</v>
      </c>
      <c r="CU383" t="s">
        <v>4704</v>
      </c>
      <c r="CV383" t="s">
        <v>9300</v>
      </c>
      <c r="CW383" t="s">
        <v>10445</v>
      </c>
      <c r="CX383" t="s">
        <v>10446</v>
      </c>
      <c r="CY383" t="s">
        <v>4640</v>
      </c>
      <c r="CZ383" t="s">
        <v>4640</v>
      </c>
      <c r="DA383" t="s">
        <v>10447</v>
      </c>
      <c r="DB383" t="s">
        <v>10448</v>
      </c>
      <c r="DC383" t="s">
        <v>5971</v>
      </c>
      <c r="DD383" t="s">
        <v>5972</v>
      </c>
      <c r="DE383" t="s">
        <v>4815</v>
      </c>
      <c r="DF383" t="s">
        <v>4642</v>
      </c>
      <c r="DG383" t="s">
        <v>10449</v>
      </c>
      <c r="DH383" t="s">
        <v>4643</v>
      </c>
      <c r="DI383" t="s">
        <v>4653</v>
      </c>
      <c r="DJ383">
        <v>0</v>
      </c>
      <c r="DK383" t="s">
        <v>4634</v>
      </c>
      <c r="DL383">
        <v>0</v>
      </c>
      <c r="DM383" t="s">
        <v>4640</v>
      </c>
      <c r="DN383" t="s">
        <v>4640</v>
      </c>
      <c r="DO383" t="s">
        <v>4769</v>
      </c>
      <c r="DP383" t="s">
        <v>4655</v>
      </c>
      <c r="DQ383">
        <v>0</v>
      </c>
      <c r="DR383" t="s">
        <v>4656</v>
      </c>
      <c r="DS383">
        <v>100</v>
      </c>
      <c r="DT383">
        <v>100</v>
      </c>
      <c r="DU383">
        <v>100</v>
      </c>
      <c r="DV383">
        <v>100</v>
      </c>
      <c r="DW383">
        <v>100</v>
      </c>
      <c r="DX383">
        <v>0</v>
      </c>
      <c r="DY383">
        <v>0</v>
      </c>
      <c r="DZ383">
        <v>0</v>
      </c>
      <c r="EA383">
        <v>0</v>
      </c>
      <c r="EB383">
        <v>0</v>
      </c>
      <c r="EC383" t="s">
        <v>7462</v>
      </c>
      <c r="ED383" t="s">
        <v>4640</v>
      </c>
      <c r="EE383" t="s">
        <v>4640</v>
      </c>
      <c r="EF383" t="s">
        <v>4657</v>
      </c>
      <c r="EG383" t="s">
        <v>4640</v>
      </c>
      <c r="EH383" t="s">
        <v>4640</v>
      </c>
      <c r="EI383" t="s">
        <v>4658</v>
      </c>
      <c r="EJ383" t="s">
        <v>4659</v>
      </c>
      <c r="EK383" t="s">
        <v>4714</v>
      </c>
      <c r="EL383" t="b">
        <v>1</v>
      </c>
      <c r="EM383" s="15">
        <v>46368</v>
      </c>
      <c r="EN383" s="15">
        <v>46256</v>
      </c>
      <c r="EO383" s="15">
        <v>46256</v>
      </c>
      <c r="EP383" s="15">
        <v>46256</v>
      </c>
      <c r="EQ383" s="15">
        <v>46256</v>
      </c>
      <c r="ER383" t="s">
        <v>4898</v>
      </c>
      <c r="ES383" s="15">
        <v>45658</v>
      </c>
      <c r="ET383" t="s">
        <v>4687</v>
      </c>
      <c r="EU383" t="s">
        <v>10444</v>
      </c>
      <c r="EV383" t="s">
        <v>10442</v>
      </c>
      <c r="EW383" t="b">
        <v>0</v>
      </c>
      <c r="EX383" t="b">
        <v>1</v>
      </c>
      <c r="EY383" t="s">
        <v>4959</v>
      </c>
      <c r="EZ383" t="s">
        <v>4640</v>
      </c>
      <c r="FA383" t="s">
        <v>4663</v>
      </c>
      <c r="FB383" t="b">
        <v>1</v>
      </c>
      <c r="FC383" t="s">
        <v>10450</v>
      </c>
      <c r="FD383" t="s">
        <v>10451</v>
      </c>
      <c r="FE383" t="s">
        <v>5503</v>
      </c>
      <c r="FF383" t="s">
        <v>4640</v>
      </c>
      <c r="FG383" t="s">
        <v>4640</v>
      </c>
      <c r="FH383" t="s">
        <v>4640</v>
      </c>
      <c r="FI383" t="s">
        <v>5671</v>
      </c>
      <c r="FJ383" t="s">
        <v>4693</v>
      </c>
      <c r="FK383" t="s">
        <v>4991</v>
      </c>
      <c r="FL383" t="s">
        <v>5672</v>
      </c>
      <c r="FM383" t="s">
        <v>4961</v>
      </c>
      <c r="FN383" t="b">
        <v>1</v>
      </c>
      <c r="FO383" t="s">
        <v>4669</v>
      </c>
      <c r="FP383" t="s">
        <v>10452</v>
      </c>
    </row>
    <row r="384" spans="1:172">
      <c r="A384" s="15">
        <v>46013.640960648147</v>
      </c>
      <c r="B384">
        <v>5782</v>
      </c>
      <c r="C384" t="s">
        <v>10453</v>
      </c>
      <c r="D384" t="s">
        <v>4633</v>
      </c>
      <c r="E384">
        <v>5782</v>
      </c>
      <c r="F384" t="s">
        <v>4634</v>
      </c>
      <c r="G384" t="s">
        <v>4635</v>
      </c>
      <c r="H384" t="s">
        <v>10454</v>
      </c>
      <c r="I384" t="s">
        <v>4634</v>
      </c>
      <c r="J384">
        <v>7259.64</v>
      </c>
      <c r="K384">
        <v>0</v>
      </c>
      <c r="L384">
        <v>82448.160000000003</v>
      </c>
      <c r="M384">
        <v>114</v>
      </c>
      <c r="N384">
        <v>0</v>
      </c>
      <c r="O384">
        <v>0</v>
      </c>
      <c r="P384" t="s">
        <v>4637</v>
      </c>
      <c r="Q384" t="s">
        <v>4638</v>
      </c>
      <c r="R384" t="s">
        <v>4639</v>
      </c>
      <c r="S384" t="s">
        <v>4640</v>
      </c>
      <c r="T384">
        <v>108081.66</v>
      </c>
      <c r="U384">
        <v>18643.990000000002</v>
      </c>
      <c r="V384">
        <v>64017.89</v>
      </c>
      <c r="W384">
        <v>103016.33</v>
      </c>
      <c r="X384">
        <v>108081.66</v>
      </c>
      <c r="Y384">
        <v>101.74</v>
      </c>
      <c r="Z384">
        <v>101.88</v>
      </c>
      <c r="AA384">
        <v>103.42</v>
      </c>
      <c r="AB384">
        <v>100.96</v>
      </c>
      <c r="AC384">
        <v>101.74</v>
      </c>
      <c r="AD384" t="s">
        <v>4640</v>
      </c>
      <c r="AE384" t="s">
        <v>4640</v>
      </c>
      <c r="AF384" t="s">
        <v>4640</v>
      </c>
      <c r="AG384" t="s">
        <v>4640</v>
      </c>
      <c r="AH384" t="s">
        <v>4640</v>
      </c>
      <c r="AI384">
        <v>1065</v>
      </c>
      <c r="AJ384">
        <v>183</v>
      </c>
      <c r="AK384">
        <v>619</v>
      </c>
      <c r="AL384">
        <v>1023</v>
      </c>
      <c r="AM384">
        <v>1065</v>
      </c>
      <c r="AN384">
        <v>100</v>
      </c>
      <c r="AO384">
        <v>100</v>
      </c>
      <c r="AP384">
        <v>100</v>
      </c>
      <c r="AQ384">
        <v>100</v>
      </c>
      <c r="AR384">
        <v>100</v>
      </c>
      <c r="AS384">
        <v>0.17</v>
      </c>
      <c r="AT384">
        <v>0</v>
      </c>
      <c r="AU384">
        <v>0</v>
      </c>
      <c r="AV384">
        <v>0.18</v>
      </c>
      <c r="AW384">
        <v>0.17</v>
      </c>
      <c r="AX384">
        <v>0.17</v>
      </c>
      <c r="AY384">
        <v>0</v>
      </c>
      <c r="AZ384">
        <v>0</v>
      </c>
      <c r="BA384">
        <v>0.18</v>
      </c>
      <c r="BB384">
        <v>0.17</v>
      </c>
      <c r="BC384">
        <v>0</v>
      </c>
      <c r="BD384">
        <v>0</v>
      </c>
      <c r="BE384">
        <v>0</v>
      </c>
      <c r="BF384">
        <v>0</v>
      </c>
      <c r="BG384">
        <v>0</v>
      </c>
      <c r="BH384">
        <v>1.95</v>
      </c>
      <c r="BI384">
        <v>0.51</v>
      </c>
      <c r="BJ384">
        <v>2.21</v>
      </c>
      <c r="BK384">
        <v>1.93</v>
      </c>
      <c r="BL384">
        <v>1.95</v>
      </c>
      <c r="BM384">
        <v>5053</v>
      </c>
      <c r="BN384">
        <v>4283</v>
      </c>
      <c r="BO384">
        <v>4572</v>
      </c>
      <c r="BP384">
        <v>5083</v>
      </c>
      <c r="BQ384">
        <v>5053</v>
      </c>
      <c r="BR384">
        <v>27931</v>
      </c>
      <c r="BS384">
        <v>28926</v>
      </c>
      <c r="BT384">
        <v>28478</v>
      </c>
      <c r="BU384">
        <v>27736</v>
      </c>
      <c r="BV384">
        <v>27931</v>
      </c>
      <c r="CB384">
        <v>1079</v>
      </c>
      <c r="CC384">
        <v>197</v>
      </c>
      <c r="CD384">
        <v>633</v>
      </c>
      <c r="CE384">
        <v>1037</v>
      </c>
      <c r="CF384">
        <v>1079</v>
      </c>
      <c r="CG384" s="7"/>
      <c r="CH384" t="s">
        <v>4640</v>
      </c>
      <c r="CI384" t="s">
        <v>4640</v>
      </c>
      <c r="CJ384" s="7"/>
      <c r="CK384" t="s">
        <v>4640</v>
      </c>
      <c r="CL384" t="s">
        <v>4640</v>
      </c>
      <c r="CM384" t="s">
        <v>4640</v>
      </c>
      <c r="CN384" s="15"/>
      <c r="CO384" s="15"/>
      <c r="CP384" t="s">
        <v>4642</v>
      </c>
      <c r="CQ384" t="s">
        <v>4643</v>
      </c>
      <c r="CR384" t="s">
        <v>10453</v>
      </c>
      <c r="CS384" t="s">
        <v>10455</v>
      </c>
      <c r="CT384" t="s">
        <v>10456</v>
      </c>
      <c r="CU384" t="s">
        <v>4646</v>
      </c>
      <c r="CV384" t="s">
        <v>10457</v>
      </c>
      <c r="CW384" t="s">
        <v>10458</v>
      </c>
      <c r="CX384" t="s">
        <v>4640</v>
      </c>
      <c r="CY384" t="s">
        <v>4640</v>
      </c>
      <c r="CZ384" t="s">
        <v>4640</v>
      </c>
      <c r="DA384" t="s">
        <v>10459</v>
      </c>
      <c r="DB384" t="s">
        <v>4640</v>
      </c>
      <c r="DC384" t="s">
        <v>10460</v>
      </c>
      <c r="DD384" t="s">
        <v>10461</v>
      </c>
      <c r="DE384" t="s">
        <v>5115</v>
      </c>
      <c r="DF384" t="s">
        <v>4642</v>
      </c>
      <c r="DG384" t="s">
        <v>10462</v>
      </c>
      <c r="DH384" t="s">
        <v>4643</v>
      </c>
      <c r="DI384" t="s">
        <v>4653</v>
      </c>
      <c r="DJ384">
        <v>0</v>
      </c>
      <c r="DK384" t="s">
        <v>4634</v>
      </c>
      <c r="DL384">
        <v>0</v>
      </c>
      <c r="DM384" t="s">
        <v>4640</v>
      </c>
      <c r="DN384" t="s">
        <v>4640</v>
      </c>
      <c r="DO384" t="s">
        <v>5651</v>
      </c>
      <c r="DP384" t="s">
        <v>4655</v>
      </c>
      <c r="DQ384">
        <v>0</v>
      </c>
      <c r="DR384" t="s">
        <v>4656</v>
      </c>
      <c r="DS384">
        <v>100</v>
      </c>
      <c r="DT384">
        <v>100</v>
      </c>
      <c r="DU384">
        <v>100</v>
      </c>
      <c r="DV384">
        <v>100</v>
      </c>
      <c r="DW384">
        <v>100</v>
      </c>
      <c r="DX384">
        <v>0.09</v>
      </c>
      <c r="DY384">
        <v>0.52</v>
      </c>
      <c r="DZ384">
        <v>0.15</v>
      </c>
      <c r="EA384">
        <v>0.09</v>
      </c>
      <c r="EB384">
        <v>0.09</v>
      </c>
      <c r="EC384" t="s">
        <v>17</v>
      </c>
      <c r="ED384" t="s">
        <v>4640</v>
      </c>
      <c r="EE384" t="s">
        <v>4640</v>
      </c>
      <c r="EF384" t="s">
        <v>4657</v>
      </c>
      <c r="EG384" t="s">
        <v>4640</v>
      </c>
      <c r="EH384" t="s">
        <v>4640</v>
      </c>
      <c r="EI384" t="s">
        <v>4658</v>
      </c>
      <c r="EJ384" t="s">
        <v>4659</v>
      </c>
      <c r="EK384" t="s">
        <v>4657</v>
      </c>
      <c r="EL384" t="b">
        <v>1</v>
      </c>
      <c r="EM384" s="15">
        <v>73050</v>
      </c>
      <c r="EN384" s="15">
        <v>46266</v>
      </c>
      <c r="EO384" s="15">
        <v>46266</v>
      </c>
      <c r="EP384" s="15">
        <v>46266</v>
      </c>
      <c r="EQ384" s="15">
        <v>46266</v>
      </c>
      <c r="ER384" t="s">
        <v>5129</v>
      </c>
      <c r="ES384" s="15">
        <v>40614</v>
      </c>
      <c r="ET384" t="s">
        <v>4661</v>
      </c>
      <c r="EU384" t="s">
        <v>10456</v>
      </c>
      <c r="EV384" t="s">
        <v>4640</v>
      </c>
      <c r="EW384" t="b">
        <v>0</v>
      </c>
      <c r="EX384" t="b">
        <v>1</v>
      </c>
      <c r="EY384" t="s">
        <v>4662</v>
      </c>
      <c r="EZ384" t="s">
        <v>4640</v>
      </c>
      <c r="FA384" t="s">
        <v>4663</v>
      </c>
      <c r="FC384" t="s">
        <v>10453</v>
      </c>
      <c r="FD384" t="s">
        <v>10459</v>
      </c>
      <c r="FE384" t="s">
        <v>4640</v>
      </c>
      <c r="FF384" t="s">
        <v>4640</v>
      </c>
      <c r="FG384" t="s">
        <v>4640</v>
      </c>
      <c r="FH384" t="s">
        <v>4640</v>
      </c>
      <c r="FI384" t="s">
        <v>10461</v>
      </c>
      <c r="FJ384" t="s">
        <v>4642</v>
      </c>
      <c r="FK384" t="s">
        <v>7008</v>
      </c>
      <c r="FL384" t="s">
        <v>10460</v>
      </c>
      <c r="FM384" t="s">
        <v>5686</v>
      </c>
      <c r="FN384" t="b">
        <v>1</v>
      </c>
      <c r="FO384" t="s">
        <v>7862</v>
      </c>
      <c r="FP384" t="s">
        <v>10463</v>
      </c>
    </row>
    <row r="385" spans="1:172">
      <c r="A385" s="15">
        <v>46027.915081018517</v>
      </c>
      <c r="B385">
        <v>5783</v>
      </c>
      <c r="C385" t="s">
        <v>10464</v>
      </c>
      <c r="D385" t="s">
        <v>4633</v>
      </c>
      <c r="E385">
        <v>5783</v>
      </c>
      <c r="F385" t="s">
        <v>4634</v>
      </c>
      <c r="G385" t="s">
        <v>4635</v>
      </c>
      <c r="H385" t="s">
        <v>10465</v>
      </c>
      <c r="I385" t="s">
        <v>4634</v>
      </c>
      <c r="J385">
        <v>0</v>
      </c>
      <c r="K385">
        <v>0</v>
      </c>
      <c r="L385">
        <v>186.96</v>
      </c>
      <c r="M385">
        <v>4</v>
      </c>
      <c r="N385">
        <v>0</v>
      </c>
      <c r="O385">
        <v>0</v>
      </c>
      <c r="P385" t="s">
        <v>4637</v>
      </c>
      <c r="Q385" t="s">
        <v>4638</v>
      </c>
      <c r="R385" t="s">
        <v>4639</v>
      </c>
      <c r="S385" t="s">
        <v>4640</v>
      </c>
      <c r="T385">
        <v>228</v>
      </c>
      <c r="U385">
        <v>228</v>
      </c>
      <c r="V385">
        <v>228</v>
      </c>
      <c r="W385">
        <v>228</v>
      </c>
      <c r="X385">
        <v>228</v>
      </c>
      <c r="Y385">
        <v>114</v>
      </c>
      <c r="Z385">
        <v>114</v>
      </c>
      <c r="AA385">
        <v>114</v>
      </c>
      <c r="AB385">
        <v>114</v>
      </c>
      <c r="AC385">
        <v>114</v>
      </c>
      <c r="AD385" t="s">
        <v>4640</v>
      </c>
      <c r="AE385" t="s">
        <v>4640</v>
      </c>
      <c r="AF385" t="s">
        <v>4640</v>
      </c>
      <c r="AG385" t="s">
        <v>4640</v>
      </c>
      <c r="AH385" t="s">
        <v>4640</v>
      </c>
      <c r="AI385">
        <v>2</v>
      </c>
      <c r="AJ385">
        <v>2</v>
      </c>
      <c r="AK385">
        <v>2</v>
      </c>
      <c r="AL385">
        <v>2</v>
      </c>
      <c r="AM385">
        <v>2</v>
      </c>
      <c r="AN385">
        <v>100</v>
      </c>
      <c r="AO385">
        <v>100</v>
      </c>
      <c r="AP385">
        <v>100</v>
      </c>
      <c r="AQ385">
        <v>100</v>
      </c>
      <c r="AR385">
        <v>100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3208</v>
      </c>
      <c r="BN385">
        <v>3208</v>
      </c>
      <c r="BO385">
        <v>3208</v>
      </c>
      <c r="BP385">
        <v>3208</v>
      </c>
      <c r="BQ385">
        <v>3208</v>
      </c>
      <c r="BR385">
        <v>92524</v>
      </c>
      <c r="BS385">
        <v>92524</v>
      </c>
      <c r="BT385">
        <v>92524</v>
      </c>
      <c r="BU385">
        <v>92524</v>
      </c>
      <c r="BV385">
        <v>92524</v>
      </c>
      <c r="CB385">
        <v>2</v>
      </c>
      <c r="CC385">
        <v>2</v>
      </c>
      <c r="CD385">
        <v>2</v>
      </c>
      <c r="CE385">
        <v>2</v>
      </c>
      <c r="CF385">
        <v>2</v>
      </c>
      <c r="CG385" s="7"/>
      <c r="CH385" t="s">
        <v>4640</v>
      </c>
      <c r="CI385" t="s">
        <v>4640</v>
      </c>
      <c r="CJ385" s="7"/>
      <c r="CK385" t="s">
        <v>4640</v>
      </c>
      <c r="CL385" t="s">
        <v>4640</v>
      </c>
      <c r="CM385" t="s">
        <v>4640</v>
      </c>
      <c r="CN385" s="15"/>
      <c r="CO385" s="15"/>
      <c r="CP385" t="s">
        <v>4642</v>
      </c>
      <c r="CQ385" t="s">
        <v>4643</v>
      </c>
      <c r="CR385" t="s">
        <v>10466</v>
      </c>
      <c r="CS385" t="s">
        <v>10467</v>
      </c>
      <c r="CT385" t="s">
        <v>10467</v>
      </c>
      <c r="CU385" t="s">
        <v>4704</v>
      </c>
      <c r="CV385" t="s">
        <v>10099</v>
      </c>
      <c r="CW385" t="s">
        <v>10468</v>
      </c>
      <c r="CX385" t="s">
        <v>10469</v>
      </c>
      <c r="CY385" t="s">
        <v>4640</v>
      </c>
      <c r="CZ385" t="s">
        <v>4640</v>
      </c>
      <c r="DA385" t="s">
        <v>10470</v>
      </c>
      <c r="DB385" t="s">
        <v>4640</v>
      </c>
      <c r="DC385" t="s">
        <v>10471</v>
      </c>
      <c r="DD385" t="s">
        <v>7007</v>
      </c>
      <c r="DE385" t="s">
        <v>5115</v>
      </c>
      <c r="DF385" t="s">
        <v>4642</v>
      </c>
      <c r="DG385" t="s">
        <v>10472</v>
      </c>
      <c r="DH385" t="s">
        <v>4643</v>
      </c>
      <c r="DI385" t="s">
        <v>4653</v>
      </c>
      <c r="DJ385">
        <v>0</v>
      </c>
      <c r="DK385" t="s">
        <v>4634</v>
      </c>
      <c r="DL385">
        <v>0</v>
      </c>
      <c r="DM385" t="s">
        <v>4640</v>
      </c>
      <c r="DN385" t="s">
        <v>4640</v>
      </c>
      <c r="DO385" t="s">
        <v>4769</v>
      </c>
      <c r="DP385" t="s">
        <v>4655</v>
      </c>
      <c r="DQ385">
        <v>0</v>
      </c>
      <c r="DR385" t="s">
        <v>4656</v>
      </c>
      <c r="DS385">
        <v>100</v>
      </c>
      <c r="DT385">
        <v>100</v>
      </c>
      <c r="DU385">
        <v>100</v>
      </c>
      <c r="DV385">
        <v>100</v>
      </c>
      <c r="DW385">
        <v>100</v>
      </c>
      <c r="DX385">
        <v>0</v>
      </c>
      <c r="DY385">
        <v>0</v>
      </c>
      <c r="DZ385">
        <v>0</v>
      </c>
      <c r="EA385">
        <v>0</v>
      </c>
      <c r="EB385">
        <v>0</v>
      </c>
      <c r="EC385" t="s">
        <v>17</v>
      </c>
      <c r="ED385" t="s">
        <v>4640</v>
      </c>
      <c r="EE385" t="s">
        <v>4640</v>
      </c>
      <c r="EF385" t="s">
        <v>4714</v>
      </c>
      <c r="EG385" t="s">
        <v>4790</v>
      </c>
      <c r="EH385" t="s">
        <v>4731</v>
      </c>
      <c r="EI385" t="s">
        <v>4791</v>
      </c>
      <c r="EJ385" t="s">
        <v>4732</v>
      </c>
      <c r="EK385" t="s">
        <v>4714</v>
      </c>
      <c r="EL385" t="b">
        <v>1</v>
      </c>
      <c r="EM385" s="15">
        <v>46007</v>
      </c>
      <c r="EN385" s="15">
        <v>46388</v>
      </c>
      <c r="EO385" s="15">
        <v>46388</v>
      </c>
      <c r="EP385" s="15">
        <v>46388</v>
      </c>
      <c r="EQ385" s="15">
        <v>46753</v>
      </c>
      <c r="ER385" t="s">
        <v>4753</v>
      </c>
      <c r="ES385" s="15">
        <v>44176</v>
      </c>
      <c r="ET385" t="s">
        <v>4661</v>
      </c>
      <c r="EU385" t="s">
        <v>10467</v>
      </c>
      <c r="EV385" t="s">
        <v>10473</v>
      </c>
      <c r="EW385" t="b">
        <v>0</v>
      </c>
      <c r="EX385" t="b">
        <v>0</v>
      </c>
      <c r="EY385" t="s">
        <v>4640</v>
      </c>
      <c r="EZ385" t="s">
        <v>4640</v>
      </c>
      <c r="FA385" t="s">
        <v>4663</v>
      </c>
      <c r="FC385" t="s">
        <v>10473</v>
      </c>
      <c r="FD385" t="s">
        <v>10474</v>
      </c>
      <c r="FE385" t="s">
        <v>10352</v>
      </c>
      <c r="FF385" t="s">
        <v>4640</v>
      </c>
      <c r="FG385" t="s">
        <v>4640</v>
      </c>
      <c r="FH385" t="s">
        <v>4640</v>
      </c>
      <c r="FI385" t="s">
        <v>7007</v>
      </c>
      <c r="FJ385" t="s">
        <v>4693</v>
      </c>
      <c r="FK385" t="s">
        <v>5115</v>
      </c>
      <c r="FL385" t="s">
        <v>10471</v>
      </c>
      <c r="FM385" t="s">
        <v>9954</v>
      </c>
      <c r="FN385" t="b">
        <v>1</v>
      </c>
      <c r="FO385" t="s">
        <v>7270</v>
      </c>
      <c r="FP385" t="s">
        <v>5504</v>
      </c>
    </row>
    <row r="386" spans="1:172">
      <c r="A386" s="15">
        <v>46028.690625000003</v>
      </c>
      <c r="B386">
        <v>5784</v>
      </c>
      <c r="C386" t="s">
        <v>10475</v>
      </c>
      <c r="D386" t="s">
        <v>4943</v>
      </c>
      <c r="E386">
        <v>5784</v>
      </c>
      <c r="F386" t="s">
        <v>4634</v>
      </c>
      <c r="G386" t="s">
        <v>4635</v>
      </c>
      <c r="H386" t="s">
        <v>10476</v>
      </c>
      <c r="I386" t="s">
        <v>4643</v>
      </c>
      <c r="J386">
        <v>0</v>
      </c>
      <c r="K386">
        <v>0</v>
      </c>
      <c r="L386">
        <v>0</v>
      </c>
      <c r="M386">
        <v>0</v>
      </c>
      <c r="N386">
        <v>0</v>
      </c>
      <c r="O386">
        <v>0</v>
      </c>
      <c r="P386" t="s">
        <v>4637</v>
      </c>
      <c r="Q386" t="s">
        <v>4638</v>
      </c>
      <c r="R386" t="s">
        <v>4639</v>
      </c>
      <c r="S386" t="s">
        <v>4640</v>
      </c>
      <c r="T386">
        <v>0</v>
      </c>
      <c r="U386">
        <v>0</v>
      </c>
      <c r="V386">
        <v>0</v>
      </c>
      <c r="W386">
        <v>0</v>
      </c>
      <c r="X386">
        <v>0</v>
      </c>
      <c r="AD386" t="s">
        <v>4640</v>
      </c>
      <c r="AE386" t="s">
        <v>4640</v>
      </c>
      <c r="AF386" t="s">
        <v>4640</v>
      </c>
      <c r="AG386" t="s">
        <v>4640</v>
      </c>
      <c r="AH386" t="s">
        <v>4640</v>
      </c>
      <c r="AI386">
        <v>0</v>
      </c>
      <c r="AJ386">
        <v>0</v>
      </c>
      <c r="AK386">
        <v>0</v>
      </c>
      <c r="AL386">
        <v>0</v>
      </c>
      <c r="AM386">
        <v>0</v>
      </c>
      <c r="CB386">
        <v>0</v>
      </c>
      <c r="CC386">
        <v>0</v>
      </c>
      <c r="CD386">
        <v>0</v>
      </c>
      <c r="CE386">
        <v>0</v>
      </c>
      <c r="CF386">
        <v>0</v>
      </c>
      <c r="CG386" s="7">
        <v>46028</v>
      </c>
      <c r="CH386" t="s">
        <v>5073</v>
      </c>
      <c r="CI386" t="s">
        <v>4640</v>
      </c>
      <c r="CJ386" s="7"/>
      <c r="CK386" t="s">
        <v>4640</v>
      </c>
      <c r="CL386" t="s">
        <v>4640</v>
      </c>
      <c r="CM386" t="s">
        <v>4640</v>
      </c>
      <c r="CN386" s="15"/>
      <c r="CO386" s="15"/>
      <c r="CP386" t="s">
        <v>4640</v>
      </c>
      <c r="CQ386" t="s">
        <v>4643</v>
      </c>
      <c r="CR386" t="s">
        <v>10477</v>
      </c>
      <c r="CS386" t="s">
        <v>10478</v>
      </c>
      <c r="CT386" t="s">
        <v>10479</v>
      </c>
      <c r="CU386" t="s">
        <v>4704</v>
      </c>
      <c r="CV386" t="s">
        <v>10480</v>
      </c>
      <c r="CW386" t="s">
        <v>10481</v>
      </c>
      <c r="CX386" t="s">
        <v>10482</v>
      </c>
      <c r="CY386" t="s">
        <v>4640</v>
      </c>
      <c r="CZ386" t="s">
        <v>4640</v>
      </c>
      <c r="DA386" t="s">
        <v>10483</v>
      </c>
      <c r="DB386" t="s">
        <v>10484</v>
      </c>
      <c r="DC386" t="s">
        <v>8595</v>
      </c>
      <c r="DD386" t="s">
        <v>10485</v>
      </c>
      <c r="DE386" t="s">
        <v>4712</v>
      </c>
      <c r="DF386" t="s">
        <v>4642</v>
      </c>
      <c r="DG386" t="s">
        <v>10486</v>
      </c>
      <c r="DH386" t="s">
        <v>4643</v>
      </c>
      <c r="DI386" t="s">
        <v>4653</v>
      </c>
      <c r="DJ386">
        <v>0</v>
      </c>
      <c r="DK386" t="s">
        <v>4634</v>
      </c>
      <c r="DL386">
        <v>0</v>
      </c>
      <c r="DM386" t="s">
        <v>4640</v>
      </c>
      <c r="DN386" t="s">
        <v>4640</v>
      </c>
      <c r="DO386" t="s">
        <v>4769</v>
      </c>
      <c r="DP386" t="s">
        <v>4655</v>
      </c>
      <c r="DQ386">
        <v>0</v>
      </c>
      <c r="DR386" t="s">
        <v>4656</v>
      </c>
      <c r="EC386" t="s">
        <v>17</v>
      </c>
      <c r="ED386" t="s">
        <v>4640</v>
      </c>
      <c r="EE386" t="s">
        <v>4640</v>
      </c>
      <c r="EF386" t="s">
        <v>4659</v>
      </c>
      <c r="EG386" t="s">
        <v>4640</v>
      </c>
      <c r="EH386" t="s">
        <v>4640</v>
      </c>
      <c r="EI386" t="s">
        <v>4658</v>
      </c>
      <c r="EJ386" t="s">
        <v>4659</v>
      </c>
      <c r="EK386" t="s">
        <v>4657</v>
      </c>
      <c r="EL386" t="b">
        <v>1</v>
      </c>
      <c r="EM386" s="15">
        <v>73050</v>
      </c>
      <c r="EN386" s="15">
        <v>46198</v>
      </c>
      <c r="EO386" s="15">
        <v>46198</v>
      </c>
      <c r="EP386" s="15">
        <v>46198</v>
      </c>
      <c r="EQ386" s="15">
        <v>46198</v>
      </c>
      <c r="ER386" t="s">
        <v>4898</v>
      </c>
      <c r="ES386" s="15">
        <v>43466</v>
      </c>
      <c r="ET386" t="s">
        <v>4687</v>
      </c>
      <c r="EU386" t="s">
        <v>10479</v>
      </c>
      <c r="EV386" t="s">
        <v>4640</v>
      </c>
      <c r="EW386" t="b">
        <v>0</v>
      </c>
      <c r="EX386" t="b">
        <v>1</v>
      </c>
      <c r="EY386" t="s">
        <v>5044</v>
      </c>
      <c r="EZ386" t="s">
        <v>4640</v>
      </c>
      <c r="FA386" t="s">
        <v>4663</v>
      </c>
      <c r="FC386" t="s">
        <v>10487</v>
      </c>
      <c r="FD386" t="s">
        <v>10488</v>
      </c>
      <c r="FE386" t="s">
        <v>10489</v>
      </c>
      <c r="FF386" t="s">
        <v>4640</v>
      </c>
      <c r="FG386" t="s">
        <v>4640</v>
      </c>
      <c r="FH386" t="s">
        <v>4640</v>
      </c>
      <c r="FI386" t="s">
        <v>10490</v>
      </c>
      <c r="FJ386" t="s">
        <v>4642</v>
      </c>
      <c r="FK386" t="s">
        <v>4915</v>
      </c>
      <c r="FL386" t="s">
        <v>10491</v>
      </c>
      <c r="FM386" t="s">
        <v>10492</v>
      </c>
      <c r="FN386" t="b">
        <v>1</v>
      </c>
      <c r="FO386" t="s">
        <v>10493</v>
      </c>
      <c r="FP386" t="s">
        <v>10494</v>
      </c>
    </row>
    <row r="387" spans="1:172">
      <c r="A387" s="15">
        <v>46030.579525462963</v>
      </c>
      <c r="B387">
        <v>5785</v>
      </c>
      <c r="C387" t="s">
        <v>10495</v>
      </c>
      <c r="D387" t="s">
        <v>4633</v>
      </c>
      <c r="E387">
        <v>5785</v>
      </c>
      <c r="F387" t="s">
        <v>4634</v>
      </c>
      <c r="G387" t="s">
        <v>4635</v>
      </c>
      <c r="H387" t="s">
        <v>10496</v>
      </c>
      <c r="I387" t="s">
        <v>4634</v>
      </c>
      <c r="J387">
        <v>0</v>
      </c>
      <c r="K387">
        <v>0</v>
      </c>
      <c r="L387">
        <v>0</v>
      </c>
      <c r="M387">
        <v>0</v>
      </c>
      <c r="N387">
        <v>0</v>
      </c>
      <c r="O387">
        <v>0</v>
      </c>
      <c r="P387" t="s">
        <v>4637</v>
      </c>
      <c r="Q387" t="s">
        <v>4638</v>
      </c>
      <c r="R387" t="s">
        <v>4639</v>
      </c>
      <c r="S387" t="s">
        <v>4640</v>
      </c>
      <c r="T387">
        <v>0</v>
      </c>
      <c r="U387">
        <v>0</v>
      </c>
      <c r="V387">
        <v>0</v>
      </c>
      <c r="W387">
        <v>0</v>
      </c>
      <c r="X387">
        <v>0</v>
      </c>
      <c r="AD387" t="s">
        <v>4640</v>
      </c>
      <c r="AE387" t="s">
        <v>4640</v>
      </c>
      <c r="AF387" t="s">
        <v>4640</v>
      </c>
      <c r="AG387" t="s">
        <v>4640</v>
      </c>
      <c r="AH387" t="s">
        <v>4640</v>
      </c>
      <c r="AI387">
        <v>0</v>
      </c>
      <c r="AJ387">
        <v>0</v>
      </c>
      <c r="AK387">
        <v>0</v>
      </c>
      <c r="AL387">
        <v>0</v>
      </c>
      <c r="AM387">
        <v>0</v>
      </c>
      <c r="CB387">
        <v>0</v>
      </c>
      <c r="CC387">
        <v>0</v>
      </c>
      <c r="CD387">
        <v>0</v>
      </c>
      <c r="CE387">
        <v>0</v>
      </c>
      <c r="CF387">
        <v>0</v>
      </c>
      <c r="CG387" s="7"/>
      <c r="CH387" t="s">
        <v>4640</v>
      </c>
      <c r="CI387" t="s">
        <v>4640</v>
      </c>
      <c r="CJ387" s="7"/>
      <c r="CK387" t="s">
        <v>4640</v>
      </c>
      <c r="CL387" t="s">
        <v>4640</v>
      </c>
      <c r="CM387" t="s">
        <v>4640</v>
      </c>
      <c r="CN387" s="15"/>
      <c r="CO387" s="15"/>
      <c r="CP387" t="s">
        <v>4640</v>
      </c>
      <c r="CQ387" t="s">
        <v>4643</v>
      </c>
      <c r="CR387" t="s">
        <v>10497</v>
      </c>
      <c r="CS387" t="s">
        <v>10498</v>
      </c>
      <c r="CT387" t="s">
        <v>10499</v>
      </c>
      <c r="CU387" t="s">
        <v>4704</v>
      </c>
      <c r="CV387" t="s">
        <v>6801</v>
      </c>
      <c r="CW387" t="s">
        <v>10500</v>
      </c>
      <c r="CX387" t="s">
        <v>10501</v>
      </c>
      <c r="CY387" t="s">
        <v>4640</v>
      </c>
      <c r="CZ387" t="s">
        <v>4640</v>
      </c>
      <c r="DA387" t="s">
        <v>10502</v>
      </c>
      <c r="DB387" t="s">
        <v>4640</v>
      </c>
      <c r="DC387" t="s">
        <v>10503</v>
      </c>
      <c r="DD387" t="s">
        <v>10504</v>
      </c>
      <c r="DE387" t="s">
        <v>4735</v>
      </c>
      <c r="DF387" t="s">
        <v>4642</v>
      </c>
      <c r="DG387" t="s">
        <v>10505</v>
      </c>
      <c r="DH387" t="s">
        <v>4643</v>
      </c>
      <c r="DI387" t="s">
        <v>4653</v>
      </c>
      <c r="DJ387">
        <v>0</v>
      </c>
      <c r="DK387" t="s">
        <v>4634</v>
      </c>
      <c r="DL387">
        <v>0</v>
      </c>
      <c r="DM387" t="s">
        <v>4640</v>
      </c>
      <c r="DN387" t="s">
        <v>4640</v>
      </c>
      <c r="DO387" t="s">
        <v>4769</v>
      </c>
      <c r="DP387" t="s">
        <v>4655</v>
      </c>
      <c r="DQ387">
        <v>0</v>
      </c>
      <c r="DR387" t="s">
        <v>4656</v>
      </c>
      <c r="EC387" t="s">
        <v>17</v>
      </c>
      <c r="ED387" t="s">
        <v>4640</v>
      </c>
      <c r="EE387" t="s">
        <v>4640</v>
      </c>
      <c r="EF387" t="s">
        <v>4657</v>
      </c>
      <c r="EG387" t="s">
        <v>4752</v>
      </c>
      <c r="EH387" t="s">
        <v>4855</v>
      </c>
      <c r="EI387" t="s">
        <v>4658</v>
      </c>
      <c r="EJ387" t="s">
        <v>4732</v>
      </c>
      <c r="EK387" t="s">
        <v>4714</v>
      </c>
      <c r="EL387" t="b">
        <v>1</v>
      </c>
      <c r="EM387" s="15">
        <v>46323</v>
      </c>
      <c r="EN387" s="15">
        <v>46402</v>
      </c>
      <c r="EO387" s="15">
        <v>46402</v>
      </c>
      <c r="EP387" s="15">
        <v>46402</v>
      </c>
      <c r="EQ387" s="15">
        <v>46402</v>
      </c>
      <c r="ER387" t="s">
        <v>5366</v>
      </c>
      <c r="ES387" s="15">
        <v>45100</v>
      </c>
      <c r="ET387" t="s">
        <v>4661</v>
      </c>
      <c r="EU387" t="s">
        <v>10499</v>
      </c>
      <c r="EV387" t="s">
        <v>4640</v>
      </c>
      <c r="EW387" t="b">
        <v>0</v>
      </c>
      <c r="EX387" t="b">
        <v>0</v>
      </c>
      <c r="EY387" t="s">
        <v>4993</v>
      </c>
      <c r="EZ387" t="s">
        <v>4640</v>
      </c>
      <c r="FA387" t="s">
        <v>4663</v>
      </c>
      <c r="FC387" t="s">
        <v>10495</v>
      </c>
      <c r="FD387" t="s">
        <v>10502</v>
      </c>
      <c r="FE387" t="s">
        <v>4640</v>
      </c>
      <c r="FF387" t="s">
        <v>4640</v>
      </c>
      <c r="FG387" t="s">
        <v>4640</v>
      </c>
      <c r="FH387" t="s">
        <v>4640</v>
      </c>
      <c r="FI387" t="s">
        <v>10504</v>
      </c>
      <c r="FJ387" t="s">
        <v>4693</v>
      </c>
      <c r="FK387" t="s">
        <v>4735</v>
      </c>
      <c r="FL387" t="s">
        <v>10503</v>
      </c>
      <c r="FM387" t="s">
        <v>6123</v>
      </c>
      <c r="FN387" t="b">
        <v>1</v>
      </c>
      <c r="FO387" t="s">
        <v>4669</v>
      </c>
      <c r="FP387" t="s">
        <v>4737</v>
      </c>
    </row>
    <row r="388" spans="1:172">
      <c r="A388" s="15">
        <v>46036.56627314815</v>
      </c>
      <c r="B388">
        <v>5786</v>
      </c>
      <c r="C388" t="s">
        <v>10506</v>
      </c>
      <c r="D388" t="s">
        <v>4633</v>
      </c>
      <c r="E388">
        <v>5786</v>
      </c>
      <c r="F388" t="s">
        <v>4634</v>
      </c>
      <c r="G388" t="s">
        <v>4635</v>
      </c>
      <c r="H388" t="s">
        <v>10507</v>
      </c>
      <c r="I388" t="s">
        <v>4634</v>
      </c>
      <c r="J388">
        <v>327.43</v>
      </c>
      <c r="K388">
        <v>0</v>
      </c>
      <c r="L388">
        <v>4645.4799999999996</v>
      </c>
      <c r="M388">
        <v>117</v>
      </c>
      <c r="N388">
        <v>0</v>
      </c>
      <c r="O388">
        <v>0</v>
      </c>
      <c r="P388" t="s">
        <v>4637</v>
      </c>
      <c r="Q388" t="s">
        <v>4638</v>
      </c>
      <c r="R388" t="s">
        <v>4639</v>
      </c>
      <c r="S388" t="s">
        <v>4640</v>
      </c>
      <c r="T388">
        <v>6064.62</v>
      </c>
      <c r="U388">
        <v>917.3</v>
      </c>
      <c r="V388">
        <v>5026.4799999999996</v>
      </c>
      <c r="W388">
        <v>6064.62</v>
      </c>
      <c r="X388">
        <v>6064.62</v>
      </c>
      <c r="Y388">
        <v>55.13</v>
      </c>
      <c r="Z388">
        <v>70.56</v>
      </c>
      <c r="AA388">
        <v>58.45</v>
      </c>
      <c r="AB388">
        <v>55.13</v>
      </c>
      <c r="AC388">
        <v>55.13</v>
      </c>
      <c r="AD388" t="s">
        <v>4640</v>
      </c>
      <c r="AE388" t="s">
        <v>4640</v>
      </c>
      <c r="AF388" t="s">
        <v>4640</v>
      </c>
      <c r="AG388" t="s">
        <v>4640</v>
      </c>
      <c r="AH388" t="s">
        <v>4640</v>
      </c>
      <c r="AI388">
        <v>110</v>
      </c>
      <c r="AJ388">
        <v>13</v>
      </c>
      <c r="AK388">
        <v>86</v>
      </c>
      <c r="AL388">
        <v>110</v>
      </c>
      <c r="AM388">
        <v>110</v>
      </c>
      <c r="AN388">
        <v>93.25</v>
      </c>
      <c r="AO388">
        <v>88.24</v>
      </c>
      <c r="AP388">
        <v>95.77</v>
      </c>
      <c r="AQ388">
        <v>93.25</v>
      </c>
      <c r="AR388">
        <v>93.25</v>
      </c>
      <c r="AS388">
        <v>0</v>
      </c>
      <c r="AT388">
        <v>0</v>
      </c>
      <c r="AU388">
        <v>0</v>
      </c>
      <c r="AV388">
        <v>0</v>
      </c>
      <c r="AW388">
        <v>0</v>
      </c>
      <c r="AX388">
        <v>0</v>
      </c>
      <c r="AY388">
        <v>0</v>
      </c>
      <c r="AZ388">
        <v>0</v>
      </c>
      <c r="BA388">
        <v>0</v>
      </c>
      <c r="BB388">
        <v>0</v>
      </c>
      <c r="BC388">
        <v>0</v>
      </c>
      <c r="BD388">
        <v>0</v>
      </c>
      <c r="BE388">
        <v>0</v>
      </c>
      <c r="BF388">
        <v>0</v>
      </c>
      <c r="BG388">
        <v>0</v>
      </c>
      <c r="BH388">
        <v>1.71</v>
      </c>
      <c r="BI388">
        <v>6.67</v>
      </c>
      <c r="BJ388">
        <v>2.25</v>
      </c>
      <c r="BK388">
        <v>1.71</v>
      </c>
      <c r="BL388">
        <v>1.71</v>
      </c>
      <c r="BM388">
        <v>5272</v>
      </c>
      <c r="BN388">
        <v>6313</v>
      </c>
      <c r="BO388">
        <v>5915</v>
      </c>
      <c r="BP388">
        <v>5272</v>
      </c>
      <c r="BQ388">
        <v>5272</v>
      </c>
      <c r="BR388">
        <v>15189</v>
      </c>
      <c r="BS388">
        <v>31930</v>
      </c>
      <c r="BT388">
        <v>16148</v>
      </c>
      <c r="BU388">
        <v>15189</v>
      </c>
      <c r="BV388">
        <v>15189</v>
      </c>
      <c r="CB388">
        <v>117</v>
      </c>
      <c r="CC388">
        <v>15</v>
      </c>
      <c r="CD388">
        <v>89</v>
      </c>
      <c r="CE388">
        <v>117</v>
      </c>
      <c r="CF388">
        <v>117</v>
      </c>
      <c r="CG388" s="7"/>
      <c r="CH388" t="s">
        <v>4640</v>
      </c>
      <c r="CI388" t="s">
        <v>4640</v>
      </c>
      <c r="CJ388" s="7"/>
      <c r="CK388" t="s">
        <v>4640</v>
      </c>
      <c r="CL388" t="s">
        <v>4640</v>
      </c>
      <c r="CM388" t="s">
        <v>4640</v>
      </c>
      <c r="CN388" s="15"/>
      <c r="CO388" s="15"/>
      <c r="CP388" t="s">
        <v>4642</v>
      </c>
      <c r="CQ388" t="s">
        <v>4643</v>
      </c>
      <c r="CR388" t="s">
        <v>10508</v>
      </c>
      <c r="CS388" t="s">
        <v>10509</v>
      </c>
      <c r="CT388" t="s">
        <v>10510</v>
      </c>
      <c r="CU388" t="s">
        <v>4704</v>
      </c>
      <c r="CV388" t="s">
        <v>10511</v>
      </c>
      <c r="CW388" t="s">
        <v>10512</v>
      </c>
      <c r="CX388" t="s">
        <v>10513</v>
      </c>
      <c r="CY388" t="s">
        <v>10514</v>
      </c>
      <c r="CZ388" t="s">
        <v>4640</v>
      </c>
      <c r="DA388" t="s">
        <v>10515</v>
      </c>
      <c r="DB388" t="s">
        <v>10516</v>
      </c>
      <c r="DC388" t="s">
        <v>10517</v>
      </c>
      <c r="DD388" t="s">
        <v>10518</v>
      </c>
      <c r="DE388" t="s">
        <v>10519</v>
      </c>
      <c r="DF388" t="s">
        <v>4642</v>
      </c>
      <c r="DG388" t="s">
        <v>10520</v>
      </c>
      <c r="DH388" t="s">
        <v>4643</v>
      </c>
      <c r="DI388" t="s">
        <v>4653</v>
      </c>
      <c r="DJ388">
        <v>0</v>
      </c>
      <c r="DK388" t="s">
        <v>4634</v>
      </c>
      <c r="DL388">
        <v>0</v>
      </c>
      <c r="DM388" t="s">
        <v>4640</v>
      </c>
      <c r="DN388" t="s">
        <v>4640</v>
      </c>
      <c r="DO388" t="s">
        <v>4769</v>
      </c>
      <c r="DP388" t="s">
        <v>4655</v>
      </c>
      <c r="DQ388">
        <v>0</v>
      </c>
      <c r="DR388" t="s">
        <v>4656</v>
      </c>
      <c r="DS388">
        <v>100</v>
      </c>
      <c r="DT388">
        <v>100</v>
      </c>
      <c r="DU388">
        <v>100</v>
      </c>
      <c r="DV388">
        <v>100</v>
      </c>
      <c r="DW388">
        <v>100</v>
      </c>
      <c r="DX388">
        <v>0.45</v>
      </c>
      <c r="DY388">
        <v>0</v>
      </c>
      <c r="DZ388">
        <v>0</v>
      </c>
      <c r="EA388">
        <v>0.45</v>
      </c>
      <c r="EB388">
        <v>0.45</v>
      </c>
      <c r="EC388" t="s">
        <v>7462</v>
      </c>
      <c r="ED388" t="s">
        <v>4640</v>
      </c>
      <c r="EE388" t="s">
        <v>4640</v>
      </c>
      <c r="EF388" t="s">
        <v>4657</v>
      </c>
      <c r="EG388" t="s">
        <v>4640</v>
      </c>
      <c r="EH388" t="s">
        <v>4640</v>
      </c>
      <c r="EI388" t="s">
        <v>4658</v>
      </c>
      <c r="EJ388" t="s">
        <v>4659</v>
      </c>
      <c r="EK388" t="s">
        <v>4657</v>
      </c>
      <c r="EL388" t="b">
        <v>1</v>
      </c>
      <c r="EM388" s="15">
        <v>46373</v>
      </c>
      <c r="EN388" s="15">
        <v>46060</v>
      </c>
      <c r="EO388" s="15">
        <v>46060</v>
      </c>
      <c r="EP388" s="15">
        <v>46325</v>
      </c>
      <c r="EQ388" s="15">
        <v>46060</v>
      </c>
      <c r="ER388" t="s">
        <v>4898</v>
      </c>
      <c r="ES388" s="15">
        <v>45427</v>
      </c>
      <c r="ET388" t="s">
        <v>4661</v>
      </c>
      <c r="EU388" t="s">
        <v>10510</v>
      </c>
      <c r="EV388" t="s">
        <v>4640</v>
      </c>
      <c r="EW388" t="b">
        <v>1</v>
      </c>
      <c r="EX388" t="b">
        <v>1</v>
      </c>
      <c r="EY388" t="s">
        <v>4734</v>
      </c>
      <c r="EZ388" t="s">
        <v>4640</v>
      </c>
      <c r="FA388" t="s">
        <v>4663</v>
      </c>
      <c r="FB388" t="b">
        <v>1</v>
      </c>
      <c r="FC388" t="s">
        <v>10521</v>
      </c>
      <c r="FD388" t="s">
        <v>10522</v>
      </c>
      <c r="FE388" t="s">
        <v>10523</v>
      </c>
      <c r="FF388" t="s">
        <v>4640</v>
      </c>
      <c r="FG388" t="s">
        <v>4640</v>
      </c>
      <c r="FH388" t="s">
        <v>4640</v>
      </c>
      <c r="FI388" t="s">
        <v>10518</v>
      </c>
      <c r="FJ388" t="s">
        <v>4693</v>
      </c>
      <c r="FK388" t="s">
        <v>9447</v>
      </c>
      <c r="FL388" t="s">
        <v>10517</v>
      </c>
      <c r="FM388" t="s">
        <v>5893</v>
      </c>
      <c r="FN388" t="b">
        <v>1</v>
      </c>
      <c r="FO388" t="s">
        <v>4669</v>
      </c>
      <c r="FP388" t="s">
        <v>4670</v>
      </c>
    </row>
    <row r="389" spans="1:172">
      <c r="A389" s="15">
        <v>46036.645150462966</v>
      </c>
      <c r="B389">
        <v>5787</v>
      </c>
      <c r="C389" t="s">
        <v>10524</v>
      </c>
      <c r="D389" t="s">
        <v>4633</v>
      </c>
      <c r="E389">
        <v>5787</v>
      </c>
      <c r="F389" t="s">
        <v>4643</v>
      </c>
      <c r="G389" t="s">
        <v>4635</v>
      </c>
      <c r="H389" t="s">
        <v>10525</v>
      </c>
      <c r="I389" t="s">
        <v>4634</v>
      </c>
      <c r="J389">
        <v>196.51</v>
      </c>
      <c r="K389">
        <v>0</v>
      </c>
      <c r="L389">
        <v>799.82</v>
      </c>
      <c r="M389">
        <v>26</v>
      </c>
      <c r="N389">
        <v>0</v>
      </c>
      <c r="O389">
        <v>0</v>
      </c>
      <c r="P389" t="s">
        <v>4637</v>
      </c>
      <c r="Q389" t="s">
        <v>4638</v>
      </c>
      <c r="R389" t="s">
        <v>4639</v>
      </c>
      <c r="S389" t="s">
        <v>4640</v>
      </c>
      <c r="T389">
        <v>1214.96</v>
      </c>
      <c r="U389">
        <v>411.07</v>
      </c>
      <c r="V389">
        <v>938.93</v>
      </c>
      <c r="W389">
        <v>1214.96</v>
      </c>
      <c r="X389">
        <v>1214.96</v>
      </c>
      <c r="Y389">
        <v>60.75</v>
      </c>
      <c r="Z389">
        <v>68.510000000000005</v>
      </c>
      <c r="AA389">
        <v>67.069999999999993</v>
      </c>
      <c r="AB389">
        <v>60.75</v>
      </c>
      <c r="AC389">
        <v>60.75</v>
      </c>
      <c r="AD389" t="s">
        <v>4640</v>
      </c>
      <c r="AE389" t="s">
        <v>4640</v>
      </c>
      <c r="AF389" t="s">
        <v>4640</v>
      </c>
      <c r="AG389" t="s">
        <v>4640</v>
      </c>
      <c r="AH389" t="s">
        <v>4640</v>
      </c>
      <c r="AI389">
        <v>20</v>
      </c>
      <c r="AJ389">
        <v>6</v>
      </c>
      <c r="AK389">
        <v>14</v>
      </c>
      <c r="AL389">
        <v>20</v>
      </c>
      <c r="AM389">
        <v>20</v>
      </c>
      <c r="AN389">
        <v>100</v>
      </c>
      <c r="AO389">
        <v>100</v>
      </c>
      <c r="AP389">
        <v>100</v>
      </c>
      <c r="AQ389">
        <v>100</v>
      </c>
      <c r="AR389">
        <v>100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25035</v>
      </c>
      <c r="BN389">
        <v>43450</v>
      </c>
      <c r="BO389">
        <v>34645</v>
      </c>
      <c r="BP389">
        <v>25035</v>
      </c>
      <c r="BQ389">
        <v>25035</v>
      </c>
      <c r="BR389">
        <v>31683</v>
      </c>
      <c r="BS389">
        <v>67863</v>
      </c>
      <c r="BT389">
        <v>42544</v>
      </c>
      <c r="BU389">
        <v>31683</v>
      </c>
      <c r="BV389">
        <v>31683</v>
      </c>
      <c r="CB389">
        <v>20</v>
      </c>
      <c r="CC389">
        <v>6</v>
      </c>
      <c r="CD389">
        <v>14</v>
      </c>
      <c r="CE389">
        <v>20</v>
      </c>
      <c r="CF389">
        <v>20</v>
      </c>
      <c r="CG389" s="7"/>
      <c r="CH389" t="s">
        <v>4640</v>
      </c>
      <c r="CI389" t="s">
        <v>4640</v>
      </c>
      <c r="CJ389" s="7"/>
      <c r="CK389" t="s">
        <v>4640</v>
      </c>
      <c r="CL389" t="s">
        <v>4640</v>
      </c>
      <c r="CM389" t="s">
        <v>4640</v>
      </c>
      <c r="CN389" s="15"/>
      <c r="CO389" s="15"/>
      <c r="CP389" t="s">
        <v>4642</v>
      </c>
      <c r="CQ389" t="s">
        <v>4643</v>
      </c>
      <c r="CR389" t="s">
        <v>10526</v>
      </c>
      <c r="CS389" t="s">
        <v>10527</v>
      </c>
      <c r="CT389" t="s">
        <v>10528</v>
      </c>
      <c r="CU389" t="s">
        <v>4845</v>
      </c>
      <c r="CV389" t="s">
        <v>10529</v>
      </c>
      <c r="CW389" t="s">
        <v>10468</v>
      </c>
      <c r="CX389" t="s">
        <v>10530</v>
      </c>
      <c r="CY389" t="s">
        <v>4640</v>
      </c>
      <c r="CZ389" t="s">
        <v>4640</v>
      </c>
      <c r="DA389" t="s">
        <v>10531</v>
      </c>
      <c r="DB389" t="s">
        <v>4640</v>
      </c>
      <c r="DC389" t="s">
        <v>10532</v>
      </c>
      <c r="DD389" t="s">
        <v>10533</v>
      </c>
      <c r="DE389" t="s">
        <v>4712</v>
      </c>
      <c r="DF389" t="s">
        <v>4642</v>
      </c>
      <c r="DG389" t="s">
        <v>10534</v>
      </c>
      <c r="DH389" t="s">
        <v>4643</v>
      </c>
      <c r="DI389" t="s">
        <v>4653</v>
      </c>
      <c r="DJ389">
        <v>0</v>
      </c>
      <c r="DK389" t="s">
        <v>4634</v>
      </c>
      <c r="DL389">
        <v>0</v>
      </c>
      <c r="DM389" t="s">
        <v>4640</v>
      </c>
      <c r="DN389" t="s">
        <v>4640</v>
      </c>
      <c r="DO389" t="s">
        <v>4769</v>
      </c>
      <c r="DP389" t="s">
        <v>4655</v>
      </c>
      <c r="DQ389">
        <v>0</v>
      </c>
      <c r="DR389" t="s">
        <v>4656</v>
      </c>
      <c r="DS389">
        <v>100</v>
      </c>
      <c r="DT389">
        <v>100</v>
      </c>
      <c r="DU389">
        <v>100</v>
      </c>
      <c r="DV389">
        <v>100</v>
      </c>
      <c r="DW389">
        <v>100</v>
      </c>
      <c r="DX389">
        <v>0</v>
      </c>
      <c r="DY389">
        <v>0</v>
      </c>
      <c r="DZ389">
        <v>0</v>
      </c>
      <c r="EA389">
        <v>0</v>
      </c>
      <c r="EB389">
        <v>0</v>
      </c>
      <c r="EC389" t="s">
        <v>17</v>
      </c>
      <c r="ED389" t="s">
        <v>4640</v>
      </c>
      <c r="EE389" t="s">
        <v>4640</v>
      </c>
      <c r="EF389" t="s">
        <v>4657</v>
      </c>
      <c r="EG389" t="s">
        <v>4640</v>
      </c>
      <c r="EH389" t="s">
        <v>4640</v>
      </c>
      <c r="EI389" t="s">
        <v>4658</v>
      </c>
      <c r="EJ389" t="s">
        <v>4659</v>
      </c>
      <c r="EK389" t="s">
        <v>4657</v>
      </c>
      <c r="EL389" t="b">
        <v>1</v>
      </c>
      <c r="EM389" s="15">
        <v>73050</v>
      </c>
      <c r="EN389" s="15">
        <v>46305</v>
      </c>
      <c r="EO389" s="15">
        <v>46305</v>
      </c>
      <c r="EP389" s="15">
        <v>46305</v>
      </c>
      <c r="EQ389" s="15">
        <v>46305</v>
      </c>
      <c r="ER389" t="s">
        <v>10535</v>
      </c>
      <c r="ES389" s="15">
        <v>38356</v>
      </c>
      <c r="ET389" t="s">
        <v>4687</v>
      </c>
      <c r="EU389" t="s">
        <v>10528</v>
      </c>
      <c r="EV389" t="s">
        <v>10526</v>
      </c>
      <c r="EW389" t="b">
        <v>0</v>
      </c>
      <c r="EX389" t="b">
        <v>1</v>
      </c>
      <c r="EY389" t="s">
        <v>10536</v>
      </c>
      <c r="EZ389" t="s">
        <v>4640</v>
      </c>
      <c r="FA389" t="s">
        <v>4663</v>
      </c>
      <c r="FC389" t="s">
        <v>10537</v>
      </c>
      <c r="FD389" t="s">
        <v>10538</v>
      </c>
      <c r="FE389" t="s">
        <v>4640</v>
      </c>
      <c r="FF389" t="s">
        <v>4640</v>
      </c>
      <c r="FG389" t="s">
        <v>4640</v>
      </c>
      <c r="FH389" t="s">
        <v>4640</v>
      </c>
      <c r="FI389" t="s">
        <v>4711</v>
      </c>
      <c r="FJ389" t="s">
        <v>5560</v>
      </c>
      <c r="FK389" t="s">
        <v>4735</v>
      </c>
      <c r="FL389" t="s">
        <v>10539</v>
      </c>
      <c r="FM389" t="s">
        <v>10540</v>
      </c>
      <c r="FN389" t="b">
        <v>0</v>
      </c>
      <c r="FO389" t="s">
        <v>4669</v>
      </c>
      <c r="FP389" t="s">
        <v>4670</v>
      </c>
    </row>
    <row r="390" spans="1:172">
      <c r="A390" s="15">
        <v>46037.356817129628</v>
      </c>
      <c r="B390">
        <v>5788</v>
      </c>
      <c r="C390" t="s">
        <v>10541</v>
      </c>
      <c r="D390" t="s">
        <v>4633</v>
      </c>
      <c r="E390">
        <v>5788</v>
      </c>
      <c r="F390" t="s">
        <v>4634</v>
      </c>
      <c r="G390" t="s">
        <v>4635</v>
      </c>
      <c r="H390" t="s">
        <v>10542</v>
      </c>
      <c r="I390" t="s">
        <v>4634</v>
      </c>
      <c r="J390">
        <v>24.59</v>
      </c>
      <c r="K390">
        <v>0</v>
      </c>
      <c r="L390">
        <v>24.59</v>
      </c>
      <c r="M390">
        <v>2</v>
      </c>
      <c r="N390">
        <v>0</v>
      </c>
      <c r="O390">
        <v>0</v>
      </c>
      <c r="P390" t="s">
        <v>4637</v>
      </c>
      <c r="Q390" t="s">
        <v>4638</v>
      </c>
      <c r="R390" t="s">
        <v>4639</v>
      </c>
      <c r="S390" t="s">
        <v>4640</v>
      </c>
      <c r="T390">
        <v>59.98</v>
      </c>
      <c r="U390">
        <v>59.98</v>
      </c>
      <c r="V390">
        <v>59.98</v>
      </c>
      <c r="W390">
        <v>59.98</v>
      </c>
      <c r="X390">
        <v>59.98</v>
      </c>
      <c r="Y390">
        <v>29.99</v>
      </c>
      <c r="Z390">
        <v>29.99</v>
      </c>
      <c r="AA390">
        <v>29.99</v>
      </c>
      <c r="AB390">
        <v>29.99</v>
      </c>
      <c r="AC390">
        <v>29.99</v>
      </c>
      <c r="AD390" t="s">
        <v>4640</v>
      </c>
      <c r="AE390" t="s">
        <v>4640</v>
      </c>
      <c r="AF390" t="s">
        <v>4640</v>
      </c>
      <c r="AG390" t="s">
        <v>4640</v>
      </c>
      <c r="AH390" t="s">
        <v>4640</v>
      </c>
      <c r="AI390">
        <v>2</v>
      </c>
      <c r="AJ390">
        <v>2</v>
      </c>
      <c r="AK390">
        <v>2</v>
      </c>
      <c r="AL390">
        <v>2</v>
      </c>
      <c r="AM390">
        <v>2</v>
      </c>
      <c r="AN390">
        <v>100</v>
      </c>
      <c r="AO390">
        <v>100</v>
      </c>
      <c r="AP390">
        <v>100</v>
      </c>
      <c r="AQ390">
        <v>100</v>
      </c>
      <c r="AR390">
        <v>100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21603</v>
      </c>
      <c r="BN390">
        <v>21603</v>
      </c>
      <c r="BO390">
        <v>21603</v>
      </c>
      <c r="BP390">
        <v>21603</v>
      </c>
      <c r="BQ390">
        <v>21603</v>
      </c>
      <c r="BR390">
        <v>27735</v>
      </c>
      <c r="BS390">
        <v>27735</v>
      </c>
      <c r="BT390">
        <v>27735</v>
      </c>
      <c r="BU390">
        <v>27735</v>
      </c>
      <c r="BV390">
        <v>27735</v>
      </c>
      <c r="CB390">
        <v>2</v>
      </c>
      <c r="CC390">
        <v>2</v>
      </c>
      <c r="CD390">
        <v>2</v>
      </c>
      <c r="CE390">
        <v>2</v>
      </c>
      <c r="CF390">
        <v>2</v>
      </c>
      <c r="CG390" s="7"/>
      <c r="CH390" t="s">
        <v>4640</v>
      </c>
      <c r="CI390" t="s">
        <v>4640</v>
      </c>
      <c r="CJ390" s="7"/>
      <c r="CK390" t="s">
        <v>4640</v>
      </c>
      <c r="CL390" t="s">
        <v>4640</v>
      </c>
      <c r="CM390" t="s">
        <v>4640</v>
      </c>
      <c r="CN390" s="15"/>
      <c r="CO390" s="15"/>
      <c r="CP390" t="s">
        <v>4642</v>
      </c>
      <c r="CQ390" t="s">
        <v>4643</v>
      </c>
      <c r="CR390" t="s">
        <v>10543</v>
      </c>
      <c r="CS390" t="s">
        <v>10544</v>
      </c>
      <c r="CT390" t="s">
        <v>10544</v>
      </c>
      <c r="CU390" t="s">
        <v>4704</v>
      </c>
      <c r="CV390" t="s">
        <v>10545</v>
      </c>
      <c r="CW390" t="s">
        <v>10546</v>
      </c>
      <c r="CX390" t="s">
        <v>10547</v>
      </c>
      <c r="CY390" t="s">
        <v>4640</v>
      </c>
      <c r="CZ390" t="s">
        <v>4640</v>
      </c>
      <c r="DA390" t="s">
        <v>10548</v>
      </c>
      <c r="DB390" t="s">
        <v>4640</v>
      </c>
      <c r="DC390" t="s">
        <v>10549</v>
      </c>
      <c r="DD390" t="s">
        <v>10550</v>
      </c>
      <c r="DE390" t="s">
        <v>10551</v>
      </c>
      <c r="DF390" t="s">
        <v>4642</v>
      </c>
      <c r="DG390" t="s">
        <v>10552</v>
      </c>
      <c r="DH390" t="s">
        <v>4643</v>
      </c>
      <c r="DI390" t="s">
        <v>4653</v>
      </c>
      <c r="DJ390">
        <v>0</v>
      </c>
      <c r="DK390" t="s">
        <v>4634</v>
      </c>
      <c r="DL390">
        <v>0</v>
      </c>
      <c r="DM390" t="s">
        <v>4640</v>
      </c>
      <c r="DN390" t="s">
        <v>4640</v>
      </c>
      <c r="DO390" t="s">
        <v>4769</v>
      </c>
      <c r="DP390" t="s">
        <v>4655</v>
      </c>
      <c r="DQ390">
        <v>0</v>
      </c>
      <c r="DR390" t="s">
        <v>4656</v>
      </c>
      <c r="DS390">
        <v>100</v>
      </c>
      <c r="DT390">
        <v>100</v>
      </c>
      <c r="DU390">
        <v>100</v>
      </c>
      <c r="DV390">
        <v>100</v>
      </c>
      <c r="DW390">
        <v>100</v>
      </c>
      <c r="DX390">
        <v>0</v>
      </c>
      <c r="DY390">
        <v>0</v>
      </c>
      <c r="DZ390">
        <v>0</v>
      </c>
      <c r="EA390">
        <v>0</v>
      </c>
      <c r="EB390">
        <v>0</v>
      </c>
      <c r="EC390" t="s">
        <v>17</v>
      </c>
      <c r="ED390" t="s">
        <v>4640</v>
      </c>
      <c r="EE390" t="s">
        <v>4640</v>
      </c>
      <c r="EF390" t="s">
        <v>4659</v>
      </c>
      <c r="EG390" t="s">
        <v>4752</v>
      </c>
      <c r="EH390" t="s">
        <v>4640</v>
      </c>
      <c r="EI390" t="s">
        <v>4659</v>
      </c>
      <c r="EJ390" t="s">
        <v>4659</v>
      </c>
      <c r="EK390" t="s">
        <v>4659</v>
      </c>
      <c r="EL390" t="b">
        <v>1</v>
      </c>
      <c r="EM390" s="15">
        <v>47102</v>
      </c>
      <c r="EN390" s="15">
        <v>46082</v>
      </c>
      <c r="EO390" s="15">
        <v>46082</v>
      </c>
      <c r="EP390" s="15">
        <v>46082</v>
      </c>
      <c r="EQ390" s="15">
        <v>46082</v>
      </c>
      <c r="ER390" t="s">
        <v>4753</v>
      </c>
      <c r="ES390" s="15">
        <v>39142</v>
      </c>
      <c r="ET390" t="s">
        <v>4661</v>
      </c>
      <c r="EU390" t="s">
        <v>10544</v>
      </c>
      <c r="EV390" t="s">
        <v>10553</v>
      </c>
      <c r="EW390" t="b">
        <v>0</v>
      </c>
      <c r="EX390" t="b">
        <v>1</v>
      </c>
      <c r="EY390" t="s">
        <v>5044</v>
      </c>
      <c r="EZ390" t="s">
        <v>4640</v>
      </c>
      <c r="FA390" t="s">
        <v>4663</v>
      </c>
      <c r="FC390" t="s">
        <v>10554</v>
      </c>
      <c r="FD390" t="s">
        <v>10555</v>
      </c>
      <c r="FE390" t="s">
        <v>4640</v>
      </c>
      <c r="FF390" t="s">
        <v>4640</v>
      </c>
      <c r="FG390" t="s">
        <v>4640</v>
      </c>
      <c r="FH390" t="s">
        <v>4640</v>
      </c>
      <c r="FI390" t="s">
        <v>10556</v>
      </c>
      <c r="FJ390" t="s">
        <v>4693</v>
      </c>
      <c r="FK390" t="s">
        <v>10551</v>
      </c>
      <c r="FL390" t="s">
        <v>10557</v>
      </c>
      <c r="FM390" t="s">
        <v>5812</v>
      </c>
      <c r="FN390" t="b">
        <v>1</v>
      </c>
      <c r="FO390" t="s">
        <v>10558</v>
      </c>
      <c r="FP390" t="s">
        <v>4719</v>
      </c>
    </row>
    <row r="391" spans="1:172">
      <c r="A391" s="15">
        <v>46037.422060185185</v>
      </c>
      <c r="B391">
        <v>5789</v>
      </c>
      <c r="C391" t="s">
        <v>10559</v>
      </c>
      <c r="D391" t="s">
        <v>4633</v>
      </c>
      <c r="E391">
        <v>5789</v>
      </c>
      <c r="F391" t="s">
        <v>4634</v>
      </c>
      <c r="G391" t="s">
        <v>4635</v>
      </c>
      <c r="H391" t="s">
        <v>10560</v>
      </c>
      <c r="I391" t="s">
        <v>4634</v>
      </c>
      <c r="J391">
        <v>0</v>
      </c>
      <c r="K391">
        <v>0</v>
      </c>
      <c r="L391">
        <v>510.9</v>
      </c>
      <c r="M391">
        <v>24</v>
      </c>
      <c r="N391">
        <v>0</v>
      </c>
      <c r="O391">
        <v>0</v>
      </c>
      <c r="P391" t="s">
        <v>4637</v>
      </c>
      <c r="Q391" t="s">
        <v>4638</v>
      </c>
      <c r="R391" t="s">
        <v>4639</v>
      </c>
      <c r="S391" t="s">
        <v>4640</v>
      </c>
      <c r="T391">
        <v>623.04999999999995</v>
      </c>
      <c r="U391">
        <v>70.98</v>
      </c>
      <c r="V391">
        <v>300.5</v>
      </c>
      <c r="W391">
        <v>623.04999999999995</v>
      </c>
      <c r="X391">
        <v>623.04999999999995</v>
      </c>
      <c r="Y391">
        <v>103.84</v>
      </c>
      <c r="Z391">
        <v>70.98</v>
      </c>
      <c r="AA391">
        <v>75.13</v>
      </c>
      <c r="AB391">
        <v>103.84</v>
      </c>
      <c r="AC391">
        <v>103.84</v>
      </c>
      <c r="AD391" t="s">
        <v>4640</v>
      </c>
      <c r="AE391" t="s">
        <v>4640</v>
      </c>
      <c r="AF391" t="s">
        <v>4640</v>
      </c>
      <c r="AG391" t="s">
        <v>4640</v>
      </c>
      <c r="AH391" t="s">
        <v>4640</v>
      </c>
      <c r="AI391">
        <v>6</v>
      </c>
      <c r="AJ391">
        <v>1</v>
      </c>
      <c r="AK391">
        <v>4</v>
      </c>
      <c r="AL391">
        <v>6</v>
      </c>
      <c r="AM391">
        <v>6</v>
      </c>
      <c r="AN391">
        <v>100</v>
      </c>
      <c r="AO391">
        <v>100</v>
      </c>
      <c r="AP391">
        <v>100</v>
      </c>
      <c r="AQ391">
        <v>100</v>
      </c>
      <c r="AR391">
        <v>100</v>
      </c>
      <c r="AS391">
        <v>0</v>
      </c>
      <c r="AT391">
        <v>0</v>
      </c>
      <c r="AU391">
        <v>0</v>
      </c>
      <c r="AV391">
        <v>0</v>
      </c>
      <c r="AW391">
        <v>0</v>
      </c>
      <c r="AX391">
        <v>0</v>
      </c>
      <c r="AY391">
        <v>0</v>
      </c>
      <c r="AZ391">
        <v>0</v>
      </c>
      <c r="BA391">
        <v>0</v>
      </c>
      <c r="BB391">
        <v>0</v>
      </c>
      <c r="BC391">
        <v>0</v>
      </c>
      <c r="BD391">
        <v>0</v>
      </c>
      <c r="BE391">
        <v>0</v>
      </c>
      <c r="BF391">
        <v>0</v>
      </c>
      <c r="BG391">
        <v>0</v>
      </c>
      <c r="BH391">
        <v>33.33</v>
      </c>
      <c r="BI391">
        <v>0</v>
      </c>
      <c r="BJ391">
        <v>50</v>
      </c>
      <c r="BK391">
        <v>33.33</v>
      </c>
      <c r="BL391">
        <v>33.33</v>
      </c>
      <c r="BM391">
        <v>48848</v>
      </c>
      <c r="BN391">
        <v>1785</v>
      </c>
      <c r="BO391">
        <v>72001</v>
      </c>
      <c r="BP391">
        <v>48848</v>
      </c>
      <c r="BQ391">
        <v>48848</v>
      </c>
      <c r="BR391">
        <v>172808</v>
      </c>
      <c r="BS391">
        <v>175432</v>
      </c>
      <c r="BT391">
        <v>217442</v>
      </c>
      <c r="BU391">
        <v>172808</v>
      </c>
      <c r="BV391">
        <v>172808</v>
      </c>
      <c r="CB391">
        <v>6</v>
      </c>
      <c r="CC391">
        <v>1</v>
      </c>
      <c r="CD391">
        <v>4</v>
      </c>
      <c r="CE391">
        <v>6</v>
      </c>
      <c r="CF391">
        <v>6</v>
      </c>
      <c r="CG391" s="7"/>
      <c r="CH391" t="s">
        <v>4640</v>
      </c>
      <c r="CI391" t="s">
        <v>4640</v>
      </c>
      <c r="CJ391" s="7">
        <v>46238</v>
      </c>
      <c r="CK391" t="s">
        <v>4641</v>
      </c>
      <c r="CL391" t="s">
        <v>4640</v>
      </c>
      <c r="CM391" t="s">
        <v>4640</v>
      </c>
      <c r="CN391" s="15"/>
      <c r="CO391" s="15"/>
      <c r="CP391" t="s">
        <v>4642</v>
      </c>
      <c r="CQ391" t="s">
        <v>4643</v>
      </c>
      <c r="CR391" t="s">
        <v>10561</v>
      </c>
      <c r="CS391" t="s">
        <v>10562</v>
      </c>
      <c r="CT391" t="s">
        <v>10563</v>
      </c>
      <c r="CU391" t="s">
        <v>4704</v>
      </c>
      <c r="CV391" t="s">
        <v>5624</v>
      </c>
      <c r="CW391" t="s">
        <v>10564</v>
      </c>
      <c r="CX391" t="s">
        <v>10565</v>
      </c>
      <c r="CY391" t="s">
        <v>4640</v>
      </c>
      <c r="CZ391" t="s">
        <v>4640</v>
      </c>
      <c r="DA391" t="s">
        <v>10566</v>
      </c>
      <c r="DB391" t="s">
        <v>4640</v>
      </c>
      <c r="DC391" t="s">
        <v>10567</v>
      </c>
      <c r="DD391" t="s">
        <v>10568</v>
      </c>
      <c r="DE391" t="s">
        <v>6249</v>
      </c>
      <c r="DF391" t="s">
        <v>4642</v>
      </c>
      <c r="DG391" t="s">
        <v>4640</v>
      </c>
      <c r="DH391" t="s">
        <v>4643</v>
      </c>
      <c r="DI391" t="s">
        <v>4653</v>
      </c>
      <c r="DJ391">
        <v>0</v>
      </c>
      <c r="DK391" t="s">
        <v>4634</v>
      </c>
      <c r="DL391">
        <v>0</v>
      </c>
      <c r="DM391" t="s">
        <v>4640</v>
      </c>
      <c r="DN391" t="s">
        <v>4640</v>
      </c>
      <c r="DO391" t="s">
        <v>4769</v>
      </c>
      <c r="DP391" t="s">
        <v>4655</v>
      </c>
      <c r="DQ391">
        <v>0</v>
      </c>
      <c r="DR391" t="s">
        <v>4656</v>
      </c>
      <c r="DS391">
        <v>100</v>
      </c>
      <c r="DT391">
        <v>100</v>
      </c>
      <c r="DU391">
        <v>100</v>
      </c>
      <c r="DV391">
        <v>100</v>
      </c>
      <c r="DW391">
        <v>100</v>
      </c>
      <c r="DX391">
        <v>0</v>
      </c>
      <c r="DY391">
        <v>0</v>
      </c>
      <c r="DZ391">
        <v>0</v>
      </c>
      <c r="EA391">
        <v>0</v>
      </c>
      <c r="EB391">
        <v>0</v>
      </c>
      <c r="EC391" t="s">
        <v>17</v>
      </c>
      <c r="ED391" t="s">
        <v>4640</v>
      </c>
      <c r="EE391" t="s">
        <v>4640</v>
      </c>
      <c r="EF391" t="s">
        <v>4657</v>
      </c>
      <c r="EG391" t="s">
        <v>4640</v>
      </c>
      <c r="EH391" t="s">
        <v>4640</v>
      </c>
      <c r="EI391" t="s">
        <v>4658</v>
      </c>
      <c r="EJ391" t="s">
        <v>4659</v>
      </c>
      <c r="EK391" t="s">
        <v>4659</v>
      </c>
      <c r="EL391" t="b">
        <v>1</v>
      </c>
      <c r="EM391" s="15">
        <v>46023</v>
      </c>
      <c r="EN391" s="15">
        <v>46553</v>
      </c>
      <c r="EO391" s="15">
        <v>46553</v>
      </c>
      <c r="EP391" s="15">
        <v>46553</v>
      </c>
      <c r="EQ391" s="15">
        <v>46096</v>
      </c>
      <c r="ER391" t="s">
        <v>10569</v>
      </c>
      <c r="ES391" s="15">
        <v>34358</v>
      </c>
      <c r="ET391" t="s">
        <v>4661</v>
      </c>
      <c r="EU391" t="s">
        <v>10563</v>
      </c>
      <c r="EV391" t="s">
        <v>4640</v>
      </c>
      <c r="EW391" t="b">
        <v>0</v>
      </c>
      <c r="EX391" t="b">
        <v>1</v>
      </c>
      <c r="EY391" t="s">
        <v>4899</v>
      </c>
      <c r="EZ391" t="s">
        <v>4640</v>
      </c>
      <c r="FA391" t="s">
        <v>4663</v>
      </c>
      <c r="FC391" t="s">
        <v>10570</v>
      </c>
      <c r="FD391" t="s">
        <v>10571</v>
      </c>
      <c r="FE391" t="s">
        <v>10572</v>
      </c>
      <c r="FF391" t="s">
        <v>4640</v>
      </c>
      <c r="FG391" t="s">
        <v>4640</v>
      </c>
      <c r="FH391" t="s">
        <v>4640</v>
      </c>
      <c r="FI391" t="s">
        <v>10573</v>
      </c>
      <c r="FJ391" t="s">
        <v>10574</v>
      </c>
      <c r="FK391" t="s">
        <v>6249</v>
      </c>
      <c r="FL391" t="s">
        <v>10575</v>
      </c>
      <c r="FM391" t="s">
        <v>5084</v>
      </c>
      <c r="FN391" t="b">
        <v>0</v>
      </c>
      <c r="FO391" t="s">
        <v>6278</v>
      </c>
      <c r="FP391" t="s">
        <v>10576</v>
      </c>
    </row>
    <row r="392" spans="1:172">
      <c r="A392" s="15">
        <v>46037.629780092589</v>
      </c>
      <c r="B392">
        <v>5790</v>
      </c>
      <c r="C392" t="s">
        <v>10577</v>
      </c>
      <c r="D392" t="s">
        <v>4633</v>
      </c>
      <c r="E392">
        <v>5790</v>
      </c>
      <c r="F392" t="s">
        <v>4634</v>
      </c>
      <c r="G392" t="s">
        <v>4635</v>
      </c>
      <c r="H392" t="s">
        <v>10578</v>
      </c>
      <c r="I392" t="s">
        <v>4634</v>
      </c>
      <c r="J392">
        <v>421.37</v>
      </c>
      <c r="K392">
        <v>0</v>
      </c>
      <c r="L392">
        <v>9564.2199999999993</v>
      </c>
      <c r="M392">
        <v>195</v>
      </c>
      <c r="N392">
        <v>0</v>
      </c>
      <c r="O392">
        <v>0</v>
      </c>
      <c r="P392" t="s">
        <v>4637</v>
      </c>
      <c r="Q392" t="s">
        <v>4638</v>
      </c>
      <c r="R392" t="s">
        <v>4639</v>
      </c>
      <c r="S392" t="s">
        <v>4640</v>
      </c>
      <c r="T392">
        <v>12177.4</v>
      </c>
      <c r="U392">
        <v>1482.25</v>
      </c>
      <c r="V392">
        <v>4420.08</v>
      </c>
      <c r="W392">
        <v>12002.02</v>
      </c>
      <c r="X392">
        <v>12177.4</v>
      </c>
      <c r="Y392">
        <v>113.81</v>
      </c>
      <c r="Z392">
        <v>98.82</v>
      </c>
      <c r="AA392">
        <v>102.79</v>
      </c>
      <c r="AB392">
        <v>113.23</v>
      </c>
      <c r="AC392">
        <v>113.81</v>
      </c>
      <c r="AD392" t="s">
        <v>4640</v>
      </c>
      <c r="AE392" t="s">
        <v>4640</v>
      </c>
      <c r="AF392" t="s">
        <v>4640</v>
      </c>
      <c r="AG392" t="s">
        <v>4640</v>
      </c>
      <c r="AH392" t="s">
        <v>4640</v>
      </c>
      <c r="AI392">
        <v>107</v>
      </c>
      <c r="AJ392">
        <v>15</v>
      </c>
      <c r="AK392">
        <v>43</v>
      </c>
      <c r="AL392">
        <v>106</v>
      </c>
      <c r="AM392">
        <v>107</v>
      </c>
      <c r="AN392">
        <v>100</v>
      </c>
      <c r="AO392">
        <v>100</v>
      </c>
      <c r="AP392">
        <v>100</v>
      </c>
      <c r="AQ392">
        <v>100</v>
      </c>
      <c r="AR392">
        <v>100</v>
      </c>
      <c r="AS392">
        <v>0</v>
      </c>
      <c r="AT392">
        <v>0</v>
      </c>
      <c r="AU392">
        <v>0</v>
      </c>
      <c r="AV392">
        <v>0</v>
      </c>
      <c r="AW392">
        <v>0</v>
      </c>
      <c r="AX392">
        <v>0</v>
      </c>
      <c r="AY392">
        <v>0</v>
      </c>
      <c r="AZ392">
        <v>0</v>
      </c>
      <c r="BA392">
        <v>0</v>
      </c>
      <c r="BB392">
        <v>0</v>
      </c>
      <c r="BC392">
        <v>0</v>
      </c>
      <c r="BD392">
        <v>0</v>
      </c>
      <c r="BE392">
        <v>0</v>
      </c>
      <c r="BF392">
        <v>0</v>
      </c>
      <c r="BG392">
        <v>0</v>
      </c>
      <c r="BH392">
        <v>5.61</v>
      </c>
      <c r="BI392">
        <v>6.67</v>
      </c>
      <c r="BJ392">
        <v>11.63</v>
      </c>
      <c r="BK392">
        <v>5.66</v>
      </c>
      <c r="BL392">
        <v>5.61</v>
      </c>
      <c r="BM392">
        <v>3017</v>
      </c>
      <c r="BN392">
        <v>1140</v>
      </c>
      <c r="BO392">
        <v>2626</v>
      </c>
      <c r="BP392">
        <v>3043</v>
      </c>
      <c r="BQ392">
        <v>3017</v>
      </c>
      <c r="BR392">
        <v>40301</v>
      </c>
      <c r="BS392">
        <v>48453</v>
      </c>
      <c r="BT392">
        <v>45211</v>
      </c>
      <c r="BU392">
        <v>40452</v>
      </c>
      <c r="BV392">
        <v>40301</v>
      </c>
      <c r="CB392">
        <v>107</v>
      </c>
      <c r="CC392">
        <v>15</v>
      </c>
      <c r="CD392">
        <v>43</v>
      </c>
      <c r="CE392">
        <v>106</v>
      </c>
      <c r="CF392">
        <v>107</v>
      </c>
      <c r="CG392" s="7"/>
      <c r="CH392" t="s">
        <v>4640</v>
      </c>
      <c r="CI392" t="s">
        <v>4640</v>
      </c>
      <c r="CJ392" s="7">
        <v>46205</v>
      </c>
      <c r="CK392" t="s">
        <v>4641</v>
      </c>
      <c r="CL392" t="s">
        <v>4640</v>
      </c>
      <c r="CM392" t="s">
        <v>4640</v>
      </c>
      <c r="CN392" s="15"/>
      <c r="CO392" s="15"/>
      <c r="CP392" t="s">
        <v>4642</v>
      </c>
      <c r="CQ392" t="s">
        <v>4643</v>
      </c>
      <c r="CR392" t="s">
        <v>10579</v>
      </c>
      <c r="CS392" t="s">
        <v>4640</v>
      </c>
      <c r="CT392" t="s">
        <v>10580</v>
      </c>
      <c r="CU392" t="s">
        <v>4704</v>
      </c>
      <c r="CV392" t="s">
        <v>10581</v>
      </c>
      <c r="CW392" t="s">
        <v>10582</v>
      </c>
      <c r="CX392" t="s">
        <v>10583</v>
      </c>
      <c r="CY392" t="s">
        <v>4640</v>
      </c>
      <c r="CZ392" t="s">
        <v>10584</v>
      </c>
      <c r="DA392" t="s">
        <v>10585</v>
      </c>
      <c r="DB392" t="s">
        <v>4640</v>
      </c>
      <c r="DC392" t="s">
        <v>10586</v>
      </c>
      <c r="DD392" t="s">
        <v>10587</v>
      </c>
      <c r="DE392" t="s">
        <v>4797</v>
      </c>
      <c r="DF392" t="s">
        <v>4642</v>
      </c>
      <c r="DG392" t="s">
        <v>10588</v>
      </c>
      <c r="DH392" t="s">
        <v>4643</v>
      </c>
      <c r="DI392" t="s">
        <v>4653</v>
      </c>
      <c r="DJ392">
        <v>0</v>
      </c>
      <c r="DK392" t="s">
        <v>4634</v>
      </c>
      <c r="DL392">
        <v>0</v>
      </c>
      <c r="DM392" t="s">
        <v>4640</v>
      </c>
      <c r="DN392" t="s">
        <v>4640</v>
      </c>
      <c r="DO392" t="s">
        <v>4769</v>
      </c>
      <c r="DP392" t="s">
        <v>4655</v>
      </c>
      <c r="DQ392">
        <v>0</v>
      </c>
      <c r="DR392" t="s">
        <v>4656</v>
      </c>
      <c r="DS392">
        <v>100</v>
      </c>
      <c r="DT392">
        <v>100</v>
      </c>
      <c r="DU392">
        <v>100</v>
      </c>
      <c r="DV392">
        <v>100</v>
      </c>
      <c r="DW392">
        <v>100</v>
      </c>
      <c r="DX392">
        <v>0</v>
      </c>
      <c r="DY392">
        <v>0</v>
      </c>
      <c r="DZ392">
        <v>0</v>
      </c>
      <c r="EA392">
        <v>0</v>
      </c>
      <c r="EB392">
        <v>0</v>
      </c>
      <c r="EC392" t="s">
        <v>17</v>
      </c>
      <c r="ED392" t="s">
        <v>4640</v>
      </c>
      <c r="EE392" t="s">
        <v>4640</v>
      </c>
      <c r="EF392" t="s">
        <v>4659</v>
      </c>
      <c r="EG392" t="s">
        <v>4640</v>
      </c>
      <c r="EH392" t="s">
        <v>4640</v>
      </c>
      <c r="EI392" t="s">
        <v>4658</v>
      </c>
      <c r="EJ392" t="s">
        <v>4659</v>
      </c>
      <c r="EK392" t="s">
        <v>4714</v>
      </c>
      <c r="EL392" t="b">
        <v>1</v>
      </c>
      <c r="EM392" s="15">
        <v>73050</v>
      </c>
      <c r="EN392" s="15">
        <v>46054</v>
      </c>
      <c r="EO392" s="15">
        <v>46054</v>
      </c>
      <c r="EP392" s="15">
        <v>46054</v>
      </c>
      <c r="EQ392" s="15">
        <v>46054</v>
      </c>
      <c r="ER392" t="s">
        <v>5736</v>
      </c>
      <c r="ES392" s="15">
        <v>17518</v>
      </c>
      <c r="ET392" t="s">
        <v>4687</v>
      </c>
      <c r="EU392" t="s">
        <v>10580</v>
      </c>
      <c r="EV392" t="s">
        <v>4640</v>
      </c>
      <c r="EW392" t="b">
        <v>0</v>
      </c>
      <c r="EX392" t="b">
        <v>1</v>
      </c>
      <c r="EY392" t="s">
        <v>4734</v>
      </c>
      <c r="EZ392" t="s">
        <v>4640</v>
      </c>
      <c r="FA392" t="s">
        <v>4663</v>
      </c>
      <c r="FC392" t="s">
        <v>10589</v>
      </c>
      <c r="FD392" t="s">
        <v>10585</v>
      </c>
      <c r="FE392" t="s">
        <v>4640</v>
      </c>
      <c r="FF392" t="s">
        <v>4640</v>
      </c>
      <c r="FG392" t="s">
        <v>4640</v>
      </c>
      <c r="FH392" t="s">
        <v>4640</v>
      </c>
      <c r="FI392" t="s">
        <v>10587</v>
      </c>
      <c r="FJ392" t="s">
        <v>6403</v>
      </c>
      <c r="FK392" t="s">
        <v>10590</v>
      </c>
      <c r="FL392" t="s">
        <v>10586</v>
      </c>
      <c r="FM392" t="s">
        <v>10591</v>
      </c>
      <c r="FN392" t="b">
        <v>1</v>
      </c>
      <c r="FO392" t="s">
        <v>10592</v>
      </c>
      <c r="FP392" t="s">
        <v>4670</v>
      </c>
    </row>
    <row r="393" spans="1:172">
      <c r="A393" s="15">
        <v>46038.505532407406</v>
      </c>
      <c r="B393">
        <v>5791</v>
      </c>
      <c r="C393" t="s">
        <v>10593</v>
      </c>
      <c r="D393" t="s">
        <v>4633</v>
      </c>
      <c r="E393">
        <v>5791</v>
      </c>
      <c r="F393" t="s">
        <v>4634</v>
      </c>
      <c r="G393" t="s">
        <v>4635</v>
      </c>
      <c r="H393" t="s">
        <v>10594</v>
      </c>
      <c r="I393" t="s">
        <v>4634</v>
      </c>
      <c r="J393">
        <v>17992.05</v>
      </c>
      <c r="K393">
        <v>0</v>
      </c>
      <c r="L393">
        <v>176142.41</v>
      </c>
      <c r="M393">
        <v>52</v>
      </c>
      <c r="N393">
        <v>0</v>
      </c>
      <c r="O393">
        <v>0</v>
      </c>
      <c r="P393" t="s">
        <v>4637</v>
      </c>
      <c r="Q393" t="s">
        <v>4638</v>
      </c>
      <c r="R393" t="s">
        <v>4639</v>
      </c>
      <c r="S393" t="s">
        <v>4640</v>
      </c>
      <c r="T393">
        <v>234993.27</v>
      </c>
      <c r="U393">
        <v>39080.61</v>
      </c>
      <c r="V393">
        <v>129666.77</v>
      </c>
      <c r="W393">
        <v>231743.32</v>
      </c>
      <c r="X393">
        <v>234993.27</v>
      </c>
      <c r="Y393">
        <v>134.72999999999999</v>
      </c>
      <c r="Z393">
        <v>156.11000000000001</v>
      </c>
      <c r="AA393">
        <v>143.01</v>
      </c>
      <c r="AB393">
        <v>135.35</v>
      </c>
      <c r="AC393">
        <v>134.72999999999999</v>
      </c>
      <c r="AD393" t="s">
        <v>4640</v>
      </c>
      <c r="AE393" t="s">
        <v>4640</v>
      </c>
      <c r="AF393" t="s">
        <v>4640</v>
      </c>
      <c r="AG393" t="s">
        <v>4640</v>
      </c>
      <c r="AH393" t="s">
        <v>4640</v>
      </c>
      <c r="AI393">
        <v>1767</v>
      </c>
      <c r="AJ393">
        <v>251</v>
      </c>
      <c r="AK393">
        <v>912</v>
      </c>
      <c r="AL393">
        <v>1735</v>
      </c>
      <c r="AM393">
        <v>1767</v>
      </c>
      <c r="AN393">
        <v>100</v>
      </c>
      <c r="AO393">
        <v>100</v>
      </c>
      <c r="AP393">
        <v>100</v>
      </c>
      <c r="AQ393">
        <v>100</v>
      </c>
      <c r="AR393">
        <v>100</v>
      </c>
      <c r="AS393">
        <v>0.57999999999999996</v>
      </c>
      <c r="AT393">
        <v>0.38</v>
      </c>
      <c r="AU393">
        <v>0.62</v>
      </c>
      <c r="AV393">
        <v>0.59</v>
      </c>
      <c r="AW393">
        <v>0.57999999999999996</v>
      </c>
      <c r="AX393">
        <v>0.57999999999999996</v>
      </c>
      <c r="AY393">
        <v>0.38</v>
      </c>
      <c r="AZ393">
        <v>0.72</v>
      </c>
      <c r="BA393">
        <v>0.59</v>
      </c>
      <c r="BB393">
        <v>0.57999999999999996</v>
      </c>
      <c r="BC393">
        <v>0</v>
      </c>
      <c r="BD393">
        <v>0</v>
      </c>
      <c r="BE393">
        <v>0</v>
      </c>
      <c r="BF393">
        <v>0</v>
      </c>
      <c r="BG393">
        <v>0</v>
      </c>
      <c r="BH393">
        <v>3.51</v>
      </c>
      <c r="BI393">
        <v>2.78</v>
      </c>
      <c r="BJ393">
        <v>5.04</v>
      </c>
      <c r="BK393">
        <v>3.46</v>
      </c>
      <c r="BL393">
        <v>3.51</v>
      </c>
      <c r="BM393">
        <v>1125</v>
      </c>
      <c r="BN393">
        <v>1151</v>
      </c>
      <c r="BO393">
        <v>1122</v>
      </c>
      <c r="BP393">
        <v>1108</v>
      </c>
      <c r="BQ393">
        <v>1125</v>
      </c>
      <c r="BR393">
        <v>19005</v>
      </c>
      <c r="BS393">
        <v>20059</v>
      </c>
      <c r="BT393">
        <v>23230</v>
      </c>
      <c r="BU393">
        <v>18896</v>
      </c>
      <c r="BV393">
        <v>19005</v>
      </c>
      <c r="CB393">
        <v>1768</v>
      </c>
      <c r="CC393">
        <v>252</v>
      </c>
      <c r="CD393">
        <v>913</v>
      </c>
      <c r="CE393">
        <v>1736</v>
      </c>
      <c r="CF393">
        <v>1768</v>
      </c>
      <c r="CG393" s="7"/>
      <c r="CH393" t="s">
        <v>4640</v>
      </c>
      <c r="CI393" t="s">
        <v>4640</v>
      </c>
      <c r="CJ393" s="7">
        <v>46252</v>
      </c>
      <c r="CK393" t="s">
        <v>4641</v>
      </c>
      <c r="CL393" t="s">
        <v>4640</v>
      </c>
      <c r="CM393" t="s">
        <v>4640</v>
      </c>
      <c r="CN393" s="15"/>
      <c r="CO393" s="15"/>
      <c r="CP393" t="s">
        <v>4642</v>
      </c>
      <c r="CQ393" t="s">
        <v>4643</v>
      </c>
      <c r="CR393" t="s">
        <v>10595</v>
      </c>
      <c r="CS393" t="s">
        <v>10596</v>
      </c>
      <c r="CT393" t="s">
        <v>10597</v>
      </c>
      <c r="CU393" t="s">
        <v>4704</v>
      </c>
      <c r="CV393" t="s">
        <v>7883</v>
      </c>
      <c r="CW393" t="s">
        <v>10598</v>
      </c>
      <c r="CX393" t="s">
        <v>10599</v>
      </c>
      <c r="CY393" t="s">
        <v>10600</v>
      </c>
      <c r="CZ393" t="s">
        <v>4640</v>
      </c>
      <c r="DA393" t="s">
        <v>10601</v>
      </c>
      <c r="DB393" t="s">
        <v>7211</v>
      </c>
      <c r="DC393" t="s">
        <v>10602</v>
      </c>
      <c r="DD393" t="s">
        <v>10603</v>
      </c>
      <c r="DE393" t="s">
        <v>10604</v>
      </c>
      <c r="DF393" t="s">
        <v>4642</v>
      </c>
      <c r="DG393" t="s">
        <v>10605</v>
      </c>
      <c r="DH393" t="s">
        <v>4643</v>
      </c>
      <c r="DI393" t="s">
        <v>4653</v>
      </c>
      <c r="DJ393">
        <v>0</v>
      </c>
      <c r="DK393" t="s">
        <v>4634</v>
      </c>
      <c r="DL393">
        <v>0</v>
      </c>
      <c r="DM393" t="s">
        <v>4640</v>
      </c>
      <c r="DN393" t="s">
        <v>4640</v>
      </c>
      <c r="DO393" t="s">
        <v>4769</v>
      </c>
      <c r="DP393" t="s">
        <v>4655</v>
      </c>
      <c r="DQ393">
        <v>0</v>
      </c>
      <c r="DR393" t="s">
        <v>4656</v>
      </c>
      <c r="DS393">
        <v>99.9</v>
      </c>
      <c r="DT393">
        <v>99.57</v>
      </c>
      <c r="DU393">
        <v>99.89</v>
      </c>
      <c r="DV393">
        <v>99.9</v>
      </c>
      <c r="DW393">
        <v>99.9</v>
      </c>
      <c r="DX393">
        <v>0.9</v>
      </c>
      <c r="DY393">
        <v>1.1399999999999999</v>
      </c>
      <c r="DZ393">
        <v>0.52</v>
      </c>
      <c r="EA393">
        <v>0.81</v>
      </c>
      <c r="EB393">
        <v>0.9</v>
      </c>
      <c r="EC393" t="s">
        <v>17</v>
      </c>
      <c r="ED393" t="s">
        <v>4640</v>
      </c>
      <c r="EE393" t="s">
        <v>4640</v>
      </c>
      <c r="EF393" t="s">
        <v>4657</v>
      </c>
      <c r="EG393" t="s">
        <v>4640</v>
      </c>
      <c r="EH393" t="s">
        <v>4640</v>
      </c>
      <c r="EI393" t="s">
        <v>4658</v>
      </c>
      <c r="EJ393" t="s">
        <v>4732</v>
      </c>
      <c r="EK393" t="s">
        <v>4714</v>
      </c>
      <c r="EL393" t="b">
        <v>1</v>
      </c>
      <c r="EM393" s="15">
        <v>73050</v>
      </c>
      <c r="EN393" s="15">
        <v>46210</v>
      </c>
      <c r="EO393" s="15">
        <v>46210</v>
      </c>
      <c r="EP393" s="15">
        <v>46210</v>
      </c>
      <c r="EQ393" s="15">
        <v>46388</v>
      </c>
      <c r="ER393" t="s">
        <v>4753</v>
      </c>
      <c r="ES393" s="15">
        <v>43777</v>
      </c>
      <c r="ET393" t="s">
        <v>4661</v>
      </c>
      <c r="EU393" t="s">
        <v>10606</v>
      </c>
      <c r="EV393" t="s">
        <v>10595</v>
      </c>
      <c r="EW393" t="b">
        <v>1</v>
      </c>
      <c r="EX393" t="b">
        <v>1</v>
      </c>
      <c r="EY393" t="s">
        <v>4993</v>
      </c>
      <c r="EZ393" t="s">
        <v>4640</v>
      </c>
      <c r="FA393" t="s">
        <v>4663</v>
      </c>
      <c r="FC393" t="s">
        <v>10593</v>
      </c>
      <c r="FD393" t="s">
        <v>10601</v>
      </c>
      <c r="FE393" t="s">
        <v>7211</v>
      </c>
      <c r="FF393" t="s">
        <v>4640</v>
      </c>
      <c r="FG393" t="s">
        <v>4640</v>
      </c>
      <c r="FH393" t="s">
        <v>4640</v>
      </c>
      <c r="FI393" t="s">
        <v>10603</v>
      </c>
      <c r="FJ393" t="s">
        <v>4693</v>
      </c>
      <c r="FK393" t="s">
        <v>10604</v>
      </c>
      <c r="FL393" t="s">
        <v>10602</v>
      </c>
      <c r="FM393" t="s">
        <v>9687</v>
      </c>
      <c r="FN393" t="b">
        <v>1</v>
      </c>
      <c r="FO393" t="s">
        <v>4669</v>
      </c>
      <c r="FP393" t="s">
        <v>5289</v>
      </c>
    </row>
    <row r="394" spans="1:172">
      <c r="A394" s="15">
        <v>46042.665659722225</v>
      </c>
      <c r="B394">
        <v>5792</v>
      </c>
      <c r="C394" t="s">
        <v>10607</v>
      </c>
      <c r="D394" t="s">
        <v>4633</v>
      </c>
      <c r="E394">
        <v>5792</v>
      </c>
      <c r="F394" t="s">
        <v>4643</v>
      </c>
      <c r="G394" t="s">
        <v>4635</v>
      </c>
      <c r="H394" t="s">
        <v>10608</v>
      </c>
      <c r="I394" t="s">
        <v>4634</v>
      </c>
      <c r="J394">
        <v>27.88</v>
      </c>
      <c r="K394">
        <v>0</v>
      </c>
      <c r="L394">
        <v>1891.74</v>
      </c>
      <c r="M394">
        <v>22</v>
      </c>
      <c r="N394">
        <v>0</v>
      </c>
      <c r="O394">
        <v>0</v>
      </c>
      <c r="P394" t="s">
        <v>4637</v>
      </c>
      <c r="Q394" t="s">
        <v>4638</v>
      </c>
      <c r="R394" t="s">
        <v>4639</v>
      </c>
      <c r="S394" t="s">
        <v>4640</v>
      </c>
      <c r="T394">
        <v>2341</v>
      </c>
      <c r="U394">
        <v>519</v>
      </c>
      <c r="V394">
        <v>1833</v>
      </c>
      <c r="W394">
        <v>2341</v>
      </c>
      <c r="X394">
        <v>2341</v>
      </c>
      <c r="Y394">
        <v>57.1</v>
      </c>
      <c r="Z394">
        <v>74.14</v>
      </c>
      <c r="AA394">
        <v>61.1</v>
      </c>
      <c r="AB394">
        <v>57.1</v>
      </c>
      <c r="AC394">
        <v>57.1</v>
      </c>
      <c r="AD394" t="s">
        <v>4640</v>
      </c>
      <c r="AE394" t="s">
        <v>4640</v>
      </c>
      <c r="AF394" t="s">
        <v>4640</v>
      </c>
      <c r="AG394" t="s">
        <v>4640</v>
      </c>
      <c r="AH394" t="s">
        <v>4640</v>
      </c>
      <c r="AI394">
        <v>41</v>
      </c>
      <c r="AJ394">
        <v>7</v>
      </c>
      <c r="AK394">
        <v>30</v>
      </c>
      <c r="AL394">
        <v>41</v>
      </c>
      <c r="AM394">
        <v>41</v>
      </c>
      <c r="AN394">
        <v>100</v>
      </c>
      <c r="AO394">
        <v>100</v>
      </c>
      <c r="AP394">
        <v>100</v>
      </c>
      <c r="AQ394">
        <v>100</v>
      </c>
      <c r="AR394">
        <v>100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7421</v>
      </c>
      <c r="BN394">
        <v>15969</v>
      </c>
      <c r="BO394">
        <v>8411</v>
      </c>
      <c r="BP394">
        <v>7421</v>
      </c>
      <c r="BQ394">
        <v>7421</v>
      </c>
      <c r="BR394">
        <v>22151</v>
      </c>
      <c r="BS394">
        <v>18806</v>
      </c>
      <c r="BT394">
        <v>25309</v>
      </c>
      <c r="BU394">
        <v>22151</v>
      </c>
      <c r="BV394">
        <v>22151</v>
      </c>
      <c r="CB394">
        <v>41</v>
      </c>
      <c r="CC394">
        <v>7</v>
      </c>
      <c r="CD394">
        <v>30</v>
      </c>
      <c r="CE394">
        <v>41</v>
      </c>
      <c r="CF394">
        <v>41</v>
      </c>
      <c r="CG394" s="7"/>
      <c r="CH394" t="s">
        <v>4640</v>
      </c>
      <c r="CI394" t="s">
        <v>4640</v>
      </c>
      <c r="CJ394" s="7"/>
      <c r="CK394" t="s">
        <v>4640</v>
      </c>
      <c r="CL394" t="s">
        <v>4640</v>
      </c>
      <c r="CM394" t="s">
        <v>4640</v>
      </c>
      <c r="CN394" s="15">
        <v>46373</v>
      </c>
      <c r="CO394" s="15">
        <v>46391.999988425923</v>
      </c>
      <c r="CP394" t="s">
        <v>4642</v>
      </c>
      <c r="CQ394" t="s">
        <v>4643</v>
      </c>
      <c r="CR394" t="s">
        <v>10607</v>
      </c>
      <c r="CS394" t="s">
        <v>10609</v>
      </c>
      <c r="CT394" t="s">
        <v>10610</v>
      </c>
      <c r="CU394" t="s">
        <v>4676</v>
      </c>
      <c r="CV394" t="s">
        <v>10611</v>
      </c>
      <c r="CW394" t="s">
        <v>10612</v>
      </c>
      <c r="CX394" t="s">
        <v>10613</v>
      </c>
      <c r="CY394" t="s">
        <v>4640</v>
      </c>
      <c r="CZ394" t="s">
        <v>4640</v>
      </c>
      <c r="DA394" t="s">
        <v>10614</v>
      </c>
      <c r="DB394" t="s">
        <v>4640</v>
      </c>
      <c r="DC394" t="s">
        <v>10615</v>
      </c>
      <c r="DD394" t="s">
        <v>10616</v>
      </c>
      <c r="DE394" t="s">
        <v>7008</v>
      </c>
      <c r="DF394" t="s">
        <v>4642</v>
      </c>
      <c r="DG394" t="s">
        <v>10617</v>
      </c>
      <c r="DH394" t="s">
        <v>4643</v>
      </c>
      <c r="DI394" t="s">
        <v>4653</v>
      </c>
      <c r="DJ394">
        <v>0</v>
      </c>
      <c r="DK394" t="s">
        <v>4634</v>
      </c>
      <c r="DL394">
        <v>0</v>
      </c>
      <c r="DM394" t="s">
        <v>4640</v>
      </c>
      <c r="DN394" t="s">
        <v>4640</v>
      </c>
      <c r="DO394" t="s">
        <v>4769</v>
      </c>
      <c r="DP394" t="s">
        <v>4655</v>
      </c>
      <c r="DQ394">
        <v>0</v>
      </c>
      <c r="DR394" t="s">
        <v>4656</v>
      </c>
      <c r="DS394">
        <v>100</v>
      </c>
      <c r="DT394">
        <v>100</v>
      </c>
      <c r="DU394">
        <v>100</v>
      </c>
      <c r="DV394">
        <v>100</v>
      </c>
      <c r="DW394">
        <v>100</v>
      </c>
      <c r="DX394">
        <v>0</v>
      </c>
      <c r="DY394">
        <v>0</v>
      </c>
      <c r="DZ394">
        <v>0</v>
      </c>
      <c r="EA394">
        <v>0</v>
      </c>
      <c r="EB394">
        <v>0</v>
      </c>
      <c r="EC394" t="s">
        <v>17</v>
      </c>
      <c r="ED394" t="s">
        <v>4640</v>
      </c>
      <c r="EE394" t="s">
        <v>4640</v>
      </c>
      <c r="EF394" t="s">
        <v>4657</v>
      </c>
      <c r="EG394" t="s">
        <v>4640</v>
      </c>
      <c r="EH394" t="s">
        <v>4640</v>
      </c>
      <c r="EI394" t="s">
        <v>4658</v>
      </c>
      <c r="EJ394" t="s">
        <v>4659</v>
      </c>
      <c r="EK394" t="s">
        <v>4714</v>
      </c>
      <c r="EL394" t="b">
        <v>1</v>
      </c>
      <c r="EM394" s="15">
        <v>73050</v>
      </c>
      <c r="EN394" s="15">
        <v>46276</v>
      </c>
      <c r="EO394" s="15">
        <v>46276</v>
      </c>
      <c r="EP394" s="15">
        <v>46276</v>
      </c>
      <c r="EQ394" s="15">
        <v>73050</v>
      </c>
      <c r="ER394" t="s">
        <v>4753</v>
      </c>
      <c r="ES394" s="15">
        <v>38200</v>
      </c>
      <c r="ET394" t="s">
        <v>4661</v>
      </c>
      <c r="EU394" t="s">
        <v>10610</v>
      </c>
      <c r="EV394" t="s">
        <v>4640</v>
      </c>
      <c r="EW394" t="b">
        <v>0</v>
      </c>
      <c r="EX394" t="b">
        <v>1</v>
      </c>
      <c r="EY394" t="s">
        <v>4640</v>
      </c>
      <c r="EZ394" t="s">
        <v>4640</v>
      </c>
      <c r="FA394" t="s">
        <v>4663</v>
      </c>
      <c r="FC394" t="s">
        <v>10618</v>
      </c>
      <c r="FD394" t="s">
        <v>10614</v>
      </c>
      <c r="FE394" t="s">
        <v>4640</v>
      </c>
      <c r="FF394" t="s">
        <v>4640</v>
      </c>
      <c r="FG394" t="s">
        <v>4640</v>
      </c>
      <c r="FH394" t="s">
        <v>4640</v>
      </c>
      <c r="FI394" t="s">
        <v>10616</v>
      </c>
      <c r="FJ394" t="s">
        <v>4693</v>
      </c>
      <c r="FK394" t="s">
        <v>7008</v>
      </c>
      <c r="FL394" t="s">
        <v>10615</v>
      </c>
      <c r="FM394" t="s">
        <v>5306</v>
      </c>
      <c r="FN394" t="b">
        <v>0</v>
      </c>
      <c r="FO394" t="s">
        <v>10619</v>
      </c>
      <c r="FP394" t="s">
        <v>10619</v>
      </c>
    </row>
    <row r="395" spans="1:172">
      <c r="A395" s="15">
        <v>46049.751134259262</v>
      </c>
      <c r="B395">
        <v>5793</v>
      </c>
      <c r="C395" t="s">
        <v>10620</v>
      </c>
      <c r="D395" t="s">
        <v>4633</v>
      </c>
      <c r="E395">
        <v>5793</v>
      </c>
      <c r="F395" t="s">
        <v>4634</v>
      </c>
      <c r="G395" t="s">
        <v>4635</v>
      </c>
      <c r="H395" t="s">
        <v>10621</v>
      </c>
      <c r="I395" t="s">
        <v>4634</v>
      </c>
      <c r="J395">
        <v>0</v>
      </c>
      <c r="K395">
        <v>0</v>
      </c>
      <c r="L395">
        <v>0</v>
      </c>
      <c r="M395">
        <v>2</v>
      </c>
      <c r="N395">
        <v>0</v>
      </c>
      <c r="O395">
        <v>0</v>
      </c>
      <c r="P395" t="s">
        <v>4637</v>
      </c>
      <c r="Q395" t="s">
        <v>4638</v>
      </c>
      <c r="R395" t="s">
        <v>4639</v>
      </c>
      <c r="S395" t="s">
        <v>4640</v>
      </c>
      <c r="T395">
        <v>0</v>
      </c>
      <c r="U395">
        <v>0</v>
      </c>
      <c r="V395">
        <v>0</v>
      </c>
      <c r="W395">
        <v>0</v>
      </c>
      <c r="X395">
        <v>0</v>
      </c>
      <c r="AD395" t="s">
        <v>4640</v>
      </c>
      <c r="AE395" t="s">
        <v>4640</v>
      </c>
      <c r="AF395" t="s">
        <v>4640</v>
      </c>
      <c r="AG395" t="s">
        <v>4640</v>
      </c>
      <c r="AH395" t="s">
        <v>4640</v>
      </c>
      <c r="AI395">
        <v>0</v>
      </c>
      <c r="AJ395">
        <v>0</v>
      </c>
      <c r="AK395">
        <v>0</v>
      </c>
      <c r="AL395">
        <v>0</v>
      </c>
      <c r="AM395">
        <v>0</v>
      </c>
      <c r="CB395">
        <v>0</v>
      </c>
      <c r="CC395">
        <v>0</v>
      </c>
      <c r="CD395">
        <v>0</v>
      </c>
      <c r="CE395">
        <v>0</v>
      </c>
      <c r="CF395">
        <v>0</v>
      </c>
      <c r="CG395" s="7"/>
      <c r="CH395" t="s">
        <v>4640</v>
      </c>
      <c r="CI395" t="s">
        <v>4640</v>
      </c>
      <c r="CJ395" s="7"/>
      <c r="CK395" t="s">
        <v>4640</v>
      </c>
      <c r="CL395" t="s">
        <v>4640</v>
      </c>
      <c r="CM395" t="s">
        <v>4640</v>
      </c>
      <c r="CN395" s="15"/>
      <c r="CO395" s="15"/>
      <c r="CP395" t="s">
        <v>4640</v>
      </c>
      <c r="CQ395" t="s">
        <v>4643</v>
      </c>
      <c r="CR395" t="s">
        <v>10622</v>
      </c>
      <c r="CS395" t="s">
        <v>10623</v>
      </c>
      <c r="CT395" t="s">
        <v>10623</v>
      </c>
      <c r="CU395" t="s">
        <v>4704</v>
      </c>
      <c r="CV395" t="s">
        <v>10624</v>
      </c>
      <c r="CW395" t="s">
        <v>10625</v>
      </c>
      <c r="CX395" t="s">
        <v>4640</v>
      </c>
      <c r="CY395" t="s">
        <v>4640</v>
      </c>
      <c r="CZ395" t="s">
        <v>4640</v>
      </c>
      <c r="DA395" t="s">
        <v>10626</v>
      </c>
      <c r="DB395" t="s">
        <v>4640</v>
      </c>
      <c r="DC395" t="s">
        <v>10627</v>
      </c>
      <c r="DD395" t="s">
        <v>10628</v>
      </c>
      <c r="DE395" t="s">
        <v>5009</v>
      </c>
      <c r="DF395" t="s">
        <v>4642</v>
      </c>
      <c r="DG395" t="s">
        <v>10629</v>
      </c>
      <c r="DH395" t="s">
        <v>4643</v>
      </c>
      <c r="DI395" t="s">
        <v>4653</v>
      </c>
      <c r="DJ395">
        <v>0</v>
      </c>
      <c r="DK395" t="s">
        <v>4634</v>
      </c>
      <c r="DL395">
        <v>0</v>
      </c>
      <c r="DM395" t="s">
        <v>4640</v>
      </c>
      <c r="DN395" t="s">
        <v>4640</v>
      </c>
      <c r="DO395" t="s">
        <v>4769</v>
      </c>
      <c r="DP395" t="s">
        <v>4655</v>
      </c>
      <c r="DQ395">
        <v>0</v>
      </c>
      <c r="DR395" t="s">
        <v>4656</v>
      </c>
      <c r="EC395" t="s">
        <v>17</v>
      </c>
      <c r="ED395" t="s">
        <v>4640</v>
      </c>
      <c r="EE395" t="s">
        <v>4640</v>
      </c>
      <c r="EF395" t="s">
        <v>4714</v>
      </c>
      <c r="EG395" t="s">
        <v>4730</v>
      </c>
      <c r="EH395" t="s">
        <v>4640</v>
      </c>
      <c r="EI395" t="s">
        <v>4658</v>
      </c>
      <c r="EJ395" t="s">
        <v>4659</v>
      </c>
      <c r="EK395" t="s">
        <v>4714</v>
      </c>
      <c r="EL395" t="b">
        <v>1</v>
      </c>
      <c r="EM395" s="15">
        <v>73050</v>
      </c>
      <c r="EN395" s="15">
        <v>46241</v>
      </c>
      <c r="EO395" s="15">
        <v>46241</v>
      </c>
      <c r="EP395" s="15">
        <v>46241</v>
      </c>
      <c r="EQ395" s="15">
        <v>46241</v>
      </c>
      <c r="ER395" t="s">
        <v>4898</v>
      </c>
      <c r="ES395" s="15">
        <v>42046</v>
      </c>
      <c r="ET395" t="s">
        <v>4661</v>
      </c>
      <c r="EU395" t="s">
        <v>10623</v>
      </c>
      <c r="EV395" t="s">
        <v>10620</v>
      </c>
      <c r="EW395" t="b">
        <v>0</v>
      </c>
      <c r="EX395" t="b">
        <v>0</v>
      </c>
      <c r="EY395" t="s">
        <v>4640</v>
      </c>
      <c r="EZ395" t="s">
        <v>4640</v>
      </c>
      <c r="FA395" t="s">
        <v>4663</v>
      </c>
      <c r="FC395" t="s">
        <v>10630</v>
      </c>
      <c r="FD395" t="s">
        <v>10631</v>
      </c>
      <c r="FE395" t="s">
        <v>4640</v>
      </c>
      <c r="FF395" t="s">
        <v>4640</v>
      </c>
      <c r="FG395" t="s">
        <v>4640</v>
      </c>
      <c r="FH395" t="s">
        <v>4640</v>
      </c>
      <c r="FI395" t="s">
        <v>10632</v>
      </c>
      <c r="FJ395" t="s">
        <v>4693</v>
      </c>
      <c r="FK395" t="s">
        <v>5009</v>
      </c>
      <c r="FL395" t="s">
        <v>10633</v>
      </c>
      <c r="FM395" t="s">
        <v>6721</v>
      </c>
      <c r="FN395" t="b">
        <v>0</v>
      </c>
      <c r="FO395" t="s">
        <v>10634</v>
      </c>
      <c r="FP395" t="s">
        <v>10635</v>
      </c>
    </row>
    <row r="396" spans="1:172">
      <c r="A396" s="15">
        <v>46050.925081018519</v>
      </c>
      <c r="B396">
        <v>5794</v>
      </c>
      <c r="C396" t="s">
        <v>10636</v>
      </c>
      <c r="D396" t="s">
        <v>4633</v>
      </c>
      <c r="E396">
        <v>5794</v>
      </c>
      <c r="F396" t="s">
        <v>4634</v>
      </c>
      <c r="G396" t="s">
        <v>4635</v>
      </c>
      <c r="H396" t="s">
        <v>10637</v>
      </c>
      <c r="I396" t="s">
        <v>4634</v>
      </c>
      <c r="J396">
        <v>189.32</v>
      </c>
      <c r="K396">
        <v>0</v>
      </c>
      <c r="L396">
        <v>935.82</v>
      </c>
      <c r="M396">
        <v>130</v>
      </c>
      <c r="N396">
        <v>0</v>
      </c>
      <c r="O396">
        <v>0</v>
      </c>
      <c r="P396" t="s">
        <v>4637</v>
      </c>
      <c r="Q396" t="s">
        <v>4638</v>
      </c>
      <c r="R396" t="s">
        <v>4639</v>
      </c>
      <c r="S396" t="s">
        <v>4640</v>
      </c>
      <c r="T396">
        <v>1372.2</v>
      </c>
      <c r="U396">
        <v>311.86</v>
      </c>
      <c r="V396">
        <v>1135.28</v>
      </c>
      <c r="W396">
        <v>1372.2</v>
      </c>
      <c r="X396">
        <v>1372.2</v>
      </c>
      <c r="Y396">
        <v>32.82</v>
      </c>
      <c r="Z396">
        <v>23.99</v>
      </c>
      <c r="AA396">
        <v>33.549999999999997</v>
      </c>
      <c r="AB396">
        <v>32.82</v>
      </c>
      <c r="AC396">
        <v>32.82</v>
      </c>
      <c r="AD396" t="s">
        <v>4640</v>
      </c>
      <c r="AE396" t="s">
        <v>4640</v>
      </c>
      <c r="AF396" t="s">
        <v>4640</v>
      </c>
      <c r="AG396" t="s">
        <v>4640</v>
      </c>
      <c r="AH396" t="s">
        <v>4640</v>
      </c>
      <c r="AI396">
        <v>43</v>
      </c>
      <c r="AJ396">
        <v>13</v>
      </c>
      <c r="AK396">
        <v>35</v>
      </c>
      <c r="AL396">
        <v>43</v>
      </c>
      <c r="AM396">
        <v>43</v>
      </c>
      <c r="AN396">
        <v>100</v>
      </c>
      <c r="AO396">
        <v>100</v>
      </c>
      <c r="AP396">
        <v>100</v>
      </c>
      <c r="AQ396">
        <v>100</v>
      </c>
      <c r="AR396">
        <v>100</v>
      </c>
      <c r="AS396">
        <v>0</v>
      </c>
      <c r="AT396">
        <v>0</v>
      </c>
      <c r="AU396">
        <v>0</v>
      </c>
      <c r="AV396">
        <v>0</v>
      </c>
      <c r="AW396">
        <v>0</v>
      </c>
      <c r="AX396">
        <v>2.2200000000000002</v>
      </c>
      <c r="AY396">
        <v>0</v>
      </c>
      <c r="AZ396">
        <v>2.7</v>
      </c>
      <c r="BA396">
        <v>2.2200000000000002</v>
      </c>
      <c r="BB396">
        <v>2.2200000000000002</v>
      </c>
      <c r="BC396">
        <v>0</v>
      </c>
      <c r="BD396">
        <v>0</v>
      </c>
      <c r="BE396">
        <v>0</v>
      </c>
      <c r="BF396">
        <v>0</v>
      </c>
      <c r="BG396">
        <v>0</v>
      </c>
      <c r="BH396">
        <v>0</v>
      </c>
      <c r="BI396">
        <v>0</v>
      </c>
      <c r="BJ396">
        <v>0</v>
      </c>
      <c r="BK396">
        <v>0</v>
      </c>
      <c r="BL396">
        <v>0</v>
      </c>
      <c r="BM396">
        <v>32009</v>
      </c>
      <c r="BN396">
        <v>32530</v>
      </c>
      <c r="BO396">
        <v>30872</v>
      </c>
      <c r="BP396">
        <v>32009</v>
      </c>
      <c r="BQ396">
        <v>32009</v>
      </c>
      <c r="BR396">
        <v>171061</v>
      </c>
      <c r="BS396">
        <v>213118</v>
      </c>
      <c r="BT396">
        <v>184941</v>
      </c>
      <c r="BU396">
        <v>171061</v>
      </c>
      <c r="BV396">
        <v>171061</v>
      </c>
      <c r="CB396">
        <v>43</v>
      </c>
      <c r="CC396">
        <v>13</v>
      </c>
      <c r="CD396">
        <v>35</v>
      </c>
      <c r="CE396">
        <v>43</v>
      </c>
      <c r="CF396">
        <v>43</v>
      </c>
      <c r="CG396" s="7"/>
      <c r="CH396" t="s">
        <v>4640</v>
      </c>
      <c r="CI396" t="s">
        <v>4640</v>
      </c>
      <c r="CJ396" s="7">
        <v>46259</v>
      </c>
      <c r="CK396" t="s">
        <v>8137</v>
      </c>
      <c r="CL396" t="s">
        <v>4640</v>
      </c>
      <c r="CM396" t="s">
        <v>4640</v>
      </c>
      <c r="CN396" s="15"/>
      <c r="CO396" s="15"/>
      <c r="CP396" t="s">
        <v>4642</v>
      </c>
      <c r="CQ396" t="s">
        <v>4643</v>
      </c>
      <c r="CR396" t="s">
        <v>10638</v>
      </c>
      <c r="CS396" t="s">
        <v>10639</v>
      </c>
      <c r="CT396" t="s">
        <v>10639</v>
      </c>
      <c r="CU396" t="s">
        <v>4704</v>
      </c>
      <c r="CV396" t="s">
        <v>10640</v>
      </c>
      <c r="CW396" t="s">
        <v>10641</v>
      </c>
      <c r="CX396" t="s">
        <v>4640</v>
      </c>
      <c r="CY396" t="s">
        <v>4640</v>
      </c>
      <c r="CZ396" t="s">
        <v>4640</v>
      </c>
      <c r="DA396" t="s">
        <v>10642</v>
      </c>
      <c r="DB396" t="s">
        <v>4640</v>
      </c>
      <c r="DC396" t="s">
        <v>10643</v>
      </c>
      <c r="DD396" t="s">
        <v>8823</v>
      </c>
      <c r="DE396" t="s">
        <v>5585</v>
      </c>
      <c r="DF396" t="s">
        <v>4642</v>
      </c>
      <c r="DG396" t="s">
        <v>10644</v>
      </c>
      <c r="DH396" t="s">
        <v>4643</v>
      </c>
      <c r="DI396" t="s">
        <v>4653</v>
      </c>
      <c r="DJ396">
        <v>0</v>
      </c>
      <c r="DK396" t="s">
        <v>4634</v>
      </c>
      <c r="DL396">
        <v>0</v>
      </c>
      <c r="DM396" t="s">
        <v>4640</v>
      </c>
      <c r="DN396" t="s">
        <v>4640</v>
      </c>
      <c r="DO396" t="s">
        <v>4769</v>
      </c>
      <c r="DP396" t="s">
        <v>4655</v>
      </c>
      <c r="DQ396">
        <v>0</v>
      </c>
      <c r="DR396" t="s">
        <v>4656</v>
      </c>
      <c r="DS396">
        <v>65.709999999999994</v>
      </c>
      <c r="DT396">
        <v>100</v>
      </c>
      <c r="DU396">
        <v>71.88</v>
      </c>
      <c r="DV396">
        <v>65.709999999999994</v>
      </c>
      <c r="DW396">
        <v>65.709999999999994</v>
      </c>
      <c r="DX396">
        <v>0</v>
      </c>
      <c r="DY396">
        <v>0</v>
      </c>
      <c r="DZ396">
        <v>0</v>
      </c>
      <c r="EA396">
        <v>0</v>
      </c>
      <c r="EB396">
        <v>0</v>
      </c>
      <c r="EC396" t="s">
        <v>7462</v>
      </c>
      <c r="ED396" t="s">
        <v>4640</v>
      </c>
      <c r="EE396" t="s">
        <v>4640</v>
      </c>
      <c r="EF396" t="s">
        <v>4714</v>
      </c>
      <c r="EG396" t="s">
        <v>4854</v>
      </c>
      <c r="EH396" t="s">
        <v>4855</v>
      </c>
      <c r="EI396" t="s">
        <v>4658</v>
      </c>
      <c r="EJ396" t="s">
        <v>4659</v>
      </c>
      <c r="EK396" t="s">
        <v>4714</v>
      </c>
      <c r="EL396" t="b">
        <v>1</v>
      </c>
      <c r="EM396" s="15">
        <v>73050</v>
      </c>
      <c r="EN396" s="15">
        <v>46399</v>
      </c>
      <c r="EO396" s="15">
        <v>46399</v>
      </c>
      <c r="EP396" s="15">
        <v>46399</v>
      </c>
      <c r="EQ396" s="15">
        <v>46362</v>
      </c>
      <c r="ER396" t="s">
        <v>4792</v>
      </c>
      <c r="ES396" s="15">
        <v>41158</v>
      </c>
      <c r="ET396" t="s">
        <v>4661</v>
      </c>
      <c r="EU396" t="s">
        <v>10639</v>
      </c>
      <c r="EV396" t="s">
        <v>10645</v>
      </c>
      <c r="EW396" t="b">
        <v>0</v>
      </c>
      <c r="EX396" t="b">
        <v>0</v>
      </c>
      <c r="EY396" t="s">
        <v>4640</v>
      </c>
      <c r="EZ396" t="s">
        <v>4640</v>
      </c>
      <c r="FA396" t="s">
        <v>4663</v>
      </c>
      <c r="FB396" t="b">
        <v>1</v>
      </c>
      <c r="FC396" t="s">
        <v>10638</v>
      </c>
      <c r="FD396" t="s">
        <v>10642</v>
      </c>
      <c r="FE396" t="s">
        <v>4640</v>
      </c>
      <c r="FF396" t="s">
        <v>4640</v>
      </c>
      <c r="FG396" t="s">
        <v>4640</v>
      </c>
      <c r="FH396" t="s">
        <v>4640</v>
      </c>
      <c r="FI396" t="s">
        <v>8823</v>
      </c>
      <c r="FJ396" t="s">
        <v>4693</v>
      </c>
      <c r="FK396" t="s">
        <v>5585</v>
      </c>
      <c r="FL396" t="s">
        <v>10643</v>
      </c>
      <c r="FM396" t="s">
        <v>5306</v>
      </c>
      <c r="FN396" t="b">
        <v>1</v>
      </c>
      <c r="FO396" t="s">
        <v>4669</v>
      </c>
      <c r="FP396" t="s">
        <v>10646</v>
      </c>
    </row>
    <row r="397" spans="1:172">
      <c r="A397" s="15">
        <v>46051.632395833331</v>
      </c>
      <c r="B397">
        <v>5795</v>
      </c>
      <c r="C397" t="s">
        <v>10647</v>
      </c>
      <c r="D397" t="s">
        <v>4633</v>
      </c>
      <c r="E397">
        <v>5795</v>
      </c>
      <c r="F397" t="s">
        <v>4634</v>
      </c>
      <c r="G397" t="s">
        <v>4635</v>
      </c>
      <c r="H397" t="s">
        <v>10648</v>
      </c>
      <c r="I397" t="s">
        <v>4634</v>
      </c>
      <c r="J397">
        <v>1549.92</v>
      </c>
      <c r="K397">
        <v>0</v>
      </c>
      <c r="L397">
        <v>1523.5</v>
      </c>
      <c r="M397">
        <v>9</v>
      </c>
      <c r="N397">
        <v>0</v>
      </c>
      <c r="O397">
        <v>0</v>
      </c>
      <c r="P397" t="s">
        <v>4637</v>
      </c>
      <c r="Q397" t="s">
        <v>4638</v>
      </c>
      <c r="R397" t="s">
        <v>4639</v>
      </c>
      <c r="S397" t="s">
        <v>4640</v>
      </c>
      <c r="T397">
        <v>3748.02</v>
      </c>
      <c r="U397">
        <v>3581.23</v>
      </c>
      <c r="V397">
        <v>3748.02</v>
      </c>
      <c r="W397">
        <v>3748.02</v>
      </c>
      <c r="X397">
        <v>3748.02</v>
      </c>
      <c r="Y397">
        <v>197.26</v>
      </c>
      <c r="Z397">
        <v>198.96</v>
      </c>
      <c r="AA397">
        <v>197.26</v>
      </c>
      <c r="AB397">
        <v>197.26</v>
      </c>
      <c r="AC397">
        <v>197.26</v>
      </c>
      <c r="AD397" t="s">
        <v>4640</v>
      </c>
      <c r="AE397" t="s">
        <v>4640</v>
      </c>
      <c r="AF397" t="s">
        <v>4640</v>
      </c>
      <c r="AG397" t="s">
        <v>4640</v>
      </c>
      <c r="AH397" t="s">
        <v>4640</v>
      </c>
      <c r="AI397">
        <v>19</v>
      </c>
      <c r="AJ397">
        <v>18</v>
      </c>
      <c r="AK397">
        <v>19</v>
      </c>
      <c r="AL397">
        <v>19</v>
      </c>
      <c r="AM397">
        <v>19</v>
      </c>
      <c r="AN397">
        <v>76.67</v>
      </c>
      <c r="AO397">
        <v>100</v>
      </c>
      <c r="AP397">
        <v>76.67</v>
      </c>
      <c r="AQ397">
        <v>76.67</v>
      </c>
      <c r="AR397">
        <v>76.67</v>
      </c>
      <c r="AS397">
        <v>0</v>
      </c>
      <c r="AT397">
        <v>0</v>
      </c>
      <c r="AU397">
        <v>0</v>
      </c>
      <c r="AV397">
        <v>0</v>
      </c>
      <c r="AW397">
        <v>0</v>
      </c>
      <c r="AX397">
        <v>0</v>
      </c>
      <c r="AY397">
        <v>0</v>
      </c>
      <c r="AZ397">
        <v>0</v>
      </c>
      <c r="BA397">
        <v>0</v>
      </c>
      <c r="BB397">
        <v>0</v>
      </c>
      <c r="BC397">
        <v>23.33</v>
      </c>
      <c r="BD397">
        <v>0</v>
      </c>
      <c r="BE397">
        <v>23.33</v>
      </c>
      <c r="BF397">
        <v>23.33</v>
      </c>
      <c r="BG397">
        <v>23.33</v>
      </c>
      <c r="BH397">
        <v>23.08</v>
      </c>
      <c r="BI397">
        <v>0</v>
      </c>
      <c r="BJ397">
        <v>23.08</v>
      </c>
      <c r="BK397">
        <v>23.08</v>
      </c>
      <c r="BL397">
        <v>23.08</v>
      </c>
      <c r="BM397">
        <v>89852</v>
      </c>
      <c r="BN397">
        <v>33188</v>
      </c>
      <c r="BO397">
        <v>89852</v>
      </c>
      <c r="BP397">
        <v>89852</v>
      </c>
      <c r="BQ397">
        <v>89852</v>
      </c>
      <c r="BR397">
        <v>14685</v>
      </c>
      <c r="BS397">
        <v>15463</v>
      </c>
      <c r="BT397">
        <v>14685</v>
      </c>
      <c r="BU397">
        <v>14685</v>
      </c>
      <c r="BV397">
        <v>14685</v>
      </c>
      <c r="BW397">
        <v>1558</v>
      </c>
      <c r="BY397">
        <v>1558</v>
      </c>
      <c r="BZ397">
        <v>1558</v>
      </c>
      <c r="CA397">
        <v>1558</v>
      </c>
      <c r="CB397">
        <v>26</v>
      </c>
      <c r="CC397">
        <v>19</v>
      </c>
      <c r="CD397">
        <v>26</v>
      </c>
      <c r="CE397">
        <v>26</v>
      </c>
      <c r="CF397">
        <v>26</v>
      </c>
      <c r="CG397" s="7"/>
      <c r="CH397" t="s">
        <v>4640</v>
      </c>
      <c r="CI397" t="s">
        <v>4640</v>
      </c>
      <c r="CJ397" s="7">
        <v>46234</v>
      </c>
      <c r="CK397" t="s">
        <v>5292</v>
      </c>
      <c r="CL397" t="s">
        <v>4640</v>
      </c>
      <c r="CM397" t="s">
        <v>4640</v>
      </c>
      <c r="CN397" s="15"/>
      <c r="CO397" s="15"/>
      <c r="CP397" t="s">
        <v>4642</v>
      </c>
      <c r="CQ397" t="s">
        <v>4643</v>
      </c>
      <c r="CR397" t="s">
        <v>10649</v>
      </c>
      <c r="CS397" t="s">
        <v>10650</v>
      </c>
      <c r="CT397" t="s">
        <v>10650</v>
      </c>
      <c r="CU397" t="s">
        <v>4676</v>
      </c>
      <c r="CV397" t="s">
        <v>10651</v>
      </c>
      <c r="CW397" t="s">
        <v>10652</v>
      </c>
      <c r="CX397" t="s">
        <v>10653</v>
      </c>
      <c r="CY397" t="s">
        <v>4640</v>
      </c>
      <c r="CZ397" t="s">
        <v>10654</v>
      </c>
      <c r="DA397" t="s">
        <v>10655</v>
      </c>
      <c r="DB397" t="s">
        <v>4640</v>
      </c>
      <c r="DC397" t="s">
        <v>7196</v>
      </c>
      <c r="DD397" t="s">
        <v>6057</v>
      </c>
      <c r="DE397" t="s">
        <v>4755</v>
      </c>
      <c r="DF397" t="s">
        <v>4642</v>
      </c>
      <c r="DG397" t="s">
        <v>10656</v>
      </c>
      <c r="DH397" t="s">
        <v>4643</v>
      </c>
      <c r="DI397" t="s">
        <v>4653</v>
      </c>
      <c r="DJ397">
        <v>0</v>
      </c>
      <c r="DK397" t="s">
        <v>4634</v>
      </c>
      <c r="DL397">
        <v>0</v>
      </c>
      <c r="DM397" t="s">
        <v>4640</v>
      </c>
      <c r="DN397" t="s">
        <v>4640</v>
      </c>
      <c r="DO397" t="s">
        <v>4769</v>
      </c>
      <c r="DP397" t="s">
        <v>4655</v>
      </c>
      <c r="DQ397">
        <v>0</v>
      </c>
      <c r="DR397" t="s">
        <v>4656</v>
      </c>
      <c r="DS397">
        <v>100</v>
      </c>
      <c r="DT397">
        <v>100</v>
      </c>
      <c r="DU397">
        <v>100</v>
      </c>
      <c r="DV397">
        <v>100</v>
      </c>
      <c r="DW397">
        <v>100</v>
      </c>
      <c r="DX397">
        <v>0</v>
      </c>
      <c r="DY397">
        <v>0</v>
      </c>
      <c r="DZ397">
        <v>0</v>
      </c>
      <c r="EA397">
        <v>0</v>
      </c>
      <c r="EB397">
        <v>0</v>
      </c>
      <c r="EC397" t="s">
        <v>17</v>
      </c>
      <c r="ED397" t="s">
        <v>4640</v>
      </c>
      <c r="EE397" t="s">
        <v>4640</v>
      </c>
      <c r="EF397" t="s">
        <v>4657</v>
      </c>
      <c r="EG397" t="s">
        <v>4640</v>
      </c>
      <c r="EH397" t="s">
        <v>4640</v>
      </c>
      <c r="EI397" t="s">
        <v>4658</v>
      </c>
      <c r="EJ397" t="s">
        <v>4732</v>
      </c>
      <c r="EK397" t="s">
        <v>4714</v>
      </c>
      <c r="EL397" t="b">
        <v>1</v>
      </c>
      <c r="EM397" s="15">
        <v>73050</v>
      </c>
      <c r="EN397" s="15">
        <v>46101</v>
      </c>
      <c r="EO397" s="15">
        <v>46101</v>
      </c>
      <c r="EP397" s="15">
        <v>46101</v>
      </c>
      <c r="EQ397" s="15">
        <v>46101</v>
      </c>
      <c r="ER397" t="s">
        <v>4792</v>
      </c>
      <c r="ES397" s="15">
        <v>26632</v>
      </c>
      <c r="ET397" t="s">
        <v>4661</v>
      </c>
      <c r="EU397" t="s">
        <v>10650</v>
      </c>
      <c r="EV397" t="s">
        <v>4640</v>
      </c>
      <c r="EW397" t="b">
        <v>0</v>
      </c>
      <c r="EX397" t="b">
        <v>0</v>
      </c>
      <c r="EY397" t="s">
        <v>4640</v>
      </c>
      <c r="EZ397" t="s">
        <v>4640</v>
      </c>
      <c r="FA397" t="s">
        <v>4663</v>
      </c>
      <c r="FC397" t="s">
        <v>10649</v>
      </c>
      <c r="FD397" t="s">
        <v>10655</v>
      </c>
      <c r="FE397" t="s">
        <v>4640</v>
      </c>
      <c r="FF397" t="s">
        <v>4640</v>
      </c>
      <c r="FG397" t="s">
        <v>4640</v>
      </c>
      <c r="FH397" t="s">
        <v>4640</v>
      </c>
      <c r="FI397" t="s">
        <v>6057</v>
      </c>
      <c r="FJ397" t="s">
        <v>4642</v>
      </c>
      <c r="FK397" t="s">
        <v>4749</v>
      </c>
      <c r="FL397" t="s">
        <v>7196</v>
      </c>
      <c r="FM397" t="s">
        <v>5337</v>
      </c>
      <c r="FN397" t="b">
        <v>0</v>
      </c>
      <c r="FO397" t="s">
        <v>4669</v>
      </c>
      <c r="FP397" t="s">
        <v>4670</v>
      </c>
    </row>
    <row r="398" spans="1:172">
      <c r="A398" s="15">
        <v>46051.899502314816</v>
      </c>
      <c r="B398">
        <v>5796</v>
      </c>
      <c r="C398" t="s">
        <v>10657</v>
      </c>
      <c r="D398" t="s">
        <v>4633</v>
      </c>
      <c r="E398">
        <v>5796</v>
      </c>
      <c r="F398" t="s">
        <v>4634</v>
      </c>
      <c r="G398" t="s">
        <v>4635</v>
      </c>
      <c r="H398" t="s">
        <v>10658</v>
      </c>
      <c r="I398" t="s">
        <v>4634</v>
      </c>
      <c r="J398">
        <v>0</v>
      </c>
      <c r="K398">
        <v>0</v>
      </c>
      <c r="L398">
        <v>300.89999999999998</v>
      </c>
      <c r="M398">
        <v>2</v>
      </c>
      <c r="N398">
        <v>0</v>
      </c>
      <c r="O398">
        <v>0</v>
      </c>
      <c r="P398" t="s">
        <v>4637</v>
      </c>
      <c r="Q398" t="s">
        <v>4638</v>
      </c>
      <c r="R398" t="s">
        <v>4639</v>
      </c>
      <c r="S398" t="s">
        <v>4640</v>
      </c>
      <c r="T398">
        <v>354</v>
      </c>
      <c r="U398">
        <v>0</v>
      </c>
      <c r="V398">
        <v>354</v>
      </c>
      <c r="W398">
        <v>354</v>
      </c>
      <c r="X398">
        <v>354</v>
      </c>
      <c r="Y398">
        <v>177</v>
      </c>
      <c r="AA398">
        <v>177</v>
      </c>
      <c r="AB398">
        <v>177</v>
      </c>
      <c r="AC398">
        <v>177</v>
      </c>
      <c r="AD398" t="s">
        <v>4640</v>
      </c>
      <c r="AE398" t="s">
        <v>4640</v>
      </c>
      <c r="AF398" t="s">
        <v>4640</v>
      </c>
      <c r="AG398" t="s">
        <v>4640</v>
      </c>
      <c r="AH398" t="s">
        <v>4640</v>
      </c>
      <c r="AI398">
        <v>2</v>
      </c>
      <c r="AJ398">
        <v>0</v>
      </c>
      <c r="AK398">
        <v>2</v>
      </c>
      <c r="AL398">
        <v>2</v>
      </c>
      <c r="AM398">
        <v>2</v>
      </c>
      <c r="AN398">
        <v>100</v>
      </c>
      <c r="AP398">
        <v>100</v>
      </c>
      <c r="AQ398">
        <v>100</v>
      </c>
      <c r="AR398">
        <v>100</v>
      </c>
      <c r="AS398">
        <v>0</v>
      </c>
      <c r="AU398">
        <v>0</v>
      </c>
      <c r="AV398">
        <v>0</v>
      </c>
      <c r="AW398">
        <v>0</v>
      </c>
      <c r="AX398">
        <v>0</v>
      </c>
      <c r="AZ398">
        <v>0</v>
      </c>
      <c r="BA398">
        <v>0</v>
      </c>
      <c r="BB398">
        <v>0</v>
      </c>
      <c r="BC398">
        <v>0</v>
      </c>
      <c r="BE398">
        <v>0</v>
      </c>
      <c r="BF398">
        <v>0</v>
      </c>
      <c r="BG398">
        <v>0</v>
      </c>
      <c r="BH398">
        <v>0</v>
      </c>
      <c r="BJ398">
        <v>0</v>
      </c>
      <c r="BK398">
        <v>0</v>
      </c>
      <c r="BL398">
        <v>0</v>
      </c>
      <c r="BM398">
        <v>7135</v>
      </c>
      <c r="BO398">
        <v>7135</v>
      </c>
      <c r="BP398">
        <v>7135</v>
      </c>
      <c r="BQ398">
        <v>7135</v>
      </c>
      <c r="BR398">
        <v>101899</v>
      </c>
      <c r="BT398">
        <v>101899</v>
      </c>
      <c r="BU398">
        <v>101899</v>
      </c>
      <c r="BV398">
        <v>101899</v>
      </c>
      <c r="CB398">
        <v>2</v>
      </c>
      <c r="CC398">
        <v>0</v>
      </c>
      <c r="CD398">
        <v>2</v>
      </c>
      <c r="CE398">
        <v>2</v>
      </c>
      <c r="CF398">
        <v>2</v>
      </c>
      <c r="CG398" s="7"/>
      <c r="CH398" t="s">
        <v>4640</v>
      </c>
      <c r="CI398" t="s">
        <v>4640</v>
      </c>
      <c r="CJ398" s="7"/>
      <c r="CK398" t="s">
        <v>4640</v>
      </c>
      <c r="CL398" t="s">
        <v>4640</v>
      </c>
      <c r="CM398" t="s">
        <v>4640</v>
      </c>
      <c r="CN398" s="15"/>
      <c r="CO398" s="15"/>
      <c r="CP398" t="s">
        <v>4642</v>
      </c>
      <c r="CQ398" t="s">
        <v>4643</v>
      </c>
      <c r="CR398" t="s">
        <v>10659</v>
      </c>
      <c r="CS398" t="s">
        <v>10660</v>
      </c>
      <c r="CT398" t="s">
        <v>10660</v>
      </c>
      <c r="CU398" t="s">
        <v>4845</v>
      </c>
      <c r="CV398" t="s">
        <v>10661</v>
      </c>
      <c r="CW398" t="s">
        <v>8018</v>
      </c>
      <c r="CX398" t="s">
        <v>10662</v>
      </c>
      <c r="CY398" t="s">
        <v>4640</v>
      </c>
      <c r="CZ398" t="s">
        <v>4640</v>
      </c>
      <c r="DA398" t="s">
        <v>10663</v>
      </c>
      <c r="DB398" t="s">
        <v>10664</v>
      </c>
      <c r="DC398" t="s">
        <v>10665</v>
      </c>
      <c r="DD398" t="s">
        <v>10666</v>
      </c>
      <c r="DE398" t="s">
        <v>5364</v>
      </c>
      <c r="DF398" t="s">
        <v>4642</v>
      </c>
      <c r="DG398" t="s">
        <v>10667</v>
      </c>
      <c r="DH398" t="s">
        <v>4643</v>
      </c>
      <c r="DI398" t="s">
        <v>4653</v>
      </c>
      <c r="DJ398">
        <v>0</v>
      </c>
      <c r="DK398" t="s">
        <v>4634</v>
      </c>
      <c r="DL398">
        <v>0</v>
      </c>
      <c r="DM398" t="s">
        <v>4640</v>
      </c>
      <c r="DN398" t="s">
        <v>4640</v>
      </c>
      <c r="DO398" t="s">
        <v>4654</v>
      </c>
      <c r="DP398" t="s">
        <v>4655</v>
      </c>
      <c r="DQ398">
        <v>0</v>
      </c>
      <c r="DR398" t="s">
        <v>4656</v>
      </c>
      <c r="DS398">
        <v>100</v>
      </c>
      <c r="DU398">
        <v>100</v>
      </c>
      <c r="DV398">
        <v>100</v>
      </c>
      <c r="DW398">
        <v>100</v>
      </c>
      <c r="DX398">
        <v>0</v>
      </c>
      <c r="DZ398">
        <v>0</v>
      </c>
      <c r="EA398">
        <v>0</v>
      </c>
      <c r="EB398">
        <v>0</v>
      </c>
      <c r="EC398" t="s">
        <v>7462</v>
      </c>
      <c r="ED398" t="s">
        <v>4640</v>
      </c>
      <c r="EE398" t="s">
        <v>4640</v>
      </c>
      <c r="EF398" t="s">
        <v>4657</v>
      </c>
      <c r="EG398" t="s">
        <v>4640</v>
      </c>
      <c r="EH398" t="s">
        <v>4640</v>
      </c>
      <c r="EI398" t="s">
        <v>4791</v>
      </c>
      <c r="EJ398" t="s">
        <v>4659</v>
      </c>
      <c r="EK398" t="s">
        <v>4714</v>
      </c>
      <c r="EL398" t="b">
        <v>1</v>
      </c>
      <c r="EM398" s="15">
        <v>46051</v>
      </c>
      <c r="EN398" s="15">
        <v>46121</v>
      </c>
      <c r="EO398" s="15">
        <v>46121</v>
      </c>
      <c r="EP398" s="15">
        <v>46051</v>
      </c>
      <c r="EQ398" s="15">
        <v>46051</v>
      </c>
      <c r="ER398" t="s">
        <v>10668</v>
      </c>
      <c r="ES398" s="15">
        <v>45394</v>
      </c>
      <c r="ET398" t="s">
        <v>4661</v>
      </c>
      <c r="EU398" t="s">
        <v>10660</v>
      </c>
      <c r="EV398" t="s">
        <v>10669</v>
      </c>
      <c r="EW398" t="b">
        <v>0</v>
      </c>
      <c r="EX398" t="b">
        <v>0</v>
      </c>
      <c r="EY398" t="s">
        <v>4640</v>
      </c>
      <c r="EZ398" t="s">
        <v>4640</v>
      </c>
      <c r="FA398" t="s">
        <v>4663</v>
      </c>
      <c r="FB398" t="b">
        <v>1</v>
      </c>
      <c r="FC398" t="s">
        <v>10670</v>
      </c>
      <c r="FD398" t="s">
        <v>10671</v>
      </c>
      <c r="FE398" t="s">
        <v>4640</v>
      </c>
      <c r="FF398" t="s">
        <v>4640</v>
      </c>
      <c r="FG398" t="s">
        <v>4640</v>
      </c>
      <c r="FH398" t="s">
        <v>4640</v>
      </c>
      <c r="FI398" t="s">
        <v>10672</v>
      </c>
      <c r="FJ398" t="s">
        <v>4642</v>
      </c>
      <c r="FK398" t="s">
        <v>4684</v>
      </c>
      <c r="FL398" t="s">
        <v>10673</v>
      </c>
      <c r="FM398" t="s">
        <v>5306</v>
      </c>
      <c r="FN398" t="b">
        <v>1</v>
      </c>
      <c r="FO398" t="s">
        <v>4885</v>
      </c>
      <c r="FP398" t="s">
        <v>4737</v>
      </c>
    </row>
    <row r="399" spans="1:172">
      <c r="A399" s="15">
        <v>46052.607708333337</v>
      </c>
      <c r="B399">
        <v>5797</v>
      </c>
      <c r="C399" t="s">
        <v>10674</v>
      </c>
      <c r="D399" t="s">
        <v>4633</v>
      </c>
      <c r="E399">
        <v>5797</v>
      </c>
      <c r="F399" t="s">
        <v>4634</v>
      </c>
      <c r="G399" t="s">
        <v>4635</v>
      </c>
      <c r="H399" t="s">
        <v>10675</v>
      </c>
      <c r="I399" t="s">
        <v>4634</v>
      </c>
      <c r="J399">
        <v>0</v>
      </c>
      <c r="K399">
        <v>0</v>
      </c>
      <c r="L399">
        <v>72.16</v>
      </c>
      <c r="M399">
        <v>6</v>
      </c>
      <c r="N399">
        <v>0</v>
      </c>
      <c r="O399">
        <v>0</v>
      </c>
      <c r="P399" t="s">
        <v>4637</v>
      </c>
      <c r="Q399" t="s">
        <v>4638</v>
      </c>
      <c r="R399" t="s">
        <v>4639</v>
      </c>
      <c r="S399" t="s">
        <v>4640</v>
      </c>
      <c r="T399">
        <v>88</v>
      </c>
      <c r="U399">
        <v>88</v>
      </c>
      <c r="V399">
        <v>88</v>
      </c>
      <c r="W399">
        <v>88</v>
      </c>
      <c r="X399">
        <v>88</v>
      </c>
      <c r="Y399">
        <v>88</v>
      </c>
      <c r="Z399">
        <v>88</v>
      </c>
      <c r="AA399">
        <v>88</v>
      </c>
      <c r="AB399">
        <v>88</v>
      </c>
      <c r="AC399">
        <v>88</v>
      </c>
      <c r="AD399" t="s">
        <v>4640</v>
      </c>
      <c r="AE399" t="s">
        <v>4640</v>
      </c>
      <c r="AF399" t="s">
        <v>4640</v>
      </c>
      <c r="AG399" t="s">
        <v>4640</v>
      </c>
      <c r="AH399" t="s">
        <v>4640</v>
      </c>
      <c r="AI399">
        <v>1</v>
      </c>
      <c r="AJ399">
        <v>1</v>
      </c>
      <c r="AK399">
        <v>1</v>
      </c>
      <c r="AL399">
        <v>1</v>
      </c>
      <c r="AM399">
        <v>1</v>
      </c>
      <c r="AN399">
        <v>100</v>
      </c>
      <c r="AO399">
        <v>100</v>
      </c>
      <c r="AP399">
        <v>100</v>
      </c>
      <c r="AQ399">
        <v>100</v>
      </c>
      <c r="AR399">
        <v>100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112670</v>
      </c>
      <c r="BS399">
        <v>112670</v>
      </c>
      <c r="BT399">
        <v>112670</v>
      </c>
      <c r="BU399">
        <v>112670</v>
      </c>
      <c r="BV399">
        <v>112670</v>
      </c>
      <c r="CB399">
        <v>1</v>
      </c>
      <c r="CC399">
        <v>1</v>
      </c>
      <c r="CD399">
        <v>1</v>
      </c>
      <c r="CE399">
        <v>1</v>
      </c>
      <c r="CF399">
        <v>1</v>
      </c>
      <c r="CG399" s="7"/>
      <c r="CH399" t="s">
        <v>4640</v>
      </c>
      <c r="CI399" t="s">
        <v>4640</v>
      </c>
      <c r="CJ399" s="7"/>
      <c r="CK399" t="s">
        <v>4640</v>
      </c>
      <c r="CL399" t="s">
        <v>4640</v>
      </c>
      <c r="CM399" t="s">
        <v>4640</v>
      </c>
      <c r="CN399" s="15"/>
      <c r="CO399" s="15"/>
      <c r="CP399" t="s">
        <v>4642</v>
      </c>
      <c r="CQ399" t="s">
        <v>4643</v>
      </c>
      <c r="CR399" t="s">
        <v>10674</v>
      </c>
      <c r="CS399" t="s">
        <v>10676</v>
      </c>
      <c r="CT399" t="s">
        <v>10677</v>
      </c>
      <c r="CU399" t="s">
        <v>4704</v>
      </c>
      <c r="CV399" t="s">
        <v>10678</v>
      </c>
      <c r="CW399" t="s">
        <v>10679</v>
      </c>
      <c r="CX399" t="s">
        <v>10680</v>
      </c>
      <c r="CY399" t="s">
        <v>4640</v>
      </c>
      <c r="CZ399" t="s">
        <v>4640</v>
      </c>
      <c r="DA399" t="s">
        <v>10681</v>
      </c>
      <c r="DB399" t="s">
        <v>4640</v>
      </c>
      <c r="DC399" t="s">
        <v>10682</v>
      </c>
      <c r="DD399" t="s">
        <v>10683</v>
      </c>
      <c r="DE399" t="s">
        <v>5364</v>
      </c>
      <c r="DF399" t="s">
        <v>4642</v>
      </c>
      <c r="DG399" t="s">
        <v>10684</v>
      </c>
      <c r="DH399" t="s">
        <v>4643</v>
      </c>
      <c r="DI399" t="s">
        <v>4653</v>
      </c>
      <c r="DJ399">
        <v>0</v>
      </c>
      <c r="DK399" t="s">
        <v>4634</v>
      </c>
      <c r="DL399">
        <v>0</v>
      </c>
      <c r="DM399" t="s">
        <v>4640</v>
      </c>
      <c r="DN399" t="s">
        <v>4640</v>
      </c>
      <c r="DO399" t="s">
        <v>4769</v>
      </c>
      <c r="DP399" t="s">
        <v>4655</v>
      </c>
      <c r="DQ399">
        <v>0</v>
      </c>
      <c r="DR399" t="s">
        <v>4656</v>
      </c>
      <c r="DS399">
        <v>100</v>
      </c>
      <c r="DT399">
        <v>100</v>
      </c>
      <c r="DU399">
        <v>100</v>
      </c>
      <c r="DV399">
        <v>100</v>
      </c>
      <c r="DW399">
        <v>100</v>
      </c>
      <c r="DX399">
        <v>0</v>
      </c>
      <c r="DY399">
        <v>0</v>
      </c>
      <c r="DZ399">
        <v>0</v>
      </c>
      <c r="EA399">
        <v>0</v>
      </c>
      <c r="EB399">
        <v>0</v>
      </c>
      <c r="EC399" t="s">
        <v>17</v>
      </c>
      <c r="ED399" t="s">
        <v>4640</v>
      </c>
      <c r="EE399" t="s">
        <v>4640</v>
      </c>
      <c r="EF399" t="s">
        <v>4657</v>
      </c>
      <c r="EG399" t="s">
        <v>4640</v>
      </c>
      <c r="EH399" t="s">
        <v>4640</v>
      </c>
      <c r="EI399" t="s">
        <v>4658</v>
      </c>
      <c r="EJ399" t="s">
        <v>4659</v>
      </c>
      <c r="EK399" t="s">
        <v>4714</v>
      </c>
      <c r="EL399" t="b">
        <v>1</v>
      </c>
      <c r="EM399" s="15">
        <v>46388</v>
      </c>
      <c r="EN399" s="15">
        <v>46194</v>
      </c>
      <c r="EO399" s="15">
        <v>46194</v>
      </c>
      <c r="EP399" s="15">
        <v>46194</v>
      </c>
      <c r="EQ399" s="15">
        <v>46153</v>
      </c>
      <c r="ER399" t="s">
        <v>10685</v>
      </c>
      <c r="ES399" s="15">
        <v>42927</v>
      </c>
      <c r="ET399" t="s">
        <v>4661</v>
      </c>
      <c r="EU399" t="s">
        <v>10677</v>
      </c>
      <c r="EV399" t="s">
        <v>10674</v>
      </c>
      <c r="EW399" t="b">
        <v>0</v>
      </c>
      <c r="EX399" t="b">
        <v>0</v>
      </c>
      <c r="EY399" t="s">
        <v>4640</v>
      </c>
      <c r="EZ399" t="s">
        <v>4640</v>
      </c>
      <c r="FA399" t="s">
        <v>4663</v>
      </c>
      <c r="FC399" t="s">
        <v>10674</v>
      </c>
      <c r="FD399" t="s">
        <v>10681</v>
      </c>
      <c r="FE399" t="s">
        <v>4640</v>
      </c>
      <c r="FF399" t="s">
        <v>4640</v>
      </c>
      <c r="FG399" t="s">
        <v>4640</v>
      </c>
      <c r="FH399" t="s">
        <v>4640</v>
      </c>
      <c r="FI399" t="s">
        <v>10683</v>
      </c>
      <c r="FJ399" t="s">
        <v>4693</v>
      </c>
      <c r="FK399" t="s">
        <v>5364</v>
      </c>
      <c r="FL399" t="s">
        <v>10682</v>
      </c>
      <c r="FM399" t="s">
        <v>5135</v>
      </c>
      <c r="FN399" t="b">
        <v>1</v>
      </c>
      <c r="FO399" t="s">
        <v>4669</v>
      </c>
      <c r="FP399" t="s">
        <v>4670</v>
      </c>
    </row>
    <row r="400" spans="1:172">
      <c r="A400" s="15">
        <v>46056.740324074075</v>
      </c>
      <c r="B400">
        <v>5798</v>
      </c>
      <c r="C400" t="s">
        <v>10686</v>
      </c>
      <c r="D400" t="s">
        <v>4633</v>
      </c>
      <c r="E400">
        <v>5798</v>
      </c>
      <c r="F400" t="s">
        <v>4643</v>
      </c>
      <c r="G400" t="s">
        <v>4635</v>
      </c>
      <c r="H400" t="s">
        <v>10687</v>
      </c>
      <c r="I400" t="s">
        <v>4634</v>
      </c>
      <c r="J400">
        <v>828.09</v>
      </c>
      <c r="K400">
        <v>0</v>
      </c>
      <c r="L400">
        <v>6827.73</v>
      </c>
      <c r="M400">
        <v>25</v>
      </c>
      <c r="N400">
        <v>0</v>
      </c>
      <c r="O400">
        <v>0</v>
      </c>
      <c r="P400" t="s">
        <v>4637</v>
      </c>
      <c r="Q400" t="s">
        <v>4638</v>
      </c>
      <c r="R400" t="s">
        <v>4639</v>
      </c>
      <c r="S400" t="s">
        <v>4640</v>
      </c>
      <c r="T400">
        <v>9336.58</v>
      </c>
      <c r="U400">
        <v>1593.85</v>
      </c>
      <c r="V400">
        <v>8091.48</v>
      </c>
      <c r="W400">
        <v>9336.58</v>
      </c>
      <c r="X400">
        <v>9336.58</v>
      </c>
      <c r="Y400">
        <v>74.69</v>
      </c>
      <c r="Z400">
        <v>63.75</v>
      </c>
      <c r="AA400">
        <v>75.62</v>
      </c>
      <c r="AB400">
        <v>74.69</v>
      </c>
      <c r="AC400">
        <v>74.69</v>
      </c>
      <c r="AD400" t="s">
        <v>4640</v>
      </c>
      <c r="AE400" t="s">
        <v>4640</v>
      </c>
      <c r="AF400" t="s">
        <v>4640</v>
      </c>
      <c r="AG400" t="s">
        <v>4640</v>
      </c>
      <c r="AH400" t="s">
        <v>4640</v>
      </c>
      <c r="AI400">
        <v>125</v>
      </c>
      <c r="AJ400">
        <v>25</v>
      </c>
      <c r="AK400">
        <v>107</v>
      </c>
      <c r="AL400">
        <v>125</v>
      </c>
      <c r="AM400">
        <v>125</v>
      </c>
      <c r="AN400">
        <v>100</v>
      </c>
      <c r="AO400">
        <v>100</v>
      </c>
      <c r="AP400">
        <v>100</v>
      </c>
      <c r="AQ400">
        <v>100</v>
      </c>
      <c r="AR400">
        <v>100</v>
      </c>
      <c r="AS400">
        <v>0.76</v>
      </c>
      <c r="AT400">
        <v>0</v>
      </c>
      <c r="AU400">
        <v>0.89</v>
      </c>
      <c r="AV400">
        <v>0.76</v>
      </c>
      <c r="AW400">
        <v>0.76</v>
      </c>
      <c r="AX400">
        <v>0</v>
      </c>
      <c r="AY400">
        <v>0</v>
      </c>
      <c r="AZ400">
        <v>0</v>
      </c>
      <c r="BA400">
        <v>0</v>
      </c>
      <c r="BB400">
        <v>0</v>
      </c>
      <c r="BC400">
        <v>0</v>
      </c>
      <c r="BD400">
        <v>0</v>
      </c>
      <c r="BE400">
        <v>0</v>
      </c>
      <c r="BF400">
        <v>0</v>
      </c>
      <c r="BG400">
        <v>0</v>
      </c>
      <c r="BH400">
        <v>0</v>
      </c>
      <c r="BI400">
        <v>0</v>
      </c>
      <c r="BJ400">
        <v>0</v>
      </c>
      <c r="BK400">
        <v>0</v>
      </c>
      <c r="BL400">
        <v>0</v>
      </c>
      <c r="BM400">
        <v>10857</v>
      </c>
      <c r="BN400">
        <v>13559</v>
      </c>
      <c r="BO400">
        <v>10138</v>
      </c>
      <c r="BP400">
        <v>10857</v>
      </c>
      <c r="BQ400">
        <v>10857</v>
      </c>
      <c r="BR400">
        <v>23889</v>
      </c>
      <c r="BS400">
        <v>23308</v>
      </c>
      <c r="BT400">
        <v>23677</v>
      </c>
      <c r="BU400">
        <v>23889</v>
      </c>
      <c r="BV400">
        <v>23889</v>
      </c>
      <c r="CB400">
        <v>125</v>
      </c>
      <c r="CC400">
        <v>25</v>
      </c>
      <c r="CD400">
        <v>107</v>
      </c>
      <c r="CE400">
        <v>125</v>
      </c>
      <c r="CF400">
        <v>125</v>
      </c>
      <c r="CG400" s="7"/>
      <c r="CH400" t="s">
        <v>4640</v>
      </c>
      <c r="CI400" t="s">
        <v>4640</v>
      </c>
      <c r="CJ400" s="7"/>
      <c r="CK400" t="s">
        <v>4640</v>
      </c>
      <c r="CL400" t="s">
        <v>4640</v>
      </c>
      <c r="CM400" t="s">
        <v>4640</v>
      </c>
      <c r="CN400" s="15"/>
      <c r="CO400" s="15"/>
      <c r="CP400" t="s">
        <v>4642</v>
      </c>
      <c r="CQ400" t="s">
        <v>4643</v>
      </c>
      <c r="CR400" t="s">
        <v>10688</v>
      </c>
      <c r="CS400" t="s">
        <v>10689</v>
      </c>
      <c r="CT400" t="s">
        <v>10690</v>
      </c>
      <c r="CU400" t="s">
        <v>4676</v>
      </c>
      <c r="CV400" t="s">
        <v>10691</v>
      </c>
      <c r="CW400" t="s">
        <v>10692</v>
      </c>
      <c r="CX400" t="s">
        <v>10693</v>
      </c>
      <c r="CY400" t="s">
        <v>4640</v>
      </c>
      <c r="CZ400" t="s">
        <v>4640</v>
      </c>
      <c r="DA400" t="s">
        <v>10694</v>
      </c>
      <c r="DB400" t="s">
        <v>4640</v>
      </c>
      <c r="DC400" t="s">
        <v>10695</v>
      </c>
      <c r="DD400" t="s">
        <v>10696</v>
      </c>
      <c r="DE400" t="s">
        <v>5873</v>
      </c>
      <c r="DF400" t="s">
        <v>4642</v>
      </c>
      <c r="DG400" t="s">
        <v>10697</v>
      </c>
      <c r="DH400" t="s">
        <v>4643</v>
      </c>
      <c r="DI400" t="s">
        <v>4653</v>
      </c>
      <c r="DJ400">
        <v>0</v>
      </c>
      <c r="DK400" t="s">
        <v>4634</v>
      </c>
      <c r="DL400">
        <v>0</v>
      </c>
      <c r="DM400" t="s">
        <v>4640</v>
      </c>
      <c r="DN400" t="s">
        <v>4640</v>
      </c>
      <c r="DO400" t="s">
        <v>4769</v>
      </c>
      <c r="DP400" t="s">
        <v>4655</v>
      </c>
      <c r="DQ400">
        <v>0</v>
      </c>
      <c r="DR400" t="s">
        <v>4656</v>
      </c>
      <c r="DS400">
        <v>100</v>
      </c>
      <c r="DT400">
        <v>100</v>
      </c>
      <c r="DU400">
        <v>100</v>
      </c>
      <c r="DV400">
        <v>100</v>
      </c>
      <c r="DW400">
        <v>100</v>
      </c>
      <c r="DX400">
        <v>0</v>
      </c>
      <c r="DY400">
        <v>0</v>
      </c>
      <c r="DZ400">
        <v>0</v>
      </c>
      <c r="EA400">
        <v>0</v>
      </c>
      <c r="EB400">
        <v>0</v>
      </c>
      <c r="EC400" t="s">
        <v>17</v>
      </c>
      <c r="ED400" t="s">
        <v>4640</v>
      </c>
      <c r="EE400" t="s">
        <v>4640</v>
      </c>
      <c r="EF400" t="s">
        <v>4657</v>
      </c>
      <c r="EG400" t="s">
        <v>4640</v>
      </c>
      <c r="EH400" t="s">
        <v>4640</v>
      </c>
      <c r="EI400" t="s">
        <v>4658</v>
      </c>
      <c r="EJ400" t="s">
        <v>4659</v>
      </c>
      <c r="EK400" t="s">
        <v>4657</v>
      </c>
      <c r="EL400" t="b">
        <v>1</v>
      </c>
      <c r="EM400" s="15">
        <v>73050</v>
      </c>
      <c r="EN400" s="15">
        <v>46387</v>
      </c>
      <c r="EO400" s="15">
        <v>46387</v>
      </c>
      <c r="EP400" s="15">
        <v>46387</v>
      </c>
      <c r="EQ400" s="15">
        <v>46387</v>
      </c>
      <c r="ER400" t="s">
        <v>4898</v>
      </c>
      <c r="ES400" s="15">
        <v>36160</v>
      </c>
      <c r="ET400" t="s">
        <v>4661</v>
      </c>
      <c r="EU400" t="s">
        <v>10690</v>
      </c>
      <c r="EV400" t="s">
        <v>10698</v>
      </c>
      <c r="EW400" t="b">
        <v>0</v>
      </c>
      <c r="EX400" t="b">
        <v>1</v>
      </c>
      <c r="EY400" t="s">
        <v>4734</v>
      </c>
      <c r="EZ400" t="s">
        <v>4640</v>
      </c>
      <c r="FA400" t="s">
        <v>4663</v>
      </c>
      <c r="FC400" t="s">
        <v>10699</v>
      </c>
      <c r="FD400" t="s">
        <v>10700</v>
      </c>
      <c r="FE400" t="s">
        <v>4640</v>
      </c>
      <c r="FF400" t="s">
        <v>4640</v>
      </c>
      <c r="FG400" t="s">
        <v>4640</v>
      </c>
      <c r="FH400" t="s">
        <v>4640</v>
      </c>
      <c r="FI400" t="s">
        <v>6118</v>
      </c>
      <c r="FJ400" t="s">
        <v>4693</v>
      </c>
      <c r="FK400" t="s">
        <v>5873</v>
      </c>
      <c r="FL400" t="s">
        <v>10701</v>
      </c>
      <c r="FM400" t="s">
        <v>6216</v>
      </c>
      <c r="FN400" t="b">
        <v>1</v>
      </c>
      <c r="FO400" t="s">
        <v>6093</v>
      </c>
      <c r="FP400" t="s">
        <v>4670</v>
      </c>
    </row>
    <row r="401" spans="1:172">
      <c r="A401" s="15">
        <v>46058.672407407408</v>
      </c>
      <c r="B401">
        <v>5799</v>
      </c>
      <c r="C401" t="s">
        <v>10702</v>
      </c>
      <c r="D401" t="s">
        <v>4633</v>
      </c>
      <c r="E401">
        <v>5799</v>
      </c>
      <c r="F401" t="s">
        <v>4634</v>
      </c>
      <c r="G401" t="s">
        <v>4635</v>
      </c>
      <c r="H401" t="s">
        <v>10703</v>
      </c>
      <c r="I401" t="s">
        <v>4634</v>
      </c>
      <c r="J401">
        <v>582.59</v>
      </c>
      <c r="K401">
        <v>0</v>
      </c>
      <c r="L401">
        <v>14813.53</v>
      </c>
      <c r="M401">
        <v>48</v>
      </c>
      <c r="N401">
        <v>0</v>
      </c>
      <c r="O401">
        <v>0</v>
      </c>
      <c r="P401" t="s">
        <v>4637</v>
      </c>
      <c r="Q401" t="s">
        <v>4638</v>
      </c>
      <c r="R401" t="s">
        <v>4639</v>
      </c>
      <c r="S401" t="s">
        <v>4640</v>
      </c>
      <c r="T401">
        <v>18549.57</v>
      </c>
      <c r="U401">
        <v>1648.8</v>
      </c>
      <c r="V401">
        <v>10183.790000000001</v>
      </c>
      <c r="W401">
        <v>18496.580000000002</v>
      </c>
      <c r="X401">
        <v>18549.57</v>
      </c>
      <c r="Y401">
        <v>105.44</v>
      </c>
      <c r="Z401">
        <v>119.92</v>
      </c>
      <c r="AA401">
        <v>127.31</v>
      </c>
      <c r="AB401">
        <v>105.72</v>
      </c>
      <c r="AC401">
        <v>105.44</v>
      </c>
      <c r="AD401" t="s">
        <v>4640</v>
      </c>
      <c r="AE401" t="s">
        <v>4640</v>
      </c>
      <c r="AF401" t="s">
        <v>4640</v>
      </c>
      <c r="AG401" t="s">
        <v>4640</v>
      </c>
      <c r="AH401" t="s">
        <v>4640</v>
      </c>
      <c r="AI401">
        <v>188</v>
      </c>
      <c r="AJ401">
        <v>16</v>
      </c>
      <c r="AK401">
        <v>86</v>
      </c>
      <c r="AL401">
        <v>187</v>
      </c>
      <c r="AM401">
        <v>188</v>
      </c>
      <c r="AN401">
        <v>98.64</v>
      </c>
      <c r="AO401">
        <v>84.21</v>
      </c>
      <c r="AP401">
        <v>97.03</v>
      </c>
      <c r="AQ401">
        <v>98.63</v>
      </c>
      <c r="AR401">
        <v>98.64</v>
      </c>
      <c r="AS401">
        <v>5.07</v>
      </c>
      <c r="AT401">
        <v>12.5</v>
      </c>
      <c r="AU401">
        <v>7.14</v>
      </c>
      <c r="AV401">
        <v>5.09</v>
      </c>
      <c r="AW401">
        <v>5.07</v>
      </c>
      <c r="AX401">
        <v>5.53</v>
      </c>
      <c r="AY401">
        <v>12.5</v>
      </c>
      <c r="AZ401">
        <v>7.14</v>
      </c>
      <c r="BA401">
        <v>5.56</v>
      </c>
      <c r="BB401">
        <v>5.53</v>
      </c>
      <c r="BC401">
        <v>1.36</v>
      </c>
      <c r="BD401">
        <v>15.79</v>
      </c>
      <c r="BE401">
        <v>2.97</v>
      </c>
      <c r="BF401">
        <v>1.37</v>
      </c>
      <c r="BG401">
        <v>1.36</v>
      </c>
      <c r="BH401">
        <v>10.47</v>
      </c>
      <c r="BI401">
        <v>47.37</v>
      </c>
      <c r="BJ401">
        <v>22.47</v>
      </c>
      <c r="BK401">
        <v>10.53</v>
      </c>
      <c r="BL401">
        <v>10.47</v>
      </c>
      <c r="BM401">
        <v>19985</v>
      </c>
      <c r="BN401">
        <v>61677</v>
      </c>
      <c r="BO401">
        <v>31070</v>
      </c>
      <c r="BP401">
        <v>19824</v>
      </c>
      <c r="BQ401">
        <v>19985</v>
      </c>
      <c r="BR401">
        <v>114686</v>
      </c>
      <c r="BS401">
        <v>235117</v>
      </c>
      <c r="BT401">
        <v>157798</v>
      </c>
      <c r="BU401">
        <v>114860</v>
      </c>
      <c r="BV401">
        <v>114686</v>
      </c>
      <c r="CB401">
        <v>191</v>
      </c>
      <c r="CC401">
        <v>19</v>
      </c>
      <c r="CD401">
        <v>89</v>
      </c>
      <c r="CE401">
        <v>190</v>
      </c>
      <c r="CF401">
        <v>191</v>
      </c>
      <c r="CG401" s="7"/>
      <c r="CH401" t="s">
        <v>4640</v>
      </c>
      <c r="CI401" t="s">
        <v>4640</v>
      </c>
      <c r="CJ401" s="7">
        <v>46219</v>
      </c>
      <c r="CK401" t="s">
        <v>5015</v>
      </c>
      <c r="CL401" t="s">
        <v>4640</v>
      </c>
      <c r="CM401" t="s">
        <v>4640</v>
      </c>
      <c r="CN401" s="15"/>
      <c r="CO401" s="15"/>
      <c r="CP401" t="s">
        <v>4642</v>
      </c>
      <c r="CQ401" t="s">
        <v>4643</v>
      </c>
      <c r="CR401" t="s">
        <v>10702</v>
      </c>
      <c r="CS401" t="s">
        <v>10704</v>
      </c>
      <c r="CT401" t="s">
        <v>10705</v>
      </c>
      <c r="CU401" t="s">
        <v>4704</v>
      </c>
      <c r="CV401" t="s">
        <v>10706</v>
      </c>
      <c r="CW401" t="s">
        <v>10707</v>
      </c>
      <c r="CX401" t="s">
        <v>10708</v>
      </c>
      <c r="CY401" t="s">
        <v>4640</v>
      </c>
      <c r="CZ401" t="s">
        <v>4640</v>
      </c>
      <c r="DA401" t="s">
        <v>10709</v>
      </c>
      <c r="DB401" t="s">
        <v>4640</v>
      </c>
      <c r="DC401" t="s">
        <v>10710</v>
      </c>
      <c r="DD401" t="s">
        <v>10711</v>
      </c>
      <c r="DE401" t="s">
        <v>6457</v>
      </c>
      <c r="DF401" t="s">
        <v>4642</v>
      </c>
      <c r="DG401" t="s">
        <v>10712</v>
      </c>
      <c r="DH401" t="s">
        <v>4643</v>
      </c>
      <c r="DI401" t="s">
        <v>4653</v>
      </c>
      <c r="DJ401">
        <v>0</v>
      </c>
      <c r="DK401" t="s">
        <v>4634</v>
      </c>
      <c r="DL401">
        <v>0</v>
      </c>
      <c r="DM401" t="s">
        <v>4640</v>
      </c>
      <c r="DN401" t="s">
        <v>4640</v>
      </c>
      <c r="DO401" t="s">
        <v>5651</v>
      </c>
      <c r="DP401" t="s">
        <v>4655</v>
      </c>
      <c r="DQ401">
        <v>0</v>
      </c>
      <c r="DR401" t="s">
        <v>4656</v>
      </c>
      <c r="DS401">
        <v>94.51</v>
      </c>
      <c r="DT401">
        <v>68.75</v>
      </c>
      <c r="DU401">
        <v>94.12</v>
      </c>
      <c r="DV401">
        <v>94.51</v>
      </c>
      <c r="DW401">
        <v>94.51</v>
      </c>
      <c r="DX401">
        <v>1.84</v>
      </c>
      <c r="DY401">
        <v>0</v>
      </c>
      <c r="DZ401">
        <v>2.04</v>
      </c>
      <c r="EA401">
        <v>1.85</v>
      </c>
      <c r="EB401">
        <v>1.84</v>
      </c>
      <c r="EC401" t="s">
        <v>17</v>
      </c>
      <c r="ED401" t="s">
        <v>4640</v>
      </c>
      <c r="EE401" t="s">
        <v>4640</v>
      </c>
      <c r="EF401" t="s">
        <v>4657</v>
      </c>
      <c r="EG401" t="s">
        <v>4640</v>
      </c>
      <c r="EH401" t="s">
        <v>4640</v>
      </c>
      <c r="EI401" t="s">
        <v>4658</v>
      </c>
      <c r="EJ401" t="s">
        <v>4659</v>
      </c>
      <c r="EK401" t="s">
        <v>4714</v>
      </c>
      <c r="EL401" t="b">
        <v>1</v>
      </c>
      <c r="EM401" s="15">
        <v>73050</v>
      </c>
      <c r="EN401" s="15">
        <v>46423</v>
      </c>
      <c r="EO401" s="15">
        <v>46423</v>
      </c>
      <c r="EP401" s="15">
        <v>46423</v>
      </c>
      <c r="EQ401" s="15">
        <v>46423</v>
      </c>
      <c r="ER401" t="s">
        <v>4753</v>
      </c>
      <c r="ES401" s="15">
        <v>45908</v>
      </c>
      <c r="ET401" t="s">
        <v>4661</v>
      </c>
      <c r="EU401" t="s">
        <v>10705</v>
      </c>
      <c r="EV401" t="s">
        <v>10702</v>
      </c>
      <c r="EW401" t="b">
        <v>0</v>
      </c>
      <c r="EX401" t="b">
        <v>0</v>
      </c>
      <c r="EY401" t="s">
        <v>4640</v>
      </c>
      <c r="EZ401" t="s">
        <v>4640</v>
      </c>
      <c r="FA401" t="s">
        <v>4663</v>
      </c>
      <c r="FC401" t="s">
        <v>10713</v>
      </c>
      <c r="FD401" t="s">
        <v>10714</v>
      </c>
      <c r="FE401" t="s">
        <v>4640</v>
      </c>
      <c r="FF401" t="s">
        <v>4640</v>
      </c>
      <c r="FG401" t="s">
        <v>4640</v>
      </c>
      <c r="FH401" t="s">
        <v>4640</v>
      </c>
      <c r="FI401" t="s">
        <v>8320</v>
      </c>
      <c r="FJ401" t="s">
        <v>4693</v>
      </c>
      <c r="FK401" t="s">
        <v>6564</v>
      </c>
      <c r="FL401" t="s">
        <v>7107</v>
      </c>
      <c r="FM401" t="s">
        <v>5172</v>
      </c>
      <c r="FN401" t="b">
        <v>1</v>
      </c>
      <c r="FO401" t="s">
        <v>4669</v>
      </c>
      <c r="FP401" t="s">
        <v>4670</v>
      </c>
    </row>
    <row r="402" spans="1:172">
      <c r="A402" s="15">
        <v>46062.576597222222</v>
      </c>
      <c r="B402">
        <v>5800</v>
      </c>
      <c r="C402" t="s">
        <v>10715</v>
      </c>
      <c r="D402" t="s">
        <v>4633</v>
      </c>
      <c r="E402">
        <v>5800</v>
      </c>
      <c r="F402" t="s">
        <v>4643</v>
      </c>
      <c r="G402" t="s">
        <v>4635</v>
      </c>
      <c r="H402" t="s">
        <v>10716</v>
      </c>
      <c r="I402" t="s">
        <v>4634</v>
      </c>
      <c r="J402">
        <v>2804.76</v>
      </c>
      <c r="K402">
        <v>0</v>
      </c>
      <c r="L402">
        <v>37516.51</v>
      </c>
      <c r="M402">
        <v>403</v>
      </c>
      <c r="N402">
        <v>0</v>
      </c>
      <c r="O402">
        <v>0</v>
      </c>
      <c r="P402" t="s">
        <v>4637</v>
      </c>
      <c r="Q402" t="s">
        <v>4638</v>
      </c>
      <c r="R402" t="s">
        <v>4639</v>
      </c>
      <c r="S402" t="s">
        <v>4640</v>
      </c>
      <c r="T402">
        <v>49042.71</v>
      </c>
      <c r="U402">
        <v>7224.44</v>
      </c>
      <c r="V402">
        <v>28878.23</v>
      </c>
      <c r="W402">
        <v>49042.71</v>
      </c>
      <c r="X402">
        <v>49042.71</v>
      </c>
      <c r="Y402">
        <v>197.38</v>
      </c>
      <c r="Z402">
        <v>206.41</v>
      </c>
      <c r="AA402">
        <v>191.25</v>
      </c>
      <c r="AB402">
        <v>197.38</v>
      </c>
      <c r="AC402">
        <v>197.38</v>
      </c>
      <c r="AD402" t="s">
        <v>4640</v>
      </c>
      <c r="AE402" t="s">
        <v>4640</v>
      </c>
      <c r="AF402" t="s">
        <v>4640</v>
      </c>
      <c r="AG402" t="s">
        <v>4640</v>
      </c>
      <c r="AH402" t="s">
        <v>4640</v>
      </c>
      <c r="AI402">
        <v>254</v>
      </c>
      <c r="AJ402">
        <v>35</v>
      </c>
      <c r="AK402">
        <v>151</v>
      </c>
      <c r="AL402">
        <v>254</v>
      </c>
      <c r="AM402">
        <v>254</v>
      </c>
      <c r="AN402">
        <v>99.24</v>
      </c>
      <c r="AO402">
        <v>100</v>
      </c>
      <c r="AP402">
        <v>100</v>
      </c>
      <c r="AQ402">
        <v>99.24</v>
      </c>
      <c r="AR402">
        <v>99.24</v>
      </c>
      <c r="AS402">
        <v>0</v>
      </c>
      <c r="AT402">
        <v>0</v>
      </c>
      <c r="AU402">
        <v>0</v>
      </c>
      <c r="AV402">
        <v>0</v>
      </c>
      <c r="AW402">
        <v>0</v>
      </c>
      <c r="AX402">
        <v>0.38</v>
      </c>
      <c r="AY402">
        <v>0</v>
      </c>
      <c r="AZ402">
        <v>0</v>
      </c>
      <c r="BA402">
        <v>0.38</v>
      </c>
      <c r="BB402">
        <v>0.38</v>
      </c>
      <c r="BC402">
        <v>0</v>
      </c>
      <c r="BD402">
        <v>0</v>
      </c>
      <c r="BE402">
        <v>0</v>
      </c>
      <c r="BF402">
        <v>0</v>
      </c>
      <c r="BG402">
        <v>0</v>
      </c>
      <c r="BH402">
        <v>0.77</v>
      </c>
      <c r="BI402">
        <v>0</v>
      </c>
      <c r="BJ402">
        <v>0.65</v>
      </c>
      <c r="BK402">
        <v>0.77</v>
      </c>
      <c r="BL402">
        <v>0.77</v>
      </c>
      <c r="BM402">
        <v>4222</v>
      </c>
      <c r="BN402">
        <v>3276</v>
      </c>
      <c r="BO402">
        <v>4388</v>
      </c>
      <c r="BP402">
        <v>4222</v>
      </c>
      <c r="BQ402">
        <v>4222</v>
      </c>
      <c r="BR402">
        <v>1386</v>
      </c>
      <c r="BS402">
        <v>1131</v>
      </c>
      <c r="BT402">
        <v>1735</v>
      </c>
      <c r="BU402">
        <v>1386</v>
      </c>
      <c r="BV402">
        <v>1386</v>
      </c>
      <c r="CB402">
        <v>259</v>
      </c>
      <c r="CC402">
        <v>38</v>
      </c>
      <c r="CD402">
        <v>154</v>
      </c>
      <c r="CE402">
        <v>259</v>
      </c>
      <c r="CF402">
        <v>259</v>
      </c>
      <c r="CG402" s="7"/>
      <c r="CH402" t="s">
        <v>4640</v>
      </c>
      <c r="CI402" t="s">
        <v>4640</v>
      </c>
      <c r="CJ402" s="7"/>
      <c r="CK402" t="s">
        <v>4640</v>
      </c>
      <c r="CL402" t="s">
        <v>4640</v>
      </c>
      <c r="CM402" t="s">
        <v>4640</v>
      </c>
      <c r="CN402" s="15"/>
      <c r="CO402" s="15"/>
      <c r="CP402" t="s">
        <v>4642</v>
      </c>
      <c r="CQ402" t="s">
        <v>4643</v>
      </c>
      <c r="CR402" t="s">
        <v>10717</v>
      </c>
      <c r="CS402" t="s">
        <v>4640</v>
      </c>
      <c r="CT402" t="s">
        <v>10718</v>
      </c>
      <c r="CU402" t="s">
        <v>4704</v>
      </c>
      <c r="CV402" t="s">
        <v>10719</v>
      </c>
      <c r="CW402" t="s">
        <v>10720</v>
      </c>
      <c r="CX402" t="s">
        <v>10721</v>
      </c>
      <c r="CY402" t="s">
        <v>10722</v>
      </c>
      <c r="CZ402" t="s">
        <v>4640</v>
      </c>
      <c r="DA402" t="s">
        <v>10723</v>
      </c>
      <c r="DB402" t="s">
        <v>4640</v>
      </c>
      <c r="DC402" t="s">
        <v>10724</v>
      </c>
      <c r="DD402" t="s">
        <v>10725</v>
      </c>
      <c r="DE402" t="s">
        <v>5404</v>
      </c>
      <c r="DF402" t="s">
        <v>4642</v>
      </c>
      <c r="DG402" t="s">
        <v>10726</v>
      </c>
      <c r="DH402" t="s">
        <v>4643</v>
      </c>
      <c r="DI402" t="s">
        <v>4653</v>
      </c>
      <c r="DJ402">
        <v>0</v>
      </c>
      <c r="DK402" t="s">
        <v>4634</v>
      </c>
      <c r="DL402">
        <v>0</v>
      </c>
      <c r="DM402" t="s">
        <v>4640</v>
      </c>
      <c r="DN402" t="s">
        <v>4640</v>
      </c>
      <c r="DO402" t="s">
        <v>4769</v>
      </c>
      <c r="DP402" t="s">
        <v>4655</v>
      </c>
      <c r="DQ402">
        <v>0</v>
      </c>
      <c r="DR402" t="s">
        <v>4656</v>
      </c>
      <c r="DS402">
        <v>100</v>
      </c>
      <c r="DT402">
        <v>100</v>
      </c>
      <c r="DU402">
        <v>100</v>
      </c>
      <c r="DV402">
        <v>100</v>
      </c>
      <c r="DW402">
        <v>100</v>
      </c>
      <c r="DX402">
        <v>0.38</v>
      </c>
      <c r="DY402">
        <v>0</v>
      </c>
      <c r="DZ402">
        <v>0.65</v>
      </c>
      <c r="EA402">
        <v>0.38</v>
      </c>
      <c r="EB402">
        <v>0.38</v>
      </c>
      <c r="EC402" t="s">
        <v>17</v>
      </c>
      <c r="ED402" t="s">
        <v>4640</v>
      </c>
      <c r="EE402" t="s">
        <v>4640</v>
      </c>
      <c r="EF402" t="s">
        <v>4659</v>
      </c>
      <c r="EG402" t="s">
        <v>4640</v>
      </c>
      <c r="EH402" t="s">
        <v>4640</v>
      </c>
      <c r="EI402" t="s">
        <v>4658</v>
      </c>
      <c r="EJ402" t="s">
        <v>4659</v>
      </c>
      <c r="EK402" t="s">
        <v>4714</v>
      </c>
      <c r="EL402" t="b">
        <v>1</v>
      </c>
      <c r="EM402" s="15">
        <v>73050</v>
      </c>
      <c r="EN402" s="15">
        <v>46150</v>
      </c>
      <c r="EO402" s="15">
        <v>46150</v>
      </c>
      <c r="EP402" s="15">
        <v>46150</v>
      </c>
      <c r="EQ402" s="15">
        <v>46150</v>
      </c>
      <c r="ER402" t="s">
        <v>10727</v>
      </c>
      <c r="ES402" s="15">
        <v>36362</v>
      </c>
      <c r="ET402" t="s">
        <v>4661</v>
      </c>
      <c r="EU402" t="s">
        <v>10718</v>
      </c>
      <c r="EV402" t="s">
        <v>10728</v>
      </c>
      <c r="EW402" t="b">
        <v>1</v>
      </c>
      <c r="EX402" t="b">
        <v>0</v>
      </c>
      <c r="EY402" t="s">
        <v>4640</v>
      </c>
      <c r="EZ402" t="s">
        <v>4640</v>
      </c>
      <c r="FA402" t="s">
        <v>4663</v>
      </c>
      <c r="FC402" t="s">
        <v>10729</v>
      </c>
      <c r="FD402" t="s">
        <v>10723</v>
      </c>
      <c r="FE402" t="s">
        <v>4640</v>
      </c>
      <c r="FF402" t="s">
        <v>4640</v>
      </c>
      <c r="FG402" t="s">
        <v>4640</v>
      </c>
      <c r="FH402" t="s">
        <v>4640</v>
      </c>
      <c r="FI402" t="s">
        <v>10725</v>
      </c>
      <c r="FJ402" t="s">
        <v>4693</v>
      </c>
      <c r="FK402" t="s">
        <v>5404</v>
      </c>
      <c r="FL402" t="s">
        <v>10724</v>
      </c>
      <c r="FM402" t="s">
        <v>4799</v>
      </c>
      <c r="FN402" t="b">
        <v>0</v>
      </c>
      <c r="FO402" t="s">
        <v>6278</v>
      </c>
      <c r="FP402" t="s">
        <v>4670</v>
      </c>
    </row>
    <row r="403" spans="1:172">
      <c r="A403" s="15">
        <v>46064.594768518517</v>
      </c>
      <c r="B403">
        <v>5801</v>
      </c>
      <c r="C403" t="s">
        <v>10730</v>
      </c>
      <c r="D403" t="s">
        <v>4943</v>
      </c>
      <c r="E403">
        <v>5801</v>
      </c>
      <c r="F403" t="s">
        <v>4634</v>
      </c>
      <c r="G403" t="s">
        <v>4635</v>
      </c>
      <c r="H403" t="s">
        <v>10731</v>
      </c>
      <c r="I403" t="s">
        <v>4643</v>
      </c>
      <c r="J403">
        <v>0</v>
      </c>
      <c r="K403">
        <v>0</v>
      </c>
      <c r="L403">
        <v>0</v>
      </c>
      <c r="M403">
        <v>0</v>
      </c>
      <c r="N403">
        <v>0</v>
      </c>
      <c r="O403">
        <v>0</v>
      </c>
      <c r="P403" t="s">
        <v>4637</v>
      </c>
      <c r="Q403" t="s">
        <v>4638</v>
      </c>
      <c r="R403" t="s">
        <v>4639</v>
      </c>
      <c r="S403" t="s">
        <v>4640</v>
      </c>
      <c r="T403">
        <v>0</v>
      </c>
      <c r="U403">
        <v>0</v>
      </c>
      <c r="V403">
        <v>0</v>
      </c>
      <c r="W403">
        <v>0</v>
      </c>
      <c r="X403">
        <v>0</v>
      </c>
      <c r="AD403" t="s">
        <v>4640</v>
      </c>
      <c r="AE403" t="s">
        <v>4640</v>
      </c>
      <c r="AF403" t="s">
        <v>4640</v>
      </c>
      <c r="AG403" t="s">
        <v>4640</v>
      </c>
      <c r="AH403" t="s">
        <v>4640</v>
      </c>
      <c r="AI403">
        <v>0</v>
      </c>
      <c r="AJ403">
        <v>0</v>
      </c>
      <c r="AK403">
        <v>0</v>
      </c>
      <c r="AL403">
        <v>0</v>
      </c>
      <c r="AM403">
        <v>0</v>
      </c>
      <c r="CB403">
        <v>0</v>
      </c>
      <c r="CC403">
        <v>0</v>
      </c>
      <c r="CD403">
        <v>0</v>
      </c>
      <c r="CE403">
        <v>0</v>
      </c>
      <c r="CF403">
        <v>0</v>
      </c>
      <c r="CG403" s="7">
        <v>46064</v>
      </c>
      <c r="CH403" t="s">
        <v>5073</v>
      </c>
      <c r="CI403" t="s">
        <v>4640</v>
      </c>
      <c r="CJ403" s="7"/>
      <c r="CK403" t="s">
        <v>4640</v>
      </c>
      <c r="CL403" t="s">
        <v>4640</v>
      </c>
      <c r="CM403" t="s">
        <v>4640</v>
      </c>
      <c r="CN403" s="15"/>
      <c r="CO403" s="15"/>
      <c r="CP403" t="s">
        <v>4642</v>
      </c>
      <c r="CQ403" t="s">
        <v>4643</v>
      </c>
      <c r="CR403" t="s">
        <v>10732</v>
      </c>
      <c r="CS403" t="s">
        <v>10733</v>
      </c>
      <c r="CT403" t="s">
        <v>10734</v>
      </c>
      <c r="CU403" t="s">
        <v>4646</v>
      </c>
      <c r="CV403" t="s">
        <v>10735</v>
      </c>
      <c r="CW403" t="s">
        <v>10736</v>
      </c>
      <c r="CX403" t="s">
        <v>10737</v>
      </c>
      <c r="CY403" t="s">
        <v>4640</v>
      </c>
      <c r="CZ403" t="s">
        <v>4640</v>
      </c>
      <c r="DA403" t="s">
        <v>10738</v>
      </c>
      <c r="DB403" t="s">
        <v>4640</v>
      </c>
      <c r="DC403" t="s">
        <v>5438</v>
      </c>
      <c r="DD403" t="s">
        <v>5437</v>
      </c>
      <c r="DE403" t="s">
        <v>4767</v>
      </c>
      <c r="DF403" t="s">
        <v>4642</v>
      </c>
      <c r="DG403" t="s">
        <v>10739</v>
      </c>
      <c r="DH403" t="s">
        <v>4643</v>
      </c>
      <c r="DI403" t="s">
        <v>4653</v>
      </c>
      <c r="DJ403">
        <v>0</v>
      </c>
      <c r="DK403" t="s">
        <v>4634</v>
      </c>
      <c r="DL403">
        <v>0</v>
      </c>
      <c r="DM403" t="s">
        <v>4640</v>
      </c>
      <c r="DN403" t="s">
        <v>4640</v>
      </c>
      <c r="DO403" t="s">
        <v>4769</v>
      </c>
      <c r="DP403" t="s">
        <v>4655</v>
      </c>
      <c r="DQ403">
        <v>0</v>
      </c>
      <c r="DR403" t="s">
        <v>4656</v>
      </c>
      <c r="EC403" t="s">
        <v>7462</v>
      </c>
      <c r="ED403" t="s">
        <v>4640</v>
      </c>
      <c r="EE403" t="s">
        <v>4640</v>
      </c>
      <c r="EF403" t="s">
        <v>4657</v>
      </c>
      <c r="EG403" t="s">
        <v>4640</v>
      </c>
      <c r="EH403" t="s">
        <v>4640</v>
      </c>
      <c r="EI403" t="s">
        <v>4791</v>
      </c>
      <c r="EJ403" t="s">
        <v>4732</v>
      </c>
      <c r="EK403" t="s">
        <v>4714</v>
      </c>
      <c r="EL403" t="b">
        <v>1</v>
      </c>
      <c r="EM403" s="15">
        <v>36525</v>
      </c>
      <c r="EN403" s="15">
        <v>46344</v>
      </c>
      <c r="EO403" s="15">
        <v>46344</v>
      </c>
      <c r="EP403" s="15">
        <v>46289</v>
      </c>
      <c r="EQ403" s="15">
        <v>46344</v>
      </c>
      <c r="ER403" t="s">
        <v>4898</v>
      </c>
      <c r="ES403" s="15">
        <v>41791</v>
      </c>
      <c r="ET403" t="s">
        <v>4661</v>
      </c>
      <c r="EU403" t="s">
        <v>10734</v>
      </c>
      <c r="EV403" t="s">
        <v>10730</v>
      </c>
      <c r="EW403" t="b">
        <v>1</v>
      </c>
      <c r="EX403" t="b">
        <v>0</v>
      </c>
      <c r="EY403" t="s">
        <v>4640</v>
      </c>
      <c r="EZ403" t="s">
        <v>4640</v>
      </c>
      <c r="FA403" t="s">
        <v>4663</v>
      </c>
      <c r="FB403" t="b">
        <v>1</v>
      </c>
      <c r="FC403" t="s">
        <v>10730</v>
      </c>
      <c r="FD403" t="s">
        <v>10738</v>
      </c>
      <c r="FE403" t="s">
        <v>4640</v>
      </c>
      <c r="FF403" t="s">
        <v>4640</v>
      </c>
      <c r="FG403" t="s">
        <v>4640</v>
      </c>
      <c r="FH403" t="s">
        <v>4640</v>
      </c>
      <c r="FI403" t="s">
        <v>5437</v>
      </c>
      <c r="FJ403" t="s">
        <v>4693</v>
      </c>
      <c r="FK403" t="s">
        <v>4767</v>
      </c>
      <c r="FL403" t="s">
        <v>5438</v>
      </c>
      <c r="FM403" t="s">
        <v>5324</v>
      </c>
      <c r="FN403" t="b">
        <v>1</v>
      </c>
      <c r="FO403" t="s">
        <v>4669</v>
      </c>
      <c r="FP403" t="s">
        <v>4670</v>
      </c>
    </row>
    <row r="404" spans="1:172">
      <c r="A404" s="15">
        <v>46064.612372685187</v>
      </c>
      <c r="B404">
        <v>5802</v>
      </c>
      <c r="C404" t="s">
        <v>10740</v>
      </c>
      <c r="D404" t="s">
        <v>4633</v>
      </c>
      <c r="E404">
        <v>5802</v>
      </c>
      <c r="F404" t="s">
        <v>4634</v>
      </c>
      <c r="G404" t="s">
        <v>4635</v>
      </c>
      <c r="H404" t="s">
        <v>10741</v>
      </c>
      <c r="I404" t="s">
        <v>4634</v>
      </c>
      <c r="J404">
        <v>0</v>
      </c>
      <c r="K404">
        <v>0</v>
      </c>
      <c r="L404">
        <v>0</v>
      </c>
      <c r="M404">
        <v>2</v>
      </c>
      <c r="N404">
        <v>0</v>
      </c>
      <c r="O404">
        <v>1</v>
      </c>
      <c r="P404" t="s">
        <v>4637</v>
      </c>
      <c r="Q404" t="s">
        <v>4638</v>
      </c>
      <c r="R404" t="s">
        <v>4639</v>
      </c>
      <c r="S404" t="s">
        <v>4640</v>
      </c>
      <c r="T404">
        <v>0</v>
      </c>
      <c r="U404">
        <v>0</v>
      </c>
      <c r="V404">
        <v>0</v>
      </c>
      <c r="W404">
        <v>0</v>
      </c>
      <c r="X404">
        <v>0</v>
      </c>
      <c r="AD404" t="s">
        <v>4640</v>
      </c>
      <c r="AE404" t="s">
        <v>4640</v>
      </c>
      <c r="AF404" t="s">
        <v>4640</v>
      </c>
      <c r="AG404" t="s">
        <v>4640</v>
      </c>
      <c r="AH404" t="s">
        <v>4640</v>
      </c>
      <c r="AI404">
        <v>0</v>
      </c>
      <c r="AJ404">
        <v>0</v>
      </c>
      <c r="AK404">
        <v>0</v>
      </c>
      <c r="AL404">
        <v>0</v>
      </c>
      <c r="AM404">
        <v>0</v>
      </c>
      <c r="AN404">
        <v>0</v>
      </c>
      <c r="AO404">
        <v>0</v>
      </c>
      <c r="AP404">
        <v>0</v>
      </c>
      <c r="AQ404">
        <v>0</v>
      </c>
      <c r="AR404">
        <v>0</v>
      </c>
      <c r="BC404">
        <v>100</v>
      </c>
      <c r="BD404">
        <v>100</v>
      </c>
      <c r="BE404">
        <v>100</v>
      </c>
      <c r="BF404">
        <v>100</v>
      </c>
      <c r="BG404">
        <v>100</v>
      </c>
      <c r="BH404">
        <v>100</v>
      </c>
      <c r="BI404">
        <v>100</v>
      </c>
      <c r="BJ404">
        <v>100</v>
      </c>
      <c r="BK404">
        <v>100</v>
      </c>
      <c r="BL404">
        <v>100</v>
      </c>
      <c r="BM404">
        <v>267513</v>
      </c>
      <c r="BN404">
        <v>267513</v>
      </c>
      <c r="BO404">
        <v>267513</v>
      </c>
      <c r="BP404">
        <v>267513</v>
      </c>
      <c r="BQ404">
        <v>267513</v>
      </c>
      <c r="CB404">
        <v>1</v>
      </c>
      <c r="CC404">
        <v>1</v>
      </c>
      <c r="CD404">
        <v>1</v>
      </c>
      <c r="CE404">
        <v>1</v>
      </c>
      <c r="CF404">
        <v>1</v>
      </c>
      <c r="CG404" s="7"/>
      <c r="CH404" t="s">
        <v>4640</v>
      </c>
      <c r="CI404" t="s">
        <v>4640</v>
      </c>
      <c r="CJ404" s="7"/>
      <c r="CK404" t="s">
        <v>4640</v>
      </c>
      <c r="CL404" t="s">
        <v>4640</v>
      </c>
      <c r="CM404" t="s">
        <v>4640</v>
      </c>
      <c r="CN404" s="15"/>
      <c r="CO404" s="15"/>
      <c r="CP404" t="s">
        <v>4640</v>
      </c>
      <c r="CQ404" t="s">
        <v>4643</v>
      </c>
      <c r="CR404" t="s">
        <v>10742</v>
      </c>
      <c r="CS404" t="s">
        <v>10743</v>
      </c>
      <c r="CT404" t="s">
        <v>10743</v>
      </c>
      <c r="CU404" t="s">
        <v>4845</v>
      </c>
      <c r="CV404" t="s">
        <v>10744</v>
      </c>
      <c r="CW404" t="s">
        <v>10745</v>
      </c>
      <c r="CX404" t="s">
        <v>10746</v>
      </c>
      <c r="CY404" t="s">
        <v>4640</v>
      </c>
      <c r="CZ404" t="s">
        <v>4640</v>
      </c>
      <c r="DA404" t="s">
        <v>10747</v>
      </c>
      <c r="DB404" t="s">
        <v>4640</v>
      </c>
      <c r="DC404" t="s">
        <v>10748</v>
      </c>
      <c r="DD404" t="s">
        <v>10749</v>
      </c>
      <c r="DE404" t="s">
        <v>4976</v>
      </c>
      <c r="DF404" t="s">
        <v>4642</v>
      </c>
      <c r="DG404" t="s">
        <v>10750</v>
      </c>
      <c r="DH404" t="s">
        <v>4643</v>
      </c>
      <c r="DI404" t="s">
        <v>4653</v>
      </c>
      <c r="DJ404">
        <v>0</v>
      </c>
      <c r="DK404" t="s">
        <v>4634</v>
      </c>
      <c r="DL404">
        <v>0</v>
      </c>
      <c r="DM404" t="s">
        <v>4640</v>
      </c>
      <c r="DN404" t="s">
        <v>4640</v>
      </c>
      <c r="DO404" t="s">
        <v>4769</v>
      </c>
      <c r="DP404" t="s">
        <v>4655</v>
      </c>
      <c r="DQ404">
        <v>0</v>
      </c>
      <c r="DR404" t="s">
        <v>4656</v>
      </c>
      <c r="EC404" t="s">
        <v>17</v>
      </c>
      <c r="ED404" t="s">
        <v>4640</v>
      </c>
      <c r="EE404" t="s">
        <v>4640</v>
      </c>
      <c r="EF404" t="s">
        <v>4657</v>
      </c>
      <c r="EG404" t="s">
        <v>4640</v>
      </c>
      <c r="EH404" t="s">
        <v>4640</v>
      </c>
      <c r="EI404" t="s">
        <v>4791</v>
      </c>
      <c r="EJ404" t="s">
        <v>4659</v>
      </c>
      <c r="EK404" t="s">
        <v>4714</v>
      </c>
      <c r="EL404" t="b">
        <v>1</v>
      </c>
      <c r="EM404" s="15">
        <v>46417</v>
      </c>
      <c r="EN404" s="15">
        <v>46163</v>
      </c>
      <c r="EO404" s="15">
        <v>46163</v>
      </c>
      <c r="EP404" s="15">
        <v>46163</v>
      </c>
      <c r="EQ404" s="15">
        <v>46163</v>
      </c>
      <c r="ER404" t="s">
        <v>7775</v>
      </c>
      <c r="ES404" s="15">
        <v>42476</v>
      </c>
      <c r="ET404" t="s">
        <v>4661</v>
      </c>
      <c r="EU404" t="s">
        <v>10743</v>
      </c>
      <c r="EV404" t="s">
        <v>10740</v>
      </c>
      <c r="EW404" t="b">
        <v>0</v>
      </c>
      <c r="EX404" t="b">
        <v>1</v>
      </c>
      <c r="EY404" t="s">
        <v>10751</v>
      </c>
      <c r="EZ404" t="s">
        <v>4640</v>
      </c>
      <c r="FA404" t="s">
        <v>4663</v>
      </c>
      <c r="FC404" t="s">
        <v>10752</v>
      </c>
      <c r="FD404" t="s">
        <v>10753</v>
      </c>
      <c r="FE404" t="s">
        <v>4640</v>
      </c>
      <c r="FF404" t="s">
        <v>4640</v>
      </c>
      <c r="FG404" t="s">
        <v>4640</v>
      </c>
      <c r="FH404" t="s">
        <v>4640</v>
      </c>
      <c r="FI404" t="s">
        <v>10754</v>
      </c>
      <c r="FJ404" t="s">
        <v>4693</v>
      </c>
      <c r="FK404" t="s">
        <v>4815</v>
      </c>
      <c r="FL404" t="s">
        <v>10755</v>
      </c>
      <c r="FM404" t="s">
        <v>5324</v>
      </c>
      <c r="FN404" t="b">
        <v>0</v>
      </c>
      <c r="FO404" t="s">
        <v>586</v>
      </c>
      <c r="FP404" t="s">
        <v>586</v>
      </c>
    </row>
    <row r="405" spans="1:172">
      <c r="A405" s="15">
        <v>46066.447939814818</v>
      </c>
      <c r="B405">
        <v>5803</v>
      </c>
      <c r="C405" t="s">
        <v>10756</v>
      </c>
      <c r="D405" t="s">
        <v>4633</v>
      </c>
      <c r="E405">
        <v>5803</v>
      </c>
      <c r="F405" t="s">
        <v>4643</v>
      </c>
      <c r="G405" t="s">
        <v>4635</v>
      </c>
      <c r="H405" t="s">
        <v>10757</v>
      </c>
      <c r="I405" t="s">
        <v>4634</v>
      </c>
      <c r="J405">
        <v>173.4</v>
      </c>
      <c r="K405">
        <v>0</v>
      </c>
      <c r="L405">
        <v>1068.45</v>
      </c>
      <c r="M405">
        <v>14</v>
      </c>
      <c r="N405">
        <v>0</v>
      </c>
      <c r="O405">
        <v>0</v>
      </c>
      <c r="P405" t="s">
        <v>4637</v>
      </c>
      <c r="Q405" t="s">
        <v>4638</v>
      </c>
      <c r="R405" t="s">
        <v>4639</v>
      </c>
      <c r="S405" t="s">
        <v>4640</v>
      </c>
      <c r="T405">
        <v>1461</v>
      </c>
      <c r="U405">
        <v>553</v>
      </c>
      <c r="V405">
        <v>1461</v>
      </c>
      <c r="W405">
        <v>1461</v>
      </c>
      <c r="X405">
        <v>1461</v>
      </c>
      <c r="Y405">
        <v>69.569999999999993</v>
      </c>
      <c r="Z405">
        <v>69.13</v>
      </c>
      <c r="AA405">
        <v>69.569999999999993</v>
      </c>
      <c r="AB405">
        <v>69.569999999999993</v>
      </c>
      <c r="AC405">
        <v>69.569999999999993</v>
      </c>
      <c r="AD405" t="s">
        <v>4640</v>
      </c>
      <c r="AE405" t="s">
        <v>4640</v>
      </c>
      <c r="AF405" t="s">
        <v>4640</v>
      </c>
      <c r="AG405" t="s">
        <v>4640</v>
      </c>
      <c r="AH405" t="s">
        <v>4640</v>
      </c>
      <c r="AI405">
        <v>21</v>
      </c>
      <c r="AJ405">
        <v>8</v>
      </c>
      <c r="AK405">
        <v>21</v>
      </c>
      <c r="AL405">
        <v>21</v>
      </c>
      <c r="AM405">
        <v>21</v>
      </c>
      <c r="AN405">
        <v>100</v>
      </c>
      <c r="AO405">
        <v>100</v>
      </c>
      <c r="AP405">
        <v>100</v>
      </c>
      <c r="AQ405">
        <v>100</v>
      </c>
      <c r="AR405">
        <v>100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7559</v>
      </c>
      <c r="BN405">
        <v>8686</v>
      </c>
      <c r="BO405">
        <v>7559</v>
      </c>
      <c r="BP405">
        <v>7559</v>
      </c>
      <c r="BQ405">
        <v>7559</v>
      </c>
      <c r="BR405">
        <v>1296</v>
      </c>
      <c r="BS405">
        <v>50</v>
      </c>
      <c r="BT405">
        <v>1296</v>
      </c>
      <c r="BU405">
        <v>1296</v>
      </c>
      <c r="BV405">
        <v>1296</v>
      </c>
      <c r="CB405">
        <v>21</v>
      </c>
      <c r="CC405">
        <v>8</v>
      </c>
      <c r="CD405">
        <v>21</v>
      </c>
      <c r="CE405">
        <v>21</v>
      </c>
      <c r="CF405">
        <v>21</v>
      </c>
      <c r="CG405" s="7"/>
      <c r="CH405" t="s">
        <v>4640</v>
      </c>
      <c r="CI405" t="s">
        <v>4640</v>
      </c>
      <c r="CJ405" s="7"/>
      <c r="CK405" t="s">
        <v>4640</v>
      </c>
      <c r="CL405" t="s">
        <v>4640</v>
      </c>
      <c r="CM405" t="s">
        <v>4640</v>
      </c>
      <c r="CN405" s="15"/>
      <c r="CO405" s="15"/>
      <c r="CP405" t="s">
        <v>4642</v>
      </c>
      <c r="CQ405" t="s">
        <v>4643</v>
      </c>
      <c r="CR405" t="s">
        <v>10756</v>
      </c>
      <c r="CS405" t="s">
        <v>10758</v>
      </c>
      <c r="CT405" t="s">
        <v>10759</v>
      </c>
      <c r="CU405" t="s">
        <v>4646</v>
      </c>
      <c r="CV405" t="s">
        <v>9196</v>
      </c>
      <c r="CW405" t="s">
        <v>10760</v>
      </c>
      <c r="CX405" t="s">
        <v>10761</v>
      </c>
      <c r="CY405" t="s">
        <v>4640</v>
      </c>
      <c r="CZ405" t="s">
        <v>4640</v>
      </c>
      <c r="DA405" t="s">
        <v>10762</v>
      </c>
      <c r="DB405" t="s">
        <v>10763</v>
      </c>
      <c r="DC405" t="s">
        <v>10764</v>
      </c>
      <c r="DD405" t="s">
        <v>7056</v>
      </c>
      <c r="DE405" t="s">
        <v>5371</v>
      </c>
      <c r="DF405" t="s">
        <v>4642</v>
      </c>
      <c r="DG405" t="s">
        <v>10765</v>
      </c>
      <c r="DH405" t="s">
        <v>4643</v>
      </c>
      <c r="DI405" t="s">
        <v>4653</v>
      </c>
      <c r="DJ405">
        <v>0</v>
      </c>
      <c r="DK405" t="s">
        <v>4634</v>
      </c>
      <c r="DL405">
        <v>0</v>
      </c>
      <c r="DM405" t="s">
        <v>4640</v>
      </c>
      <c r="DN405" t="s">
        <v>4640</v>
      </c>
      <c r="DO405" t="s">
        <v>4751</v>
      </c>
      <c r="DP405" t="s">
        <v>4655</v>
      </c>
      <c r="DQ405">
        <v>0</v>
      </c>
      <c r="DR405" t="s">
        <v>4656</v>
      </c>
      <c r="DS405">
        <v>95.24</v>
      </c>
      <c r="DT405">
        <v>100</v>
      </c>
      <c r="DU405">
        <v>95.24</v>
      </c>
      <c r="DV405">
        <v>95.24</v>
      </c>
      <c r="DW405">
        <v>95.24</v>
      </c>
      <c r="DX405">
        <v>0</v>
      </c>
      <c r="DY405">
        <v>0</v>
      </c>
      <c r="DZ405">
        <v>0</v>
      </c>
      <c r="EA405">
        <v>0</v>
      </c>
      <c r="EB405">
        <v>0</v>
      </c>
      <c r="EC405" t="s">
        <v>7462</v>
      </c>
      <c r="ED405" t="s">
        <v>4640</v>
      </c>
      <c r="EE405" t="s">
        <v>4640</v>
      </c>
      <c r="EF405" t="s">
        <v>4659</v>
      </c>
      <c r="EG405" t="s">
        <v>4640</v>
      </c>
      <c r="EH405" t="s">
        <v>4640</v>
      </c>
      <c r="EI405" t="s">
        <v>4659</v>
      </c>
      <c r="EJ405" t="s">
        <v>4659</v>
      </c>
      <c r="EK405" t="s">
        <v>4714</v>
      </c>
      <c r="EL405" t="b">
        <v>1</v>
      </c>
      <c r="EM405" s="15">
        <v>46413</v>
      </c>
      <c r="EN405" s="15">
        <v>46388</v>
      </c>
      <c r="EO405" s="15">
        <v>46388</v>
      </c>
      <c r="EP405" s="15">
        <v>46388</v>
      </c>
      <c r="EQ405" s="15">
        <v>46388</v>
      </c>
      <c r="ER405" t="s">
        <v>5247</v>
      </c>
      <c r="ES405" s="15">
        <v>39461</v>
      </c>
      <c r="ET405" t="s">
        <v>4661</v>
      </c>
      <c r="EU405" t="s">
        <v>10759</v>
      </c>
      <c r="EV405" t="s">
        <v>10756</v>
      </c>
      <c r="EW405" t="b">
        <v>0</v>
      </c>
      <c r="EX405" t="b">
        <v>1</v>
      </c>
      <c r="EY405" t="s">
        <v>5130</v>
      </c>
      <c r="EZ405" t="s">
        <v>4640</v>
      </c>
      <c r="FA405" t="s">
        <v>4663</v>
      </c>
      <c r="FB405" t="b">
        <v>1</v>
      </c>
      <c r="FC405" t="s">
        <v>10756</v>
      </c>
      <c r="FD405" t="s">
        <v>10766</v>
      </c>
      <c r="FE405" t="s">
        <v>10763</v>
      </c>
      <c r="FF405" t="s">
        <v>4640</v>
      </c>
      <c r="FG405" t="s">
        <v>4640</v>
      </c>
      <c r="FH405" t="s">
        <v>4640</v>
      </c>
      <c r="FI405" t="s">
        <v>7056</v>
      </c>
      <c r="FJ405" t="s">
        <v>4693</v>
      </c>
      <c r="FK405" t="s">
        <v>5371</v>
      </c>
      <c r="FL405" t="s">
        <v>10764</v>
      </c>
      <c r="FM405" t="s">
        <v>8629</v>
      </c>
      <c r="FN405" t="b">
        <v>0</v>
      </c>
      <c r="FO405" t="s">
        <v>4669</v>
      </c>
      <c r="FP405" t="s">
        <v>4670</v>
      </c>
    </row>
    <row r="406" spans="1:172">
      <c r="A406" s="15">
        <v>46066.772905092592</v>
      </c>
      <c r="B406">
        <v>5804</v>
      </c>
      <c r="C406" t="s">
        <v>10767</v>
      </c>
      <c r="D406" t="s">
        <v>4633</v>
      </c>
      <c r="E406">
        <v>5804</v>
      </c>
      <c r="F406" t="s">
        <v>4634</v>
      </c>
      <c r="G406" t="s">
        <v>4635</v>
      </c>
      <c r="H406" t="s">
        <v>10768</v>
      </c>
      <c r="I406" t="s">
        <v>4634</v>
      </c>
      <c r="J406">
        <v>0</v>
      </c>
      <c r="K406">
        <v>0</v>
      </c>
      <c r="L406">
        <v>0</v>
      </c>
      <c r="M406">
        <v>0</v>
      </c>
      <c r="N406">
        <v>0</v>
      </c>
      <c r="O406">
        <v>0</v>
      </c>
      <c r="P406" t="s">
        <v>4637</v>
      </c>
      <c r="Q406" t="s">
        <v>4638</v>
      </c>
      <c r="R406" t="s">
        <v>4639</v>
      </c>
      <c r="S406" t="s">
        <v>4640</v>
      </c>
      <c r="T406">
        <v>0</v>
      </c>
      <c r="U406">
        <v>0</v>
      </c>
      <c r="V406">
        <v>0</v>
      </c>
      <c r="W406">
        <v>0</v>
      </c>
      <c r="X406">
        <v>0</v>
      </c>
      <c r="AD406" t="s">
        <v>4640</v>
      </c>
      <c r="AE406" t="s">
        <v>4640</v>
      </c>
      <c r="AF406" t="s">
        <v>4640</v>
      </c>
      <c r="AG406" t="s">
        <v>4640</v>
      </c>
      <c r="AH406" t="s">
        <v>4640</v>
      </c>
      <c r="AI406">
        <v>0</v>
      </c>
      <c r="AJ406">
        <v>0</v>
      </c>
      <c r="AK406">
        <v>0</v>
      </c>
      <c r="AL406">
        <v>0</v>
      </c>
      <c r="AM406">
        <v>0</v>
      </c>
      <c r="CB406">
        <v>0</v>
      </c>
      <c r="CC406">
        <v>0</v>
      </c>
      <c r="CD406">
        <v>0</v>
      </c>
      <c r="CE406">
        <v>0</v>
      </c>
      <c r="CF406">
        <v>0</v>
      </c>
      <c r="CG406" s="7"/>
      <c r="CH406" t="s">
        <v>4640</v>
      </c>
      <c r="CI406" t="s">
        <v>4640</v>
      </c>
      <c r="CJ406" s="7"/>
      <c r="CK406" t="s">
        <v>4640</v>
      </c>
      <c r="CL406" t="s">
        <v>4640</v>
      </c>
      <c r="CM406" t="s">
        <v>4640</v>
      </c>
      <c r="CN406" s="15"/>
      <c r="CO406" s="15"/>
      <c r="CP406" t="s">
        <v>4642</v>
      </c>
      <c r="CQ406" t="s">
        <v>4643</v>
      </c>
      <c r="CR406" t="s">
        <v>10767</v>
      </c>
      <c r="CS406" t="s">
        <v>4640</v>
      </c>
      <c r="CT406" t="s">
        <v>10769</v>
      </c>
      <c r="CU406" t="s">
        <v>4704</v>
      </c>
      <c r="CV406" t="s">
        <v>10770</v>
      </c>
      <c r="CW406" t="s">
        <v>5197</v>
      </c>
      <c r="CX406" t="s">
        <v>10771</v>
      </c>
      <c r="CY406" t="s">
        <v>10772</v>
      </c>
      <c r="CZ406" t="s">
        <v>10773</v>
      </c>
      <c r="DA406" t="s">
        <v>10774</v>
      </c>
      <c r="DB406" t="s">
        <v>4640</v>
      </c>
      <c r="DC406" t="s">
        <v>10775</v>
      </c>
      <c r="DD406" t="s">
        <v>10776</v>
      </c>
      <c r="DE406" t="s">
        <v>5300</v>
      </c>
      <c r="DF406" t="s">
        <v>4642</v>
      </c>
      <c r="DG406" t="s">
        <v>10777</v>
      </c>
      <c r="DH406" t="s">
        <v>4643</v>
      </c>
      <c r="DI406" t="s">
        <v>4653</v>
      </c>
      <c r="DJ406">
        <v>0</v>
      </c>
      <c r="DK406" t="s">
        <v>4634</v>
      </c>
      <c r="DL406">
        <v>0</v>
      </c>
      <c r="DM406" t="s">
        <v>4640</v>
      </c>
      <c r="DN406" t="s">
        <v>4640</v>
      </c>
      <c r="DO406" t="s">
        <v>4769</v>
      </c>
      <c r="DP406" t="s">
        <v>4655</v>
      </c>
      <c r="DQ406">
        <v>0</v>
      </c>
      <c r="DR406" t="s">
        <v>4656</v>
      </c>
      <c r="EC406" t="s">
        <v>7462</v>
      </c>
      <c r="ED406" t="s">
        <v>4640</v>
      </c>
      <c r="EE406" t="s">
        <v>4640</v>
      </c>
      <c r="EF406" t="s">
        <v>4714</v>
      </c>
      <c r="EG406" t="s">
        <v>4854</v>
      </c>
      <c r="EH406" t="s">
        <v>4855</v>
      </c>
      <c r="EI406" t="s">
        <v>4658</v>
      </c>
      <c r="EJ406" t="s">
        <v>4732</v>
      </c>
      <c r="EK406" t="s">
        <v>4714</v>
      </c>
      <c r="EL406" t="b">
        <v>1</v>
      </c>
      <c r="EM406" s="15">
        <v>73050</v>
      </c>
      <c r="EN406" s="15">
        <v>46157</v>
      </c>
      <c r="EO406" s="15">
        <v>46157</v>
      </c>
      <c r="EP406" s="15">
        <v>46157</v>
      </c>
      <c r="EQ406" s="15">
        <v>46081</v>
      </c>
      <c r="ER406" t="s">
        <v>4770</v>
      </c>
      <c r="ES406" s="15">
        <v>34828</v>
      </c>
      <c r="ET406" t="s">
        <v>4661</v>
      </c>
      <c r="EU406" t="s">
        <v>10769</v>
      </c>
      <c r="EV406" t="s">
        <v>10767</v>
      </c>
      <c r="EW406" t="b">
        <v>0</v>
      </c>
      <c r="EX406" t="b">
        <v>1</v>
      </c>
      <c r="EY406" t="s">
        <v>5130</v>
      </c>
      <c r="EZ406" t="s">
        <v>4640</v>
      </c>
      <c r="FA406" t="s">
        <v>4663</v>
      </c>
      <c r="FB406" t="b">
        <v>1</v>
      </c>
      <c r="FC406" t="s">
        <v>10778</v>
      </c>
      <c r="FD406" t="s">
        <v>10774</v>
      </c>
      <c r="FE406" t="s">
        <v>4640</v>
      </c>
      <c r="FF406" t="s">
        <v>4640</v>
      </c>
      <c r="FG406" t="s">
        <v>4640</v>
      </c>
      <c r="FH406" t="s">
        <v>4640</v>
      </c>
      <c r="FI406" t="s">
        <v>10776</v>
      </c>
      <c r="FJ406" t="s">
        <v>4693</v>
      </c>
      <c r="FK406" t="s">
        <v>5300</v>
      </c>
      <c r="FL406" t="s">
        <v>10775</v>
      </c>
      <c r="FM406" t="s">
        <v>5812</v>
      </c>
      <c r="FN406" t="b">
        <v>0</v>
      </c>
      <c r="FO406" t="s">
        <v>4669</v>
      </c>
      <c r="FP406" t="s">
        <v>4670</v>
      </c>
    </row>
    <row r="407" spans="1:172">
      <c r="A407" s="15">
        <v>46071.326423611114</v>
      </c>
      <c r="B407">
        <v>5805</v>
      </c>
      <c r="C407" t="s">
        <v>10779</v>
      </c>
      <c r="D407" t="s">
        <v>4633</v>
      </c>
      <c r="E407">
        <v>5805</v>
      </c>
      <c r="F407" t="s">
        <v>4634</v>
      </c>
      <c r="G407" t="s">
        <v>4635</v>
      </c>
      <c r="H407" t="s">
        <v>10780</v>
      </c>
      <c r="I407" t="s">
        <v>4634</v>
      </c>
      <c r="J407">
        <v>491.13</v>
      </c>
      <c r="K407">
        <v>0</v>
      </c>
      <c r="L407">
        <v>789.98</v>
      </c>
      <c r="M407">
        <v>74</v>
      </c>
      <c r="N407">
        <v>0</v>
      </c>
      <c r="O407">
        <v>0</v>
      </c>
      <c r="P407" t="s">
        <v>4637</v>
      </c>
      <c r="Q407" t="s">
        <v>4638</v>
      </c>
      <c r="R407" t="s">
        <v>4639</v>
      </c>
      <c r="S407" t="s">
        <v>4640</v>
      </c>
      <c r="T407">
        <v>1562.36</v>
      </c>
      <c r="U407">
        <v>798.6</v>
      </c>
      <c r="V407">
        <v>1562.36</v>
      </c>
      <c r="W407">
        <v>1562.36</v>
      </c>
      <c r="X407">
        <v>1562.36</v>
      </c>
      <c r="Y407">
        <v>142.03</v>
      </c>
      <c r="Z407">
        <v>199.65</v>
      </c>
      <c r="AA407">
        <v>142.03</v>
      </c>
      <c r="AB407">
        <v>142.03</v>
      </c>
      <c r="AC407">
        <v>142.03</v>
      </c>
      <c r="AD407" t="s">
        <v>4640</v>
      </c>
      <c r="AE407" t="s">
        <v>4640</v>
      </c>
      <c r="AF407" t="s">
        <v>4640</v>
      </c>
      <c r="AG407" t="s">
        <v>4640</v>
      </c>
      <c r="AH407" t="s">
        <v>4640</v>
      </c>
      <c r="AI407">
        <v>11</v>
      </c>
      <c r="AJ407">
        <v>4</v>
      </c>
      <c r="AK407">
        <v>11</v>
      </c>
      <c r="AL407">
        <v>11</v>
      </c>
      <c r="AM407">
        <v>11</v>
      </c>
      <c r="AN407">
        <v>84.62</v>
      </c>
      <c r="AO407">
        <v>100</v>
      </c>
      <c r="AP407">
        <v>84.62</v>
      </c>
      <c r="AQ407">
        <v>84.62</v>
      </c>
      <c r="AR407">
        <v>84.62</v>
      </c>
      <c r="AS407">
        <v>0</v>
      </c>
      <c r="AT407">
        <v>0</v>
      </c>
      <c r="AU407">
        <v>0</v>
      </c>
      <c r="AV407">
        <v>0</v>
      </c>
      <c r="AW407">
        <v>0</v>
      </c>
      <c r="AX407">
        <v>0</v>
      </c>
      <c r="AY407">
        <v>0</v>
      </c>
      <c r="AZ407">
        <v>0</v>
      </c>
      <c r="BA407">
        <v>0</v>
      </c>
      <c r="BB407">
        <v>0</v>
      </c>
      <c r="BC407">
        <v>0</v>
      </c>
      <c r="BD407">
        <v>0</v>
      </c>
      <c r="BE407">
        <v>0</v>
      </c>
      <c r="BF407">
        <v>0</v>
      </c>
      <c r="BG407">
        <v>0</v>
      </c>
      <c r="BH407">
        <v>25</v>
      </c>
      <c r="BI407">
        <v>0</v>
      </c>
      <c r="BJ407">
        <v>25</v>
      </c>
      <c r="BK407">
        <v>25</v>
      </c>
      <c r="BL407">
        <v>25</v>
      </c>
      <c r="BM407">
        <v>6902</v>
      </c>
      <c r="BN407">
        <v>14697</v>
      </c>
      <c r="BO407">
        <v>6902</v>
      </c>
      <c r="BP407">
        <v>6902</v>
      </c>
      <c r="BQ407">
        <v>6902</v>
      </c>
      <c r="BR407">
        <v>59952</v>
      </c>
      <c r="BS407">
        <v>20662</v>
      </c>
      <c r="BT407">
        <v>59952</v>
      </c>
      <c r="BU407">
        <v>59952</v>
      </c>
      <c r="BV407">
        <v>59952</v>
      </c>
      <c r="CB407">
        <v>12</v>
      </c>
      <c r="CC407">
        <v>4</v>
      </c>
      <c r="CD407">
        <v>12</v>
      </c>
      <c r="CE407">
        <v>12</v>
      </c>
      <c r="CF407">
        <v>12</v>
      </c>
      <c r="CG407" s="7"/>
      <c r="CH407" t="s">
        <v>4640</v>
      </c>
      <c r="CI407" t="s">
        <v>4640</v>
      </c>
      <c r="CJ407" s="7">
        <v>46236</v>
      </c>
      <c r="CK407" t="s">
        <v>5292</v>
      </c>
      <c r="CL407" t="s">
        <v>4640</v>
      </c>
      <c r="CM407" t="s">
        <v>4640</v>
      </c>
      <c r="CN407" s="15"/>
      <c r="CO407" s="15"/>
      <c r="CP407" t="s">
        <v>4642</v>
      </c>
      <c r="CQ407" t="s">
        <v>4643</v>
      </c>
      <c r="CR407" t="s">
        <v>10779</v>
      </c>
      <c r="CS407" t="s">
        <v>10781</v>
      </c>
      <c r="CT407" t="s">
        <v>10781</v>
      </c>
      <c r="CU407" t="s">
        <v>4704</v>
      </c>
      <c r="CV407" t="s">
        <v>6970</v>
      </c>
      <c r="CW407" t="s">
        <v>6478</v>
      </c>
      <c r="CX407" t="s">
        <v>10782</v>
      </c>
      <c r="CY407" t="s">
        <v>10783</v>
      </c>
      <c r="CZ407" t="s">
        <v>4640</v>
      </c>
      <c r="DA407" t="s">
        <v>10784</v>
      </c>
      <c r="DB407" t="s">
        <v>4640</v>
      </c>
      <c r="DC407" t="s">
        <v>10785</v>
      </c>
      <c r="DD407" t="s">
        <v>10786</v>
      </c>
      <c r="DE407" t="s">
        <v>5785</v>
      </c>
      <c r="DF407" t="s">
        <v>4945</v>
      </c>
      <c r="DG407" t="s">
        <v>10787</v>
      </c>
      <c r="DH407" t="s">
        <v>4643</v>
      </c>
      <c r="DI407" t="s">
        <v>4653</v>
      </c>
      <c r="DJ407">
        <v>0</v>
      </c>
      <c r="DK407" t="s">
        <v>4634</v>
      </c>
      <c r="DL407">
        <v>0</v>
      </c>
      <c r="DM407" t="s">
        <v>4640</v>
      </c>
      <c r="DN407" t="s">
        <v>4640</v>
      </c>
      <c r="DO407" t="s">
        <v>4769</v>
      </c>
      <c r="DP407" t="s">
        <v>4655</v>
      </c>
      <c r="DQ407">
        <v>0</v>
      </c>
      <c r="DR407" t="s">
        <v>4656</v>
      </c>
      <c r="DS407">
        <v>90.91</v>
      </c>
      <c r="DT407">
        <v>100</v>
      </c>
      <c r="DU407">
        <v>90.91</v>
      </c>
      <c r="DV407">
        <v>90.91</v>
      </c>
      <c r="DW407">
        <v>90.91</v>
      </c>
      <c r="DX407">
        <v>0</v>
      </c>
      <c r="DY407">
        <v>0</v>
      </c>
      <c r="DZ407">
        <v>0</v>
      </c>
      <c r="EA407">
        <v>0</v>
      </c>
      <c r="EB407">
        <v>0</v>
      </c>
      <c r="EC407" t="s">
        <v>17</v>
      </c>
      <c r="ED407" t="s">
        <v>4640</v>
      </c>
      <c r="EE407" t="s">
        <v>4640</v>
      </c>
      <c r="EF407" t="s">
        <v>4657</v>
      </c>
      <c r="EG407" t="s">
        <v>4640</v>
      </c>
      <c r="EH407" t="s">
        <v>4640</v>
      </c>
      <c r="EI407" t="s">
        <v>4658</v>
      </c>
      <c r="EJ407" t="s">
        <v>4732</v>
      </c>
      <c r="EK407" t="s">
        <v>4714</v>
      </c>
      <c r="EL407" t="b">
        <v>1</v>
      </c>
      <c r="EM407" s="15">
        <v>46422</v>
      </c>
      <c r="EN407" s="15">
        <v>46103</v>
      </c>
      <c r="EO407" s="15">
        <v>46103</v>
      </c>
      <c r="EP407" s="15">
        <v>46103</v>
      </c>
      <c r="EQ407" s="15">
        <v>46103</v>
      </c>
      <c r="ER407" t="s">
        <v>4660</v>
      </c>
      <c r="ES407" s="15">
        <v>41733</v>
      </c>
      <c r="ET407" t="s">
        <v>4687</v>
      </c>
      <c r="EU407" t="s">
        <v>10788</v>
      </c>
      <c r="EV407" t="s">
        <v>10779</v>
      </c>
      <c r="EW407" t="b">
        <v>0</v>
      </c>
      <c r="EX407" t="b">
        <v>1</v>
      </c>
      <c r="EY407" t="s">
        <v>4993</v>
      </c>
      <c r="EZ407" t="s">
        <v>4640</v>
      </c>
      <c r="FA407" t="s">
        <v>4663</v>
      </c>
      <c r="FC407" t="s">
        <v>10779</v>
      </c>
      <c r="FD407" t="s">
        <v>10789</v>
      </c>
      <c r="FE407" t="s">
        <v>10790</v>
      </c>
      <c r="FF407" t="s">
        <v>4640</v>
      </c>
      <c r="FG407" t="s">
        <v>4640</v>
      </c>
      <c r="FH407" t="s">
        <v>4640</v>
      </c>
      <c r="FI407" t="s">
        <v>10791</v>
      </c>
      <c r="FJ407" t="s">
        <v>4960</v>
      </c>
      <c r="FK407" t="s">
        <v>5785</v>
      </c>
      <c r="FL407" t="s">
        <v>10792</v>
      </c>
      <c r="FM407" t="s">
        <v>5306</v>
      </c>
      <c r="FN407" t="b">
        <v>0</v>
      </c>
      <c r="FO407" t="s">
        <v>6093</v>
      </c>
      <c r="FP407" t="s">
        <v>4737</v>
      </c>
    </row>
    <row r="408" spans="1:172">
      <c r="A408" s="15">
        <v>46071.561018518521</v>
      </c>
      <c r="B408">
        <v>5806</v>
      </c>
      <c r="C408" t="s">
        <v>10793</v>
      </c>
      <c r="D408" t="s">
        <v>4633</v>
      </c>
      <c r="E408">
        <v>5806</v>
      </c>
      <c r="F408" t="s">
        <v>4634</v>
      </c>
      <c r="G408" t="s">
        <v>4635</v>
      </c>
      <c r="H408" t="s">
        <v>10794</v>
      </c>
      <c r="I408" t="s">
        <v>4634</v>
      </c>
      <c r="J408">
        <v>0</v>
      </c>
      <c r="K408">
        <v>0</v>
      </c>
      <c r="L408">
        <v>0</v>
      </c>
      <c r="M408">
        <v>28</v>
      </c>
      <c r="N408">
        <v>0</v>
      </c>
      <c r="O408">
        <v>1</v>
      </c>
      <c r="P408" t="s">
        <v>4637</v>
      </c>
      <c r="Q408" t="s">
        <v>4638</v>
      </c>
      <c r="R408" t="s">
        <v>4639</v>
      </c>
      <c r="S408" t="s">
        <v>4640</v>
      </c>
      <c r="T408">
        <v>0</v>
      </c>
      <c r="U408">
        <v>0</v>
      </c>
      <c r="V408">
        <v>0</v>
      </c>
      <c r="W408">
        <v>0</v>
      </c>
      <c r="X408">
        <v>0</v>
      </c>
      <c r="Y408">
        <v>0</v>
      </c>
      <c r="AB408">
        <v>0</v>
      </c>
      <c r="AC408">
        <v>0</v>
      </c>
      <c r="AD408" t="s">
        <v>4640</v>
      </c>
      <c r="AE408" t="s">
        <v>4640</v>
      </c>
      <c r="AF408" t="s">
        <v>4640</v>
      </c>
      <c r="AG408" t="s">
        <v>4640</v>
      </c>
      <c r="AH408" t="s">
        <v>4640</v>
      </c>
      <c r="AI408">
        <v>2</v>
      </c>
      <c r="AJ408">
        <v>0</v>
      </c>
      <c r="AK408">
        <v>0</v>
      </c>
      <c r="AL408">
        <v>2</v>
      </c>
      <c r="AM408">
        <v>2</v>
      </c>
      <c r="AN408">
        <v>66.67</v>
      </c>
      <c r="AQ408">
        <v>66.67</v>
      </c>
      <c r="AR408">
        <v>66.67</v>
      </c>
      <c r="AS408">
        <v>0</v>
      </c>
      <c r="AV408">
        <v>0</v>
      </c>
      <c r="AW408">
        <v>0</v>
      </c>
      <c r="AX408">
        <v>0</v>
      </c>
      <c r="BA408">
        <v>0</v>
      </c>
      <c r="BB408">
        <v>0</v>
      </c>
      <c r="BC408">
        <v>33.33</v>
      </c>
      <c r="BF408">
        <v>33.33</v>
      </c>
      <c r="BG408">
        <v>33.33</v>
      </c>
      <c r="BH408">
        <v>66.67</v>
      </c>
      <c r="BK408">
        <v>66.67</v>
      </c>
      <c r="BL408">
        <v>66.67</v>
      </c>
      <c r="BM408">
        <v>231485</v>
      </c>
      <c r="BP408">
        <v>231485</v>
      </c>
      <c r="BQ408">
        <v>231485</v>
      </c>
      <c r="CB408">
        <v>3</v>
      </c>
      <c r="CC408">
        <v>0</v>
      </c>
      <c r="CD408">
        <v>0</v>
      </c>
      <c r="CE408">
        <v>3</v>
      </c>
      <c r="CF408">
        <v>3</v>
      </c>
      <c r="CG408" s="7"/>
      <c r="CH408" t="s">
        <v>4640</v>
      </c>
      <c r="CI408" t="s">
        <v>4640</v>
      </c>
      <c r="CJ408" s="7"/>
      <c r="CK408" t="s">
        <v>4640</v>
      </c>
      <c r="CL408" t="s">
        <v>4640</v>
      </c>
      <c r="CM408" t="s">
        <v>4640</v>
      </c>
      <c r="CN408" s="15"/>
      <c r="CO408" s="15"/>
      <c r="CP408" t="s">
        <v>4642</v>
      </c>
      <c r="CQ408" t="s">
        <v>4643</v>
      </c>
      <c r="CR408" t="s">
        <v>10795</v>
      </c>
      <c r="CS408" t="s">
        <v>4640</v>
      </c>
      <c r="CT408" t="s">
        <v>10796</v>
      </c>
      <c r="CU408" t="s">
        <v>4704</v>
      </c>
      <c r="CV408" t="s">
        <v>10797</v>
      </c>
      <c r="CW408" t="s">
        <v>10798</v>
      </c>
      <c r="CX408" t="s">
        <v>10799</v>
      </c>
      <c r="CY408" t="s">
        <v>4640</v>
      </c>
      <c r="CZ408" t="s">
        <v>4640</v>
      </c>
      <c r="DA408" t="s">
        <v>10800</v>
      </c>
      <c r="DB408" t="s">
        <v>4640</v>
      </c>
      <c r="DC408" t="s">
        <v>10801</v>
      </c>
      <c r="DD408" t="s">
        <v>10802</v>
      </c>
      <c r="DE408" t="s">
        <v>5115</v>
      </c>
      <c r="DF408" t="s">
        <v>4642</v>
      </c>
      <c r="DG408" t="s">
        <v>10803</v>
      </c>
      <c r="DH408" t="s">
        <v>4643</v>
      </c>
      <c r="DI408" t="s">
        <v>4653</v>
      </c>
      <c r="DJ408">
        <v>0</v>
      </c>
      <c r="DK408" t="s">
        <v>4634</v>
      </c>
      <c r="DL408">
        <v>0</v>
      </c>
      <c r="DM408" t="s">
        <v>4640</v>
      </c>
      <c r="DN408" t="s">
        <v>4640</v>
      </c>
      <c r="DO408" t="s">
        <v>4769</v>
      </c>
      <c r="DP408" t="s">
        <v>4655</v>
      </c>
      <c r="DQ408">
        <v>0</v>
      </c>
      <c r="DR408" t="s">
        <v>4656</v>
      </c>
      <c r="DX408">
        <v>50</v>
      </c>
      <c r="EA408">
        <v>50</v>
      </c>
      <c r="EB408">
        <v>50</v>
      </c>
      <c r="EC408" t="s">
        <v>7462</v>
      </c>
      <c r="ED408" t="s">
        <v>4640</v>
      </c>
      <c r="EE408" t="s">
        <v>4640</v>
      </c>
      <c r="EF408" t="s">
        <v>4714</v>
      </c>
      <c r="EG408" t="s">
        <v>4752</v>
      </c>
      <c r="EH408" t="s">
        <v>4731</v>
      </c>
      <c r="EI408" t="s">
        <v>4791</v>
      </c>
      <c r="EJ408" t="s">
        <v>4732</v>
      </c>
      <c r="EK408" t="s">
        <v>4714</v>
      </c>
      <c r="EL408" t="b">
        <v>1</v>
      </c>
      <c r="EM408" s="15">
        <v>47483</v>
      </c>
      <c r="EN408" s="15">
        <v>46447</v>
      </c>
      <c r="EO408" s="15">
        <v>46447</v>
      </c>
      <c r="EP408" s="15">
        <v>46447</v>
      </c>
      <c r="EQ408" s="15">
        <v>46447</v>
      </c>
      <c r="ER408" t="s">
        <v>4898</v>
      </c>
      <c r="ES408" s="15">
        <v>44705</v>
      </c>
      <c r="ET408" t="s">
        <v>4661</v>
      </c>
      <c r="EU408" t="s">
        <v>10796</v>
      </c>
      <c r="EV408" t="s">
        <v>10793</v>
      </c>
      <c r="EW408" t="b">
        <v>0</v>
      </c>
      <c r="EX408" t="b">
        <v>0</v>
      </c>
      <c r="EY408" t="s">
        <v>4640</v>
      </c>
      <c r="EZ408" t="s">
        <v>4640</v>
      </c>
      <c r="FA408" t="s">
        <v>4663</v>
      </c>
      <c r="FB408" t="b">
        <v>1</v>
      </c>
      <c r="FC408" t="s">
        <v>10793</v>
      </c>
      <c r="FD408" t="s">
        <v>10800</v>
      </c>
      <c r="FE408" t="s">
        <v>4640</v>
      </c>
      <c r="FF408" t="s">
        <v>4640</v>
      </c>
      <c r="FG408" t="s">
        <v>4640</v>
      </c>
      <c r="FH408" t="s">
        <v>4640</v>
      </c>
      <c r="FI408" t="s">
        <v>10802</v>
      </c>
      <c r="FJ408" t="s">
        <v>6403</v>
      </c>
      <c r="FK408" t="s">
        <v>5115</v>
      </c>
      <c r="FL408" t="s">
        <v>10801</v>
      </c>
      <c r="FM408" t="s">
        <v>7909</v>
      </c>
      <c r="FN408" t="b">
        <v>1</v>
      </c>
      <c r="FO408" t="s">
        <v>4669</v>
      </c>
      <c r="FP408" t="s">
        <v>5504</v>
      </c>
    </row>
    <row r="409" spans="1:172">
      <c r="A409" s="15">
        <v>46071.567847222221</v>
      </c>
      <c r="B409">
        <v>5807</v>
      </c>
      <c r="C409" t="s">
        <v>10804</v>
      </c>
      <c r="D409" t="s">
        <v>4943</v>
      </c>
      <c r="E409">
        <v>5807</v>
      </c>
      <c r="F409" t="s">
        <v>4634</v>
      </c>
      <c r="G409" t="s">
        <v>4635</v>
      </c>
      <c r="H409" t="s">
        <v>10805</v>
      </c>
      <c r="I409" t="s">
        <v>4643</v>
      </c>
      <c r="J409">
        <v>0</v>
      </c>
      <c r="K409">
        <v>0</v>
      </c>
      <c r="L409">
        <v>0</v>
      </c>
      <c r="M409">
        <v>0</v>
      </c>
      <c r="N409">
        <v>0</v>
      </c>
      <c r="O409">
        <v>0</v>
      </c>
      <c r="P409" t="s">
        <v>4637</v>
      </c>
      <c r="Q409" t="s">
        <v>4638</v>
      </c>
      <c r="R409" t="s">
        <v>4804</v>
      </c>
      <c r="S409" t="s">
        <v>10806</v>
      </c>
      <c r="T409">
        <v>0</v>
      </c>
      <c r="U409">
        <v>0</v>
      </c>
      <c r="V409">
        <v>0</v>
      </c>
      <c r="W409">
        <v>0</v>
      </c>
      <c r="X409">
        <v>0</v>
      </c>
      <c r="AD409" t="s">
        <v>4640</v>
      </c>
      <c r="AE409" t="s">
        <v>4640</v>
      </c>
      <c r="AF409" t="s">
        <v>4640</v>
      </c>
      <c r="AG409" t="s">
        <v>4640</v>
      </c>
      <c r="AH409" t="s">
        <v>4640</v>
      </c>
      <c r="AI409">
        <v>0</v>
      </c>
      <c r="AJ409">
        <v>0</v>
      </c>
      <c r="AK409">
        <v>0</v>
      </c>
      <c r="AL409">
        <v>0</v>
      </c>
      <c r="AM409">
        <v>0</v>
      </c>
      <c r="CB409">
        <v>0</v>
      </c>
      <c r="CC409">
        <v>0</v>
      </c>
      <c r="CD409">
        <v>0</v>
      </c>
      <c r="CE409">
        <v>0</v>
      </c>
      <c r="CF409">
        <v>0</v>
      </c>
      <c r="CG409" s="7">
        <v>46071</v>
      </c>
      <c r="CH409" t="s">
        <v>5073</v>
      </c>
      <c r="CI409" t="s">
        <v>4640</v>
      </c>
      <c r="CJ409" s="7"/>
      <c r="CK409" t="s">
        <v>4640</v>
      </c>
      <c r="CL409" t="s">
        <v>4640</v>
      </c>
      <c r="CM409" t="s">
        <v>4640</v>
      </c>
      <c r="CN409" s="15"/>
      <c r="CO409" s="15"/>
      <c r="CP409" t="s">
        <v>4642</v>
      </c>
      <c r="CQ409" t="s">
        <v>4643</v>
      </c>
      <c r="CR409" t="s">
        <v>10807</v>
      </c>
      <c r="CS409" t="s">
        <v>10808</v>
      </c>
      <c r="CT409" t="s">
        <v>10809</v>
      </c>
      <c r="CU409" t="s">
        <v>4704</v>
      </c>
      <c r="CV409" t="s">
        <v>10810</v>
      </c>
      <c r="CW409" t="s">
        <v>5612</v>
      </c>
      <c r="CX409" t="s">
        <v>10811</v>
      </c>
      <c r="CY409" t="s">
        <v>4640</v>
      </c>
      <c r="CZ409" t="s">
        <v>4640</v>
      </c>
      <c r="DA409" t="s">
        <v>10812</v>
      </c>
      <c r="DB409" t="s">
        <v>4640</v>
      </c>
      <c r="DC409" t="s">
        <v>10813</v>
      </c>
      <c r="DD409" t="s">
        <v>10814</v>
      </c>
      <c r="DE409" t="s">
        <v>6617</v>
      </c>
      <c r="DF409" t="s">
        <v>4642</v>
      </c>
      <c r="DG409" t="s">
        <v>10815</v>
      </c>
      <c r="DH409" t="s">
        <v>4643</v>
      </c>
      <c r="DI409" t="s">
        <v>4653</v>
      </c>
      <c r="DJ409">
        <v>0</v>
      </c>
      <c r="DK409" t="s">
        <v>4634</v>
      </c>
      <c r="DL409">
        <v>0</v>
      </c>
      <c r="DM409" t="s">
        <v>4640</v>
      </c>
      <c r="DN409" t="s">
        <v>4640</v>
      </c>
      <c r="DO409" t="s">
        <v>4769</v>
      </c>
      <c r="DP409" t="s">
        <v>4655</v>
      </c>
      <c r="DQ409">
        <v>0</v>
      </c>
      <c r="DR409" t="s">
        <v>4656</v>
      </c>
      <c r="EC409" t="s">
        <v>17</v>
      </c>
      <c r="ED409" t="s">
        <v>4640</v>
      </c>
      <c r="EE409" t="s">
        <v>4640</v>
      </c>
      <c r="EF409" t="s">
        <v>4657</v>
      </c>
      <c r="EG409" t="s">
        <v>8097</v>
      </c>
      <c r="EH409" t="s">
        <v>4855</v>
      </c>
      <c r="EI409" t="s">
        <v>4791</v>
      </c>
      <c r="EJ409" t="s">
        <v>4659</v>
      </c>
      <c r="EK409" t="s">
        <v>4714</v>
      </c>
      <c r="EL409" t="b">
        <v>1</v>
      </c>
      <c r="EM409" s="15">
        <v>72731</v>
      </c>
      <c r="EN409" s="15">
        <v>46419</v>
      </c>
      <c r="EO409" s="15">
        <v>46419</v>
      </c>
      <c r="EP409" s="15">
        <v>46419</v>
      </c>
      <c r="EQ409" s="15">
        <v>46419</v>
      </c>
      <c r="ER409" t="s">
        <v>4792</v>
      </c>
      <c r="ES409" s="15">
        <v>45687</v>
      </c>
      <c r="ET409" t="s">
        <v>4661</v>
      </c>
      <c r="EU409" t="s">
        <v>10809</v>
      </c>
      <c r="EV409" t="s">
        <v>10807</v>
      </c>
      <c r="EW409" t="b">
        <v>0</v>
      </c>
      <c r="EX409" t="b">
        <v>1</v>
      </c>
      <c r="EY409" t="s">
        <v>4993</v>
      </c>
      <c r="EZ409" t="s">
        <v>4640</v>
      </c>
      <c r="FA409" t="s">
        <v>4663</v>
      </c>
      <c r="FC409" t="s">
        <v>10816</v>
      </c>
      <c r="FD409" t="s">
        <v>10817</v>
      </c>
      <c r="FE409" t="s">
        <v>4640</v>
      </c>
      <c r="FF409" t="s">
        <v>4640</v>
      </c>
      <c r="FG409" t="s">
        <v>4640</v>
      </c>
      <c r="FH409" t="s">
        <v>4640</v>
      </c>
      <c r="FI409" t="s">
        <v>10818</v>
      </c>
      <c r="FJ409" t="s">
        <v>4693</v>
      </c>
      <c r="FK409" t="s">
        <v>6617</v>
      </c>
      <c r="FL409" t="s">
        <v>10819</v>
      </c>
      <c r="FM409" t="s">
        <v>7954</v>
      </c>
      <c r="FN409" t="b">
        <v>0</v>
      </c>
      <c r="FO409" t="s">
        <v>4864</v>
      </c>
      <c r="FP409" t="s">
        <v>4670</v>
      </c>
    </row>
    <row r="410" spans="1:172">
      <c r="A410" s="15">
        <v>46072.539409722223</v>
      </c>
      <c r="B410">
        <v>5808</v>
      </c>
      <c r="C410" t="s">
        <v>10820</v>
      </c>
      <c r="D410" t="s">
        <v>4633</v>
      </c>
      <c r="E410">
        <v>5808</v>
      </c>
      <c r="F410" t="s">
        <v>4634</v>
      </c>
      <c r="G410" t="s">
        <v>4635</v>
      </c>
      <c r="H410" t="s">
        <v>10821</v>
      </c>
      <c r="I410" t="s">
        <v>4634</v>
      </c>
      <c r="J410">
        <v>0</v>
      </c>
      <c r="K410">
        <v>0</v>
      </c>
      <c r="L410">
        <v>0</v>
      </c>
      <c r="M410">
        <v>1</v>
      </c>
      <c r="N410">
        <v>0</v>
      </c>
      <c r="O410">
        <v>0</v>
      </c>
      <c r="P410" t="s">
        <v>4637</v>
      </c>
      <c r="Q410" t="s">
        <v>4638</v>
      </c>
      <c r="R410" t="s">
        <v>4639</v>
      </c>
      <c r="S410" t="s">
        <v>4640</v>
      </c>
      <c r="T410">
        <v>0</v>
      </c>
      <c r="U410">
        <v>0</v>
      </c>
      <c r="V410">
        <v>0</v>
      </c>
      <c r="W410">
        <v>0</v>
      </c>
      <c r="X410">
        <v>0</v>
      </c>
      <c r="AD410" t="s">
        <v>4640</v>
      </c>
      <c r="AE410" t="s">
        <v>4640</v>
      </c>
      <c r="AF410" t="s">
        <v>4640</v>
      </c>
      <c r="AG410" t="s">
        <v>4640</v>
      </c>
      <c r="AH410" t="s">
        <v>4640</v>
      </c>
      <c r="AI410">
        <v>0</v>
      </c>
      <c r="AJ410">
        <v>0</v>
      </c>
      <c r="AK410">
        <v>0</v>
      </c>
      <c r="AL410">
        <v>0</v>
      </c>
      <c r="AM410">
        <v>0</v>
      </c>
      <c r="CB410">
        <v>0</v>
      </c>
      <c r="CC410">
        <v>0</v>
      </c>
      <c r="CD410">
        <v>0</v>
      </c>
      <c r="CE410">
        <v>0</v>
      </c>
      <c r="CF410">
        <v>0</v>
      </c>
      <c r="CG410" s="7"/>
      <c r="CH410" t="s">
        <v>4640</v>
      </c>
      <c r="CI410" t="s">
        <v>4640</v>
      </c>
      <c r="CJ410" s="7"/>
      <c r="CK410" t="s">
        <v>4640</v>
      </c>
      <c r="CL410" t="s">
        <v>4640</v>
      </c>
      <c r="CM410" t="s">
        <v>4640</v>
      </c>
      <c r="CN410" s="15"/>
      <c r="CO410" s="15"/>
      <c r="CP410" t="s">
        <v>4642</v>
      </c>
      <c r="CQ410" t="s">
        <v>4643</v>
      </c>
      <c r="CR410" t="s">
        <v>10822</v>
      </c>
      <c r="CS410" t="s">
        <v>10823</v>
      </c>
      <c r="CT410" t="s">
        <v>10824</v>
      </c>
      <c r="CU410" t="s">
        <v>4646</v>
      </c>
      <c r="CV410" t="s">
        <v>6283</v>
      </c>
      <c r="CW410" t="s">
        <v>10825</v>
      </c>
      <c r="CX410" t="s">
        <v>10826</v>
      </c>
      <c r="CY410" t="s">
        <v>10827</v>
      </c>
      <c r="CZ410" t="s">
        <v>816</v>
      </c>
      <c r="DA410" t="s">
        <v>10828</v>
      </c>
      <c r="DB410" t="s">
        <v>4640</v>
      </c>
      <c r="DC410" t="s">
        <v>10829</v>
      </c>
      <c r="DD410" t="s">
        <v>10830</v>
      </c>
      <c r="DE410" t="s">
        <v>10831</v>
      </c>
      <c r="DF410" t="s">
        <v>4642</v>
      </c>
      <c r="DG410" t="s">
        <v>10832</v>
      </c>
      <c r="DH410" t="s">
        <v>4643</v>
      </c>
      <c r="DI410" t="s">
        <v>4653</v>
      </c>
      <c r="DJ410">
        <v>0</v>
      </c>
      <c r="DK410" t="s">
        <v>4634</v>
      </c>
      <c r="DL410">
        <v>0</v>
      </c>
      <c r="DM410" t="s">
        <v>4640</v>
      </c>
      <c r="DN410" t="s">
        <v>4640</v>
      </c>
      <c r="DO410" t="s">
        <v>4769</v>
      </c>
      <c r="DP410" t="s">
        <v>4655</v>
      </c>
      <c r="DQ410">
        <v>0</v>
      </c>
      <c r="DR410" t="s">
        <v>4656</v>
      </c>
      <c r="EC410" t="s">
        <v>17</v>
      </c>
      <c r="ED410" t="s">
        <v>4640</v>
      </c>
      <c r="EE410" t="s">
        <v>4640</v>
      </c>
      <c r="EF410" t="s">
        <v>4657</v>
      </c>
      <c r="EG410" t="s">
        <v>4752</v>
      </c>
      <c r="EH410" t="s">
        <v>4640</v>
      </c>
      <c r="EI410" t="s">
        <v>4791</v>
      </c>
      <c r="EJ410" t="s">
        <v>4659</v>
      </c>
      <c r="EK410" t="s">
        <v>4714</v>
      </c>
      <c r="EL410" t="b">
        <v>1</v>
      </c>
      <c r="EM410" s="15">
        <v>73050</v>
      </c>
      <c r="EN410" s="15">
        <v>46822</v>
      </c>
      <c r="EO410" s="15">
        <v>46260</v>
      </c>
      <c r="EP410" s="15">
        <v>46239</v>
      </c>
      <c r="EQ410" s="15">
        <v>46388</v>
      </c>
      <c r="ER410" t="s">
        <v>6355</v>
      </c>
      <c r="ES410" s="15">
        <v>45775</v>
      </c>
      <c r="ET410" t="s">
        <v>4661</v>
      </c>
      <c r="EU410" t="s">
        <v>10824</v>
      </c>
      <c r="EV410" t="s">
        <v>10820</v>
      </c>
      <c r="EW410" t="b">
        <v>0</v>
      </c>
      <c r="EX410" t="b">
        <v>0</v>
      </c>
      <c r="EY410" t="s">
        <v>4640</v>
      </c>
      <c r="EZ410" t="s">
        <v>4640</v>
      </c>
      <c r="FA410" t="s">
        <v>4663</v>
      </c>
      <c r="FC410" t="s">
        <v>10822</v>
      </c>
      <c r="FD410" t="s">
        <v>10833</v>
      </c>
      <c r="FE410" t="s">
        <v>4640</v>
      </c>
      <c r="FF410" t="s">
        <v>4640</v>
      </c>
      <c r="FG410" t="s">
        <v>4640</v>
      </c>
      <c r="FH410" t="s">
        <v>4640</v>
      </c>
      <c r="FI410" t="s">
        <v>10830</v>
      </c>
      <c r="FJ410" t="s">
        <v>4693</v>
      </c>
      <c r="FK410" t="s">
        <v>5810</v>
      </c>
      <c r="FL410" t="s">
        <v>10829</v>
      </c>
      <c r="FM410" t="s">
        <v>5686</v>
      </c>
      <c r="FN410" t="b">
        <v>1</v>
      </c>
      <c r="FO410" t="s">
        <v>10834</v>
      </c>
      <c r="FP410" t="s">
        <v>10835</v>
      </c>
    </row>
    <row r="411" spans="1:172">
      <c r="A411" s="15">
        <v>46073.36310185185</v>
      </c>
      <c r="B411">
        <v>5809</v>
      </c>
      <c r="C411" t="s">
        <v>10836</v>
      </c>
      <c r="D411" t="s">
        <v>4633</v>
      </c>
      <c r="E411">
        <v>5809</v>
      </c>
      <c r="F411" t="s">
        <v>4634</v>
      </c>
      <c r="G411" t="s">
        <v>4635</v>
      </c>
      <c r="H411" t="s">
        <v>10837</v>
      </c>
      <c r="I411" t="s">
        <v>4634</v>
      </c>
      <c r="J411">
        <v>1262.68</v>
      </c>
      <c r="K411">
        <v>0</v>
      </c>
      <c r="L411">
        <v>6747.71</v>
      </c>
      <c r="M411">
        <v>83</v>
      </c>
      <c r="N411">
        <v>0</v>
      </c>
      <c r="O411">
        <v>0</v>
      </c>
      <c r="P411" t="s">
        <v>4637</v>
      </c>
      <c r="Q411" t="s">
        <v>4638</v>
      </c>
      <c r="R411" t="s">
        <v>4639</v>
      </c>
      <c r="S411" t="s">
        <v>4640</v>
      </c>
      <c r="T411">
        <v>9768.9699999999993</v>
      </c>
      <c r="U411">
        <v>3329.67</v>
      </c>
      <c r="V411">
        <v>9329.01</v>
      </c>
      <c r="W411">
        <v>9768.9699999999993</v>
      </c>
      <c r="X411">
        <v>9768.9699999999993</v>
      </c>
      <c r="Y411">
        <v>150.29</v>
      </c>
      <c r="Z411">
        <v>144.77000000000001</v>
      </c>
      <c r="AA411">
        <v>152.93</v>
      </c>
      <c r="AB411">
        <v>150.29</v>
      </c>
      <c r="AC411">
        <v>150.29</v>
      </c>
      <c r="AD411" t="s">
        <v>4640</v>
      </c>
      <c r="AE411" t="s">
        <v>4640</v>
      </c>
      <c r="AF411" t="s">
        <v>4640</v>
      </c>
      <c r="AG411" t="s">
        <v>4640</v>
      </c>
      <c r="AH411" t="s">
        <v>4640</v>
      </c>
      <c r="AI411">
        <v>65</v>
      </c>
      <c r="AJ411">
        <v>23</v>
      </c>
      <c r="AK411">
        <v>61</v>
      </c>
      <c r="AL411">
        <v>65</v>
      </c>
      <c r="AM411">
        <v>65</v>
      </c>
      <c r="AN411">
        <v>98.89</v>
      </c>
      <c r="AO411">
        <v>100</v>
      </c>
      <c r="AP411">
        <v>98.84</v>
      </c>
      <c r="AQ411">
        <v>98.89</v>
      </c>
      <c r="AR411">
        <v>98.89</v>
      </c>
      <c r="AS411">
        <v>0</v>
      </c>
      <c r="AT411">
        <v>0</v>
      </c>
      <c r="AU411">
        <v>0</v>
      </c>
      <c r="AV411">
        <v>0</v>
      </c>
      <c r="AW411">
        <v>0</v>
      </c>
      <c r="AX411">
        <v>0</v>
      </c>
      <c r="AY411">
        <v>0</v>
      </c>
      <c r="AZ411">
        <v>0</v>
      </c>
      <c r="BA411">
        <v>0</v>
      </c>
      <c r="BB411">
        <v>0</v>
      </c>
      <c r="BC411">
        <v>0</v>
      </c>
      <c r="BD411">
        <v>0</v>
      </c>
      <c r="BE411">
        <v>0</v>
      </c>
      <c r="BF411">
        <v>0</v>
      </c>
      <c r="BG411">
        <v>0</v>
      </c>
      <c r="BH411">
        <v>6.15</v>
      </c>
      <c r="BI411">
        <v>0</v>
      </c>
      <c r="BJ411">
        <v>6.56</v>
      </c>
      <c r="BK411">
        <v>6.15</v>
      </c>
      <c r="BL411">
        <v>6.15</v>
      </c>
      <c r="BM411">
        <v>100</v>
      </c>
      <c r="BN411">
        <v>115</v>
      </c>
      <c r="BO411">
        <v>100</v>
      </c>
      <c r="BP411">
        <v>100</v>
      </c>
      <c r="BQ411">
        <v>100</v>
      </c>
      <c r="BR411">
        <v>25614</v>
      </c>
      <c r="BS411">
        <v>11034</v>
      </c>
      <c r="BT411">
        <v>25674</v>
      </c>
      <c r="BU411">
        <v>25614</v>
      </c>
      <c r="BV411">
        <v>25614</v>
      </c>
      <c r="CB411">
        <v>65</v>
      </c>
      <c r="CC411">
        <v>23</v>
      </c>
      <c r="CD411">
        <v>61</v>
      </c>
      <c r="CE411">
        <v>65</v>
      </c>
      <c r="CF411">
        <v>65</v>
      </c>
      <c r="CG411" s="7"/>
      <c r="CH411" t="s">
        <v>4640</v>
      </c>
      <c r="CI411" t="s">
        <v>4640</v>
      </c>
      <c r="CJ411" s="7">
        <v>46224</v>
      </c>
      <c r="CK411" t="s">
        <v>4641</v>
      </c>
      <c r="CL411" t="s">
        <v>4640</v>
      </c>
      <c r="CM411" t="s">
        <v>4640</v>
      </c>
      <c r="CN411" s="15"/>
      <c r="CO411" s="15"/>
      <c r="CP411" t="s">
        <v>4640</v>
      </c>
      <c r="CQ411" t="s">
        <v>4643</v>
      </c>
      <c r="CR411" t="s">
        <v>10838</v>
      </c>
      <c r="CS411" t="s">
        <v>10839</v>
      </c>
      <c r="CT411" t="s">
        <v>10840</v>
      </c>
      <c r="CU411" t="s">
        <v>4704</v>
      </c>
      <c r="CV411" t="s">
        <v>5880</v>
      </c>
      <c r="CW411" t="s">
        <v>10841</v>
      </c>
      <c r="CX411" t="s">
        <v>4640</v>
      </c>
      <c r="CY411" t="s">
        <v>4640</v>
      </c>
      <c r="CZ411" t="s">
        <v>4640</v>
      </c>
      <c r="DA411" t="s">
        <v>10842</v>
      </c>
      <c r="DB411" t="s">
        <v>4640</v>
      </c>
      <c r="DC411" t="s">
        <v>10843</v>
      </c>
      <c r="DD411" t="s">
        <v>10844</v>
      </c>
      <c r="DE411" t="s">
        <v>4921</v>
      </c>
      <c r="DF411" t="s">
        <v>4642</v>
      </c>
      <c r="DG411" t="s">
        <v>10845</v>
      </c>
      <c r="DH411" t="s">
        <v>4643</v>
      </c>
      <c r="DI411" t="s">
        <v>4653</v>
      </c>
      <c r="DJ411">
        <v>0</v>
      </c>
      <c r="DK411" t="s">
        <v>4634</v>
      </c>
      <c r="DL411">
        <v>0</v>
      </c>
      <c r="DM411" t="s">
        <v>4640</v>
      </c>
      <c r="DN411" t="s">
        <v>4640</v>
      </c>
      <c r="DO411" t="s">
        <v>4769</v>
      </c>
      <c r="DP411" t="s">
        <v>4655</v>
      </c>
      <c r="DQ411">
        <v>0</v>
      </c>
      <c r="DR411" t="s">
        <v>4656</v>
      </c>
      <c r="DS411">
        <v>98.41</v>
      </c>
      <c r="DT411">
        <v>100</v>
      </c>
      <c r="DU411">
        <v>98.31</v>
      </c>
      <c r="DV411">
        <v>98.41</v>
      </c>
      <c r="DW411">
        <v>98.41</v>
      </c>
      <c r="DX411">
        <v>0</v>
      </c>
      <c r="DY411">
        <v>0</v>
      </c>
      <c r="DZ411">
        <v>0</v>
      </c>
      <c r="EA411">
        <v>0</v>
      </c>
      <c r="EB411">
        <v>0</v>
      </c>
      <c r="EC411" t="s">
        <v>17</v>
      </c>
      <c r="ED411" t="s">
        <v>4640</v>
      </c>
      <c r="EE411" t="s">
        <v>4640</v>
      </c>
      <c r="EF411" t="s">
        <v>4657</v>
      </c>
      <c r="EG411" t="s">
        <v>4640</v>
      </c>
      <c r="EH411" t="s">
        <v>4640</v>
      </c>
      <c r="EI411" t="s">
        <v>4658</v>
      </c>
      <c r="EJ411" t="s">
        <v>4659</v>
      </c>
      <c r="EK411" t="s">
        <v>4659</v>
      </c>
      <c r="EL411" t="b">
        <v>1</v>
      </c>
      <c r="EM411" s="15">
        <v>73050</v>
      </c>
      <c r="EN411" s="15">
        <v>46203</v>
      </c>
      <c r="EO411" s="15">
        <v>46203</v>
      </c>
      <c r="EP411" s="15">
        <v>46203</v>
      </c>
      <c r="EQ411" s="15">
        <v>46203</v>
      </c>
      <c r="ER411" t="s">
        <v>4898</v>
      </c>
      <c r="ES411" s="15">
        <v>45281</v>
      </c>
      <c r="ET411" t="s">
        <v>4661</v>
      </c>
      <c r="EU411" t="s">
        <v>10840</v>
      </c>
      <c r="EV411" t="s">
        <v>10836</v>
      </c>
      <c r="EW411" t="b">
        <v>1</v>
      </c>
      <c r="EX411" t="b">
        <v>0</v>
      </c>
      <c r="EY411" t="s">
        <v>4640</v>
      </c>
      <c r="EZ411" t="s">
        <v>4640</v>
      </c>
      <c r="FA411" t="s">
        <v>4663</v>
      </c>
      <c r="FC411" t="s">
        <v>10846</v>
      </c>
      <c r="FD411" t="s">
        <v>10847</v>
      </c>
      <c r="FE411" t="s">
        <v>10848</v>
      </c>
      <c r="FF411" t="s">
        <v>4640</v>
      </c>
      <c r="FG411" t="s">
        <v>4640</v>
      </c>
      <c r="FH411" t="s">
        <v>4640</v>
      </c>
      <c r="FI411" t="s">
        <v>7071</v>
      </c>
      <c r="FJ411" t="s">
        <v>4693</v>
      </c>
      <c r="FK411" t="s">
        <v>6617</v>
      </c>
      <c r="FL411" t="s">
        <v>7072</v>
      </c>
      <c r="FM411" t="s">
        <v>6277</v>
      </c>
      <c r="FN411" t="b">
        <v>1</v>
      </c>
      <c r="FO411" t="s">
        <v>4669</v>
      </c>
      <c r="FP411" t="s">
        <v>4670</v>
      </c>
    </row>
    <row r="412" spans="1:172">
      <c r="A412" s="15">
        <v>46073.608067129629</v>
      </c>
      <c r="B412">
        <v>5810</v>
      </c>
      <c r="C412" t="s">
        <v>10849</v>
      </c>
      <c r="D412" t="s">
        <v>4633</v>
      </c>
      <c r="E412">
        <v>5810</v>
      </c>
      <c r="F412" t="s">
        <v>4634</v>
      </c>
      <c r="G412" t="s">
        <v>4635</v>
      </c>
      <c r="H412" t="s">
        <v>10850</v>
      </c>
      <c r="I412" t="s">
        <v>4634</v>
      </c>
      <c r="J412">
        <v>974.16</v>
      </c>
      <c r="K412">
        <v>0</v>
      </c>
      <c r="L412">
        <v>974.16</v>
      </c>
      <c r="M412">
        <v>2</v>
      </c>
      <c r="N412">
        <v>0</v>
      </c>
      <c r="O412">
        <v>0</v>
      </c>
      <c r="P412" t="s">
        <v>4637</v>
      </c>
      <c r="Q412" t="s">
        <v>4638</v>
      </c>
      <c r="R412" t="s">
        <v>4639</v>
      </c>
      <c r="S412" t="s">
        <v>4640</v>
      </c>
      <c r="T412">
        <v>2376</v>
      </c>
      <c r="U412">
        <v>1188</v>
      </c>
      <c r="V412">
        <v>1584</v>
      </c>
      <c r="W412">
        <v>2376</v>
      </c>
      <c r="X412">
        <v>2376</v>
      </c>
      <c r="Y412">
        <v>594</v>
      </c>
      <c r="Z412">
        <v>1188</v>
      </c>
      <c r="AA412">
        <v>792</v>
      </c>
      <c r="AB412">
        <v>594</v>
      </c>
      <c r="AC412">
        <v>594</v>
      </c>
      <c r="AD412" t="s">
        <v>4640</v>
      </c>
      <c r="AE412" t="s">
        <v>4640</v>
      </c>
      <c r="AF412" t="s">
        <v>4640</v>
      </c>
      <c r="AG412" t="s">
        <v>4640</v>
      </c>
      <c r="AH412" t="s">
        <v>4640</v>
      </c>
      <c r="AI412">
        <v>4</v>
      </c>
      <c r="AJ412">
        <v>1</v>
      </c>
      <c r="AK412">
        <v>2</v>
      </c>
      <c r="AL412">
        <v>4</v>
      </c>
      <c r="AM412">
        <v>4</v>
      </c>
      <c r="AN412">
        <v>100</v>
      </c>
      <c r="AO412">
        <v>100</v>
      </c>
      <c r="AP412">
        <v>100</v>
      </c>
      <c r="AQ412">
        <v>100</v>
      </c>
      <c r="AR412">
        <v>100</v>
      </c>
      <c r="AS412">
        <v>0</v>
      </c>
      <c r="AT412">
        <v>0</v>
      </c>
      <c r="AU412">
        <v>0</v>
      </c>
      <c r="AV412">
        <v>0</v>
      </c>
      <c r="AW412">
        <v>0</v>
      </c>
      <c r="AX412">
        <v>0</v>
      </c>
      <c r="AY412">
        <v>0</v>
      </c>
      <c r="AZ412">
        <v>0</v>
      </c>
      <c r="BA412">
        <v>0</v>
      </c>
      <c r="BB412">
        <v>0</v>
      </c>
      <c r="BC412">
        <v>0</v>
      </c>
      <c r="BD412">
        <v>0</v>
      </c>
      <c r="BE412">
        <v>0</v>
      </c>
      <c r="BF412">
        <v>0</v>
      </c>
      <c r="BG412">
        <v>0</v>
      </c>
      <c r="BH412">
        <v>40</v>
      </c>
      <c r="BI412">
        <v>0</v>
      </c>
      <c r="BJ412">
        <v>0</v>
      </c>
      <c r="BK412">
        <v>40</v>
      </c>
      <c r="BL412">
        <v>40</v>
      </c>
      <c r="BM412">
        <v>68427</v>
      </c>
      <c r="BN412">
        <v>3413</v>
      </c>
      <c r="BO412">
        <v>20773</v>
      </c>
      <c r="BP412">
        <v>68427</v>
      </c>
      <c r="BQ412">
        <v>68427</v>
      </c>
      <c r="BR412">
        <v>799556</v>
      </c>
      <c r="BS412">
        <v>76951</v>
      </c>
      <c r="BT412">
        <v>39048</v>
      </c>
      <c r="BU412">
        <v>799556</v>
      </c>
      <c r="BV412">
        <v>799556</v>
      </c>
      <c r="CB412">
        <v>5</v>
      </c>
      <c r="CC412">
        <v>1</v>
      </c>
      <c r="CD412">
        <v>2</v>
      </c>
      <c r="CE412">
        <v>5</v>
      </c>
      <c r="CF412">
        <v>5</v>
      </c>
      <c r="CG412" s="7"/>
      <c r="CH412" t="s">
        <v>4640</v>
      </c>
      <c r="CI412" t="s">
        <v>4640</v>
      </c>
      <c r="CJ412" s="7"/>
      <c r="CK412" t="s">
        <v>4640</v>
      </c>
      <c r="CL412" t="s">
        <v>4640</v>
      </c>
      <c r="CM412" t="s">
        <v>4640</v>
      </c>
      <c r="CN412" s="15"/>
      <c r="CO412" s="15"/>
      <c r="CP412" t="s">
        <v>4642</v>
      </c>
      <c r="CQ412" t="s">
        <v>4643</v>
      </c>
      <c r="CR412" t="s">
        <v>10849</v>
      </c>
      <c r="CS412" t="s">
        <v>10851</v>
      </c>
      <c r="CT412" t="s">
        <v>10852</v>
      </c>
      <c r="CU412" t="s">
        <v>4646</v>
      </c>
      <c r="CV412" t="s">
        <v>8849</v>
      </c>
      <c r="CW412" t="s">
        <v>10853</v>
      </c>
      <c r="CX412" t="s">
        <v>10854</v>
      </c>
      <c r="CY412" t="s">
        <v>10854</v>
      </c>
      <c r="CZ412" t="s">
        <v>4640</v>
      </c>
      <c r="DA412" t="s">
        <v>10855</v>
      </c>
      <c r="DB412" t="s">
        <v>4640</v>
      </c>
      <c r="DC412" t="s">
        <v>10856</v>
      </c>
      <c r="DD412" t="s">
        <v>10857</v>
      </c>
      <c r="DE412" t="s">
        <v>5300</v>
      </c>
      <c r="DF412" t="s">
        <v>4642</v>
      </c>
      <c r="DG412" t="s">
        <v>10858</v>
      </c>
      <c r="DH412" t="s">
        <v>4643</v>
      </c>
      <c r="DI412" t="s">
        <v>4653</v>
      </c>
      <c r="DJ412">
        <v>0</v>
      </c>
      <c r="DK412" t="s">
        <v>4634</v>
      </c>
      <c r="DL412">
        <v>0</v>
      </c>
      <c r="DM412" t="s">
        <v>4640</v>
      </c>
      <c r="DN412" t="s">
        <v>4640</v>
      </c>
      <c r="DO412" t="s">
        <v>4769</v>
      </c>
      <c r="DP412" t="s">
        <v>4655</v>
      </c>
      <c r="DQ412">
        <v>0</v>
      </c>
      <c r="DR412" t="s">
        <v>4656</v>
      </c>
      <c r="DS412">
        <v>50</v>
      </c>
      <c r="DT412">
        <v>0</v>
      </c>
      <c r="DU412">
        <v>50</v>
      </c>
      <c r="DV412">
        <v>50</v>
      </c>
      <c r="DW412">
        <v>50</v>
      </c>
      <c r="DX412">
        <v>0</v>
      </c>
      <c r="DY412">
        <v>0</v>
      </c>
      <c r="DZ412">
        <v>0</v>
      </c>
      <c r="EA412">
        <v>0</v>
      </c>
      <c r="EB412">
        <v>0</v>
      </c>
      <c r="EC412" t="s">
        <v>17</v>
      </c>
      <c r="ED412" t="s">
        <v>4640</v>
      </c>
      <c r="EE412" t="s">
        <v>4640</v>
      </c>
      <c r="EF412" t="s">
        <v>4657</v>
      </c>
      <c r="EG412" t="s">
        <v>4640</v>
      </c>
      <c r="EH412" t="s">
        <v>4640</v>
      </c>
      <c r="EI412" t="s">
        <v>4658</v>
      </c>
      <c r="EJ412" t="s">
        <v>4732</v>
      </c>
      <c r="EK412" t="s">
        <v>4714</v>
      </c>
      <c r="EL412" t="b">
        <v>1</v>
      </c>
      <c r="EM412" s="15">
        <v>46438</v>
      </c>
      <c r="EN412" s="15">
        <v>46342</v>
      </c>
      <c r="EO412" s="15">
        <v>46342</v>
      </c>
      <c r="EP412" s="15">
        <v>46342</v>
      </c>
      <c r="EQ412" s="15">
        <v>46213</v>
      </c>
      <c r="ER412" t="s">
        <v>5063</v>
      </c>
      <c r="ES412" s="15">
        <v>36812</v>
      </c>
      <c r="ET412" t="s">
        <v>4687</v>
      </c>
      <c r="EU412" t="s">
        <v>10852</v>
      </c>
      <c r="EV412" t="s">
        <v>10859</v>
      </c>
      <c r="EW412" t="b">
        <v>0</v>
      </c>
      <c r="EX412" t="b">
        <v>0</v>
      </c>
      <c r="EY412" t="s">
        <v>4640</v>
      </c>
      <c r="EZ412" t="s">
        <v>4640</v>
      </c>
      <c r="FA412" t="s">
        <v>4663</v>
      </c>
      <c r="FC412" t="s">
        <v>10849</v>
      </c>
      <c r="FD412" t="s">
        <v>10860</v>
      </c>
      <c r="FE412" t="s">
        <v>10861</v>
      </c>
      <c r="FF412" t="s">
        <v>4640</v>
      </c>
      <c r="FG412" t="s">
        <v>10855</v>
      </c>
      <c r="FH412" t="s">
        <v>10855</v>
      </c>
      <c r="FI412" t="s">
        <v>10857</v>
      </c>
      <c r="FJ412" t="s">
        <v>5560</v>
      </c>
      <c r="FK412" t="s">
        <v>5300</v>
      </c>
      <c r="FL412" t="s">
        <v>10856</v>
      </c>
      <c r="FM412" t="s">
        <v>10862</v>
      </c>
      <c r="FN412" t="b">
        <v>0</v>
      </c>
      <c r="FO412" t="s">
        <v>4669</v>
      </c>
      <c r="FP412" t="s">
        <v>4924</v>
      </c>
    </row>
    <row r="413" spans="1:172">
      <c r="A413" s="15">
        <v>46078.263749999998</v>
      </c>
      <c r="B413">
        <v>5811</v>
      </c>
      <c r="C413" t="s">
        <v>10863</v>
      </c>
      <c r="D413" t="s">
        <v>4698</v>
      </c>
      <c r="E413">
        <v>5811</v>
      </c>
      <c r="F413" t="s">
        <v>4634</v>
      </c>
      <c r="G413" t="s">
        <v>4635</v>
      </c>
      <c r="H413" t="s">
        <v>10864</v>
      </c>
      <c r="I413" t="s">
        <v>4643</v>
      </c>
      <c r="J413">
        <v>0</v>
      </c>
      <c r="K413">
        <v>0</v>
      </c>
      <c r="L413">
        <v>0</v>
      </c>
      <c r="M413">
        <v>0</v>
      </c>
      <c r="N413">
        <v>0</v>
      </c>
      <c r="O413">
        <v>0</v>
      </c>
      <c r="P413" t="s">
        <v>4637</v>
      </c>
      <c r="Q413" t="s">
        <v>4638</v>
      </c>
      <c r="R413" t="s">
        <v>4639</v>
      </c>
      <c r="S413" t="s">
        <v>4640</v>
      </c>
      <c r="T413">
        <v>0</v>
      </c>
      <c r="U413">
        <v>0</v>
      </c>
      <c r="V413">
        <v>0</v>
      </c>
      <c r="W413">
        <v>0</v>
      </c>
      <c r="X413">
        <v>0</v>
      </c>
      <c r="AD413" t="s">
        <v>4640</v>
      </c>
      <c r="AE413" t="s">
        <v>4640</v>
      </c>
      <c r="AF413" t="s">
        <v>4640</v>
      </c>
      <c r="AG413" t="s">
        <v>4640</v>
      </c>
      <c r="AH413" t="s">
        <v>4640</v>
      </c>
      <c r="AI413">
        <v>0</v>
      </c>
      <c r="AJ413">
        <v>0</v>
      </c>
      <c r="AK413">
        <v>0</v>
      </c>
      <c r="AL413">
        <v>0</v>
      </c>
      <c r="AM413">
        <v>0</v>
      </c>
      <c r="CB413">
        <v>0</v>
      </c>
      <c r="CC413">
        <v>0</v>
      </c>
      <c r="CD413">
        <v>0</v>
      </c>
      <c r="CE413">
        <v>0</v>
      </c>
      <c r="CF413">
        <v>0</v>
      </c>
      <c r="CG413" s="7">
        <v>46078</v>
      </c>
      <c r="CH413" t="s">
        <v>5073</v>
      </c>
      <c r="CI413" t="s">
        <v>4640</v>
      </c>
      <c r="CJ413" s="7"/>
      <c r="CK413" t="s">
        <v>4640</v>
      </c>
      <c r="CL413" t="s">
        <v>4640</v>
      </c>
      <c r="CM413" t="s">
        <v>4640</v>
      </c>
      <c r="CN413" s="15"/>
      <c r="CO413" s="15"/>
      <c r="CP413" t="s">
        <v>4642</v>
      </c>
      <c r="CQ413" t="s">
        <v>4643</v>
      </c>
      <c r="CR413" t="s">
        <v>10865</v>
      </c>
      <c r="CS413" t="s">
        <v>10866</v>
      </c>
      <c r="CT413" t="s">
        <v>10867</v>
      </c>
      <c r="CU413" t="s">
        <v>4704</v>
      </c>
      <c r="CV413" t="s">
        <v>10868</v>
      </c>
      <c r="CW413" t="s">
        <v>10869</v>
      </c>
      <c r="CX413" t="s">
        <v>10870</v>
      </c>
      <c r="CY413" t="s">
        <v>4640</v>
      </c>
      <c r="CZ413" t="s">
        <v>4640</v>
      </c>
      <c r="DA413" t="s">
        <v>10871</v>
      </c>
      <c r="DB413" t="s">
        <v>10872</v>
      </c>
      <c r="DC413" t="s">
        <v>10873</v>
      </c>
      <c r="DD413" t="s">
        <v>8041</v>
      </c>
      <c r="DE413" t="s">
        <v>4797</v>
      </c>
      <c r="DF413" t="s">
        <v>4642</v>
      </c>
      <c r="DG413" t="s">
        <v>10874</v>
      </c>
      <c r="DH413" t="s">
        <v>4634</v>
      </c>
      <c r="DI413" t="s">
        <v>4640</v>
      </c>
      <c r="DK413" t="s">
        <v>4640</v>
      </c>
      <c r="DM413" t="s">
        <v>4640</v>
      </c>
      <c r="DN413" t="s">
        <v>4640</v>
      </c>
      <c r="DO413" t="s">
        <v>4769</v>
      </c>
      <c r="DP413" t="s">
        <v>4655</v>
      </c>
      <c r="DQ413">
        <v>0</v>
      </c>
      <c r="DR413" t="s">
        <v>4656</v>
      </c>
      <c r="EC413" t="s">
        <v>17</v>
      </c>
      <c r="ED413" t="s">
        <v>4640</v>
      </c>
      <c r="EE413" t="s">
        <v>4640</v>
      </c>
      <c r="EF413" t="s">
        <v>4657</v>
      </c>
      <c r="EG413" t="s">
        <v>4640</v>
      </c>
      <c r="EH413" t="s">
        <v>4640</v>
      </c>
      <c r="EI413" t="s">
        <v>4658</v>
      </c>
      <c r="EJ413" t="s">
        <v>4732</v>
      </c>
      <c r="EK413" t="s">
        <v>4714</v>
      </c>
      <c r="EL413" t="b">
        <v>1</v>
      </c>
      <c r="EM413" s="15">
        <v>46428</v>
      </c>
      <c r="EN413" s="15">
        <v>46433</v>
      </c>
      <c r="EO413" s="15">
        <v>46433</v>
      </c>
      <c r="EP413" s="15">
        <v>46433</v>
      </c>
      <c r="EQ413" s="15">
        <v>46433</v>
      </c>
      <c r="ER413" t="s">
        <v>4898</v>
      </c>
      <c r="ES413" s="15">
        <v>45400</v>
      </c>
      <c r="ET413" t="s">
        <v>4661</v>
      </c>
      <c r="EU413" t="s">
        <v>10867</v>
      </c>
      <c r="EV413" t="s">
        <v>10865</v>
      </c>
      <c r="EW413" t="b">
        <v>0</v>
      </c>
      <c r="EX413" t="b">
        <v>0</v>
      </c>
      <c r="EY413" t="s">
        <v>4640</v>
      </c>
      <c r="EZ413" t="s">
        <v>4640</v>
      </c>
      <c r="FA413" t="s">
        <v>4663</v>
      </c>
      <c r="FC413" t="s">
        <v>10865</v>
      </c>
      <c r="FD413" t="s">
        <v>10875</v>
      </c>
      <c r="FE413" t="s">
        <v>4640</v>
      </c>
      <c r="FF413" t="s">
        <v>4640</v>
      </c>
      <c r="FG413" t="s">
        <v>4640</v>
      </c>
      <c r="FH413" t="s">
        <v>4640</v>
      </c>
      <c r="FI413" t="s">
        <v>10876</v>
      </c>
      <c r="FJ413" t="s">
        <v>5560</v>
      </c>
      <c r="FK413" t="s">
        <v>5202</v>
      </c>
      <c r="FL413" t="s">
        <v>10877</v>
      </c>
      <c r="FM413" t="s">
        <v>5211</v>
      </c>
      <c r="FN413" t="b">
        <v>1</v>
      </c>
      <c r="FO413" t="s">
        <v>6093</v>
      </c>
      <c r="FP413" t="s">
        <v>4670</v>
      </c>
    </row>
    <row r="414" spans="1:172">
      <c r="A414" s="15">
        <v>46078.582349537035</v>
      </c>
      <c r="B414">
        <v>5812</v>
      </c>
      <c r="C414" t="s">
        <v>10878</v>
      </c>
      <c r="D414" t="s">
        <v>4633</v>
      </c>
      <c r="E414">
        <v>5812</v>
      </c>
      <c r="F414" t="s">
        <v>4634</v>
      </c>
      <c r="G414" t="s">
        <v>4635</v>
      </c>
      <c r="H414" t="s">
        <v>10879</v>
      </c>
      <c r="I414" t="s">
        <v>4634</v>
      </c>
      <c r="J414">
        <v>375.56</v>
      </c>
      <c r="K414">
        <v>0</v>
      </c>
      <c r="L414">
        <v>6345.16</v>
      </c>
      <c r="M414">
        <v>8</v>
      </c>
      <c r="N414">
        <v>0</v>
      </c>
      <c r="O414">
        <v>0</v>
      </c>
      <c r="P414" t="s">
        <v>4637</v>
      </c>
      <c r="Q414" t="s">
        <v>4638</v>
      </c>
      <c r="R414" t="s">
        <v>4639</v>
      </c>
      <c r="S414" t="s">
        <v>4640</v>
      </c>
      <c r="T414">
        <v>8196</v>
      </c>
      <c r="U414">
        <v>809</v>
      </c>
      <c r="V414">
        <v>3378.5</v>
      </c>
      <c r="W414">
        <v>8196</v>
      </c>
      <c r="X414">
        <v>8196</v>
      </c>
      <c r="Y414">
        <v>75.89</v>
      </c>
      <c r="Z414">
        <v>62.23</v>
      </c>
      <c r="AA414">
        <v>78.569999999999993</v>
      </c>
      <c r="AB414">
        <v>75.89</v>
      </c>
      <c r="AC414">
        <v>75.89</v>
      </c>
      <c r="AD414" t="s">
        <v>4640</v>
      </c>
      <c r="AE414" t="s">
        <v>4640</v>
      </c>
      <c r="AF414" t="s">
        <v>4640</v>
      </c>
      <c r="AG414" t="s">
        <v>4640</v>
      </c>
      <c r="AH414" t="s">
        <v>4640</v>
      </c>
      <c r="AI414">
        <v>108</v>
      </c>
      <c r="AJ414">
        <v>13</v>
      </c>
      <c r="AK414">
        <v>43</v>
      </c>
      <c r="AL414">
        <v>108</v>
      </c>
      <c r="AM414">
        <v>108</v>
      </c>
      <c r="AN414">
        <v>100</v>
      </c>
      <c r="AO414">
        <v>100</v>
      </c>
      <c r="AP414">
        <v>100</v>
      </c>
      <c r="AQ414">
        <v>100</v>
      </c>
      <c r="AR414">
        <v>100</v>
      </c>
      <c r="AS414">
        <v>0</v>
      </c>
      <c r="AT414">
        <v>0</v>
      </c>
      <c r="AU414">
        <v>0</v>
      </c>
      <c r="AV414">
        <v>0</v>
      </c>
      <c r="AW414">
        <v>0</v>
      </c>
      <c r="AX414">
        <v>0</v>
      </c>
      <c r="AY414">
        <v>0</v>
      </c>
      <c r="AZ414">
        <v>0</v>
      </c>
      <c r="BA414">
        <v>0</v>
      </c>
      <c r="BB414">
        <v>0</v>
      </c>
      <c r="BC414">
        <v>0</v>
      </c>
      <c r="BD414">
        <v>0</v>
      </c>
      <c r="BE414">
        <v>0</v>
      </c>
      <c r="BF414">
        <v>0</v>
      </c>
      <c r="BG414">
        <v>0</v>
      </c>
      <c r="BH414">
        <v>2.78</v>
      </c>
      <c r="BI414">
        <v>0</v>
      </c>
      <c r="BJ414">
        <v>4.6500000000000004</v>
      </c>
      <c r="BK414">
        <v>2.78</v>
      </c>
      <c r="BL414">
        <v>2.78</v>
      </c>
      <c r="BM414">
        <v>24630</v>
      </c>
      <c r="BN414">
        <v>27688</v>
      </c>
      <c r="BO414">
        <v>21498</v>
      </c>
      <c r="BP414">
        <v>24630</v>
      </c>
      <c r="BQ414">
        <v>24630</v>
      </c>
      <c r="BR414">
        <v>69757</v>
      </c>
      <c r="BS414">
        <v>24290</v>
      </c>
      <c r="BT414">
        <v>69818</v>
      </c>
      <c r="BU414">
        <v>69757</v>
      </c>
      <c r="BV414">
        <v>69757</v>
      </c>
      <c r="CB414">
        <v>108</v>
      </c>
      <c r="CC414">
        <v>13</v>
      </c>
      <c r="CD414">
        <v>43</v>
      </c>
      <c r="CE414">
        <v>108</v>
      </c>
      <c r="CF414">
        <v>108</v>
      </c>
      <c r="CG414" s="7"/>
      <c r="CH414" t="s">
        <v>4640</v>
      </c>
      <c r="CI414" t="s">
        <v>4640</v>
      </c>
      <c r="CJ414" s="7">
        <v>46224</v>
      </c>
      <c r="CK414" t="s">
        <v>4641</v>
      </c>
      <c r="CL414" t="s">
        <v>4640</v>
      </c>
      <c r="CM414" t="s">
        <v>4640</v>
      </c>
      <c r="CN414" s="15"/>
      <c r="CO414" s="15"/>
      <c r="CP414" t="s">
        <v>4642</v>
      </c>
      <c r="CQ414" t="s">
        <v>4643</v>
      </c>
      <c r="CR414" t="s">
        <v>10880</v>
      </c>
      <c r="CS414" t="s">
        <v>10881</v>
      </c>
      <c r="CT414" t="s">
        <v>10882</v>
      </c>
      <c r="CU414" t="s">
        <v>4704</v>
      </c>
      <c r="CV414" t="s">
        <v>7161</v>
      </c>
      <c r="CW414" t="s">
        <v>10883</v>
      </c>
      <c r="CX414" t="s">
        <v>10884</v>
      </c>
      <c r="CY414" t="s">
        <v>10885</v>
      </c>
      <c r="CZ414" t="s">
        <v>4640</v>
      </c>
      <c r="DA414" t="s">
        <v>10886</v>
      </c>
      <c r="DB414" t="s">
        <v>10886</v>
      </c>
      <c r="DC414" t="s">
        <v>6881</v>
      </c>
      <c r="DD414" t="s">
        <v>5317</v>
      </c>
      <c r="DE414" t="s">
        <v>5061</v>
      </c>
      <c r="DF414" t="s">
        <v>4642</v>
      </c>
      <c r="DG414" t="s">
        <v>10887</v>
      </c>
      <c r="DH414" t="s">
        <v>4643</v>
      </c>
      <c r="DI414" t="s">
        <v>4653</v>
      </c>
      <c r="DJ414">
        <v>0</v>
      </c>
      <c r="DK414" t="s">
        <v>4634</v>
      </c>
      <c r="DL414">
        <v>0</v>
      </c>
      <c r="DM414" t="s">
        <v>4640</v>
      </c>
      <c r="DN414" t="s">
        <v>4640</v>
      </c>
      <c r="DO414" t="s">
        <v>4769</v>
      </c>
      <c r="DP414" t="s">
        <v>4655</v>
      </c>
      <c r="DQ414">
        <v>0</v>
      </c>
      <c r="DR414" t="s">
        <v>4656</v>
      </c>
      <c r="DS414">
        <v>100</v>
      </c>
      <c r="DT414">
        <v>100</v>
      </c>
      <c r="DU414">
        <v>100</v>
      </c>
      <c r="DV414">
        <v>100</v>
      </c>
      <c r="DW414">
        <v>100</v>
      </c>
      <c r="DX414">
        <v>0</v>
      </c>
      <c r="DY414">
        <v>0</v>
      </c>
      <c r="DZ414">
        <v>0</v>
      </c>
      <c r="EA414">
        <v>0</v>
      </c>
      <c r="EB414">
        <v>0</v>
      </c>
      <c r="EC414" t="s">
        <v>17</v>
      </c>
      <c r="ED414" t="s">
        <v>4640</v>
      </c>
      <c r="EE414" t="s">
        <v>4640</v>
      </c>
      <c r="EF414" t="s">
        <v>4657</v>
      </c>
      <c r="EG414" t="s">
        <v>4640</v>
      </c>
      <c r="EH414" t="s">
        <v>4640</v>
      </c>
      <c r="EI414" t="s">
        <v>4658</v>
      </c>
      <c r="EJ414" t="s">
        <v>4732</v>
      </c>
      <c r="EK414" t="s">
        <v>4714</v>
      </c>
      <c r="EL414" t="b">
        <v>1</v>
      </c>
      <c r="EM414" s="15">
        <v>73050</v>
      </c>
      <c r="EN414" s="15">
        <v>46478</v>
      </c>
      <c r="EO414" s="15">
        <v>46478</v>
      </c>
      <c r="EP414" s="15">
        <v>46478</v>
      </c>
      <c r="EQ414" s="15">
        <v>46478</v>
      </c>
      <c r="ER414" t="s">
        <v>10888</v>
      </c>
      <c r="ES414" s="15">
        <v>40325</v>
      </c>
      <c r="ET414" t="s">
        <v>4661</v>
      </c>
      <c r="EU414" t="s">
        <v>10882</v>
      </c>
      <c r="EV414" t="s">
        <v>10889</v>
      </c>
      <c r="EW414" t="b">
        <v>1</v>
      </c>
      <c r="EX414" t="b">
        <v>0</v>
      </c>
      <c r="EY414" t="s">
        <v>5959</v>
      </c>
      <c r="EZ414" t="s">
        <v>4640</v>
      </c>
      <c r="FA414" t="s">
        <v>4663</v>
      </c>
      <c r="FC414" t="s">
        <v>10889</v>
      </c>
      <c r="FD414" t="s">
        <v>10886</v>
      </c>
      <c r="FE414" t="s">
        <v>4640</v>
      </c>
      <c r="FF414" t="s">
        <v>4640</v>
      </c>
      <c r="FG414" t="s">
        <v>4640</v>
      </c>
      <c r="FH414" t="s">
        <v>4640</v>
      </c>
      <c r="FI414" t="s">
        <v>5317</v>
      </c>
      <c r="FJ414" t="s">
        <v>4693</v>
      </c>
      <c r="FK414" t="s">
        <v>5300</v>
      </c>
      <c r="FL414" t="s">
        <v>6881</v>
      </c>
      <c r="FM414" t="s">
        <v>10890</v>
      </c>
      <c r="FN414" t="b">
        <v>0</v>
      </c>
      <c r="FO414" t="s">
        <v>4669</v>
      </c>
      <c r="FP414" t="s">
        <v>4737</v>
      </c>
    </row>
    <row r="415" spans="1:172">
      <c r="A415" s="15">
        <v>46078.649641203701</v>
      </c>
      <c r="B415">
        <v>5813</v>
      </c>
      <c r="C415" t="s">
        <v>10891</v>
      </c>
      <c r="D415" t="s">
        <v>4633</v>
      </c>
      <c r="E415">
        <v>5813</v>
      </c>
      <c r="F415" t="s">
        <v>4643</v>
      </c>
      <c r="G415" t="s">
        <v>4635</v>
      </c>
      <c r="H415" t="s">
        <v>10892</v>
      </c>
      <c r="I415" t="s">
        <v>4634</v>
      </c>
      <c r="J415">
        <v>77.900000000000006</v>
      </c>
      <c r="K415">
        <v>0</v>
      </c>
      <c r="L415">
        <v>964.32</v>
      </c>
      <c r="M415">
        <v>10</v>
      </c>
      <c r="N415">
        <v>0</v>
      </c>
      <c r="O415">
        <v>0</v>
      </c>
      <c r="P415" t="s">
        <v>4637</v>
      </c>
      <c r="Q415" t="s">
        <v>4638</v>
      </c>
      <c r="R415" t="s">
        <v>4639</v>
      </c>
      <c r="S415" t="s">
        <v>4640</v>
      </c>
      <c r="T415">
        <v>1271</v>
      </c>
      <c r="U415">
        <v>95</v>
      </c>
      <c r="V415">
        <v>1271</v>
      </c>
      <c r="W415">
        <v>1271</v>
      </c>
      <c r="X415">
        <v>1271</v>
      </c>
      <c r="Y415">
        <v>105.92</v>
      </c>
      <c r="Z415">
        <v>95</v>
      </c>
      <c r="AA415">
        <v>115.55</v>
      </c>
      <c r="AB415">
        <v>105.92</v>
      </c>
      <c r="AC415">
        <v>105.92</v>
      </c>
      <c r="AD415" t="s">
        <v>4640</v>
      </c>
      <c r="AE415" t="s">
        <v>4640</v>
      </c>
      <c r="AF415" t="s">
        <v>4640</v>
      </c>
      <c r="AG415" t="s">
        <v>4640</v>
      </c>
      <c r="AH415" t="s">
        <v>4640</v>
      </c>
      <c r="AI415">
        <v>12</v>
      </c>
      <c r="AJ415">
        <v>1</v>
      </c>
      <c r="AK415">
        <v>11</v>
      </c>
      <c r="AL415">
        <v>12</v>
      </c>
      <c r="AM415">
        <v>12</v>
      </c>
      <c r="AN415">
        <v>100</v>
      </c>
      <c r="AO415">
        <v>100</v>
      </c>
      <c r="AP415">
        <v>100</v>
      </c>
      <c r="AQ415">
        <v>100</v>
      </c>
      <c r="AR415">
        <v>100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451</v>
      </c>
      <c r="BN415">
        <v>365</v>
      </c>
      <c r="BO415">
        <v>492</v>
      </c>
      <c r="BP415">
        <v>451</v>
      </c>
      <c r="BQ415">
        <v>451</v>
      </c>
      <c r="BR415">
        <v>52578</v>
      </c>
      <c r="BS415">
        <v>68275</v>
      </c>
      <c r="BT415">
        <v>52578</v>
      </c>
      <c r="BU415">
        <v>52578</v>
      </c>
      <c r="BV415">
        <v>52578</v>
      </c>
      <c r="CB415">
        <v>12</v>
      </c>
      <c r="CC415">
        <v>1</v>
      </c>
      <c r="CD415">
        <v>11</v>
      </c>
      <c r="CE415">
        <v>12</v>
      </c>
      <c r="CF415">
        <v>12</v>
      </c>
      <c r="CG415" s="7"/>
      <c r="CH415" t="s">
        <v>4640</v>
      </c>
      <c r="CI415" t="s">
        <v>4640</v>
      </c>
      <c r="CJ415" s="7"/>
      <c r="CK415" t="s">
        <v>4640</v>
      </c>
      <c r="CL415" t="s">
        <v>4640</v>
      </c>
      <c r="CM415" t="s">
        <v>4640</v>
      </c>
      <c r="CN415" s="15"/>
      <c r="CO415" s="15"/>
      <c r="CP415" t="s">
        <v>4640</v>
      </c>
      <c r="CQ415" t="s">
        <v>4643</v>
      </c>
      <c r="CR415" t="s">
        <v>10893</v>
      </c>
      <c r="CS415" t="s">
        <v>10894</v>
      </c>
      <c r="CT415" t="s">
        <v>10894</v>
      </c>
      <c r="CU415" t="s">
        <v>4646</v>
      </c>
      <c r="CV415" t="s">
        <v>8337</v>
      </c>
      <c r="CW415" t="s">
        <v>10895</v>
      </c>
      <c r="CX415" t="s">
        <v>10896</v>
      </c>
      <c r="CY415" t="s">
        <v>4640</v>
      </c>
      <c r="CZ415" t="s">
        <v>4640</v>
      </c>
      <c r="DA415" t="s">
        <v>10897</v>
      </c>
      <c r="DB415" t="s">
        <v>4640</v>
      </c>
      <c r="DC415" t="s">
        <v>10898</v>
      </c>
      <c r="DD415" t="s">
        <v>5434</v>
      </c>
      <c r="DE415" t="s">
        <v>5364</v>
      </c>
      <c r="DF415" t="s">
        <v>4642</v>
      </c>
      <c r="DG415" t="s">
        <v>4640</v>
      </c>
      <c r="DH415" t="s">
        <v>4643</v>
      </c>
      <c r="DI415" t="s">
        <v>4653</v>
      </c>
      <c r="DJ415">
        <v>0</v>
      </c>
      <c r="DK415" t="s">
        <v>4634</v>
      </c>
      <c r="DL415">
        <v>0</v>
      </c>
      <c r="DM415" t="s">
        <v>4640</v>
      </c>
      <c r="DN415" t="s">
        <v>4640</v>
      </c>
      <c r="DO415" t="s">
        <v>4769</v>
      </c>
      <c r="DP415" t="s">
        <v>4655</v>
      </c>
      <c r="DQ415">
        <v>0</v>
      </c>
      <c r="DR415" t="s">
        <v>4656</v>
      </c>
      <c r="DS415">
        <v>100</v>
      </c>
      <c r="DT415">
        <v>100</v>
      </c>
      <c r="DU415">
        <v>100</v>
      </c>
      <c r="DV415">
        <v>100</v>
      </c>
      <c r="DW415">
        <v>100</v>
      </c>
      <c r="DX415">
        <v>8.33</v>
      </c>
      <c r="DY415">
        <v>0</v>
      </c>
      <c r="DZ415">
        <v>0</v>
      </c>
      <c r="EA415">
        <v>8.33</v>
      </c>
      <c r="EB415">
        <v>8.33</v>
      </c>
      <c r="EC415" t="s">
        <v>17</v>
      </c>
      <c r="ED415" t="s">
        <v>4640</v>
      </c>
      <c r="EE415" t="s">
        <v>4640</v>
      </c>
      <c r="EF415" t="s">
        <v>4657</v>
      </c>
      <c r="EG415" t="s">
        <v>4640</v>
      </c>
      <c r="EH415" t="s">
        <v>4640</v>
      </c>
      <c r="EI415" t="s">
        <v>4658</v>
      </c>
      <c r="EJ415" t="s">
        <v>4732</v>
      </c>
      <c r="EK415" t="s">
        <v>4714</v>
      </c>
      <c r="EL415" t="b">
        <v>1</v>
      </c>
      <c r="EM415" s="15">
        <v>46436</v>
      </c>
      <c r="EN415" s="15">
        <v>46457</v>
      </c>
      <c r="EO415" s="15">
        <v>46457</v>
      </c>
      <c r="EP415" s="15">
        <v>46457</v>
      </c>
      <c r="EQ415" s="15">
        <v>46457</v>
      </c>
      <c r="ER415" t="s">
        <v>4753</v>
      </c>
      <c r="ES415" s="15">
        <v>41565</v>
      </c>
      <c r="ET415" t="s">
        <v>4661</v>
      </c>
      <c r="EU415" t="s">
        <v>10899</v>
      </c>
      <c r="EV415" t="s">
        <v>4640</v>
      </c>
      <c r="EW415" t="b">
        <v>0</v>
      </c>
      <c r="EX415" t="b">
        <v>0</v>
      </c>
      <c r="EY415" t="s">
        <v>4771</v>
      </c>
      <c r="EZ415" t="s">
        <v>4640</v>
      </c>
      <c r="FA415" t="s">
        <v>4663</v>
      </c>
      <c r="FC415" t="s">
        <v>10891</v>
      </c>
      <c r="FD415" t="s">
        <v>10900</v>
      </c>
      <c r="FE415" t="s">
        <v>4640</v>
      </c>
      <c r="FF415" t="s">
        <v>4640</v>
      </c>
      <c r="FG415" t="s">
        <v>4640</v>
      </c>
      <c r="FH415" t="s">
        <v>4640</v>
      </c>
      <c r="FI415" t="s">
        <v>10901</v>
      </c>
      <c r="FJ415" t="s">
        <v>4693</v>
      </c>
      <c r="FK415" t="s">
        <v>5061</v>
      </c>
      <c r="FL415" t="s">
        <v>10902</v>
      </c>
      <c r="FM415" t="s">
        <v>6216</v>
      </c>
      <c r="FN415" t="b">
        <v>1</v>
      </c>
      <c r="FO415" t="s">
        <v>6093</v>
      </c>
      <c r="FP415" t="s">
        <v>4670</v>
      </c>
    </row>
    <row r="416" spans="1:172">
      <c r="A416" s="15">
        <v>46085.665254629632</v>
      </c>
      <c r="B416">
        <v>5814</v>
      </c>
      <c r="C416" t="s">
        <v>10903</v>
      </c>
      <c r="D416" t="s">
        <v>4633</v>
      </c>
      <c r="E416">
        <v>5814</v>
      </c>
      <c r="F416" t="s">
        <v>4634</v>
      </c>
      <c r="G416" t="s">
        <v>4635</v>
      </c>
      <c r="H416" t="s">
        <v>10904</v>
      </c>
      <c r="I416" t="s">
        <v>4634</v>
      </c>
      <c r="J416">
        <v>0</v>
      </c>
      <c r="K416">
        <v>0</v>
      </c>
      <c r="L416">
        <v>145.96</v>
      </c>
      <c r="M416">
        <v>3</v>
      </c>
      <c r="N416">
        <v>0</v>
      </c>
      <c r="O416">
        <v>0</v>
      </c>
      <c r="P416" t="s">
        <v>4637</v>
      </c>
      <c r="Q416" t="s">
        <v>4638</v>
      </c>
      <c r="R416" t="s">
        <v>4639</v>
      </c>
      <c r="S416" t="s">
        <v>4640</v>
      </c>
      <c r="T416">
        <v>178</v>
      </c>
      <c r="U416">
        <v>0</v>
      </c>
      <c r="V416">
        <v>178</v>
      </c>
      <c r="W416">
        <v>178</v>
      </c>
      <c r="X416">
        <v>178</v>
      </c>
      <c r="Y416">
        <v>89</v>
      </c>
      <c r="AA416">
        <v>89</v>
      </c>
      <c r="AB416">
        <v>89</v>
      </c>
      <c r="AC416">
        <v>89</v>
      </c>
      <c r="AD416" t="s">
        <v>4640</v>
      </c>
      <c r="AE416" t="s">
        <v>4640</v>
      </c>
      <c r="AF416" t="s">
        <v>4640</v>
      </c>
      <c r="AG416" t="s">
        <v>4640</v>
      </c>
      <c r="AH416" t="s">
        <v>4640</v>
      </c>
      <c r="AI416">
        <v>2</v>
      </c>
      <c r="AJ416">
        <v>0</v>
      </c>
      <c r="AK416">
        <v>2</v>
      </c>
      <c r="AL416">
        <v>2</v>
      </c>
      <c r="AM416">
        <v>2</v>
      </c>
      <c r="AN416">
        <v>100</v>
      </c>
      <c r="AP416">
        <v>100</v>
      </c>
      <c r="AQ416">
        <v>100</v>
      </c>
      <c r="AR416">
        <v>100</v>
      </c>
      <c r="AS416">
        <v>0</v>
      </c>
      <c r="AU416">
        <v>0</v>
      </c>
      <c r="AV416">
        <v>0</v>
      </c>
      <c r="AW416">
        <v>0</v>
      </c>
      <c r="AX416">
        <v>0</v>
      </c>
      <c r="AZ416">
        <v>0</v>
      </c>
      <c r="BA416">
        <v>0</v>
      </c>
      <c r="BB416">
        <v>0</v>
      </c>
      <c r="BC416">
        <v>0</v>
      </c>
      <c r="BE416">
        <v>0</v>
      </c>
      <c r="BF416">
        <v>0</v>
      </c>
      <c r="BG416">
        <v>0</v>
      </c>
      <c r="BH416">
        <v>0</v>
      </c>
      <c r="BJ416">
        <v>0</v>
      </c>
      <c r="BK416">
        <v>0</v>
      </c>
      <c r="BL416">
        <v>0</v>
      </c>
      <c r="BM416">
        <v>31974</v>
      </c>
      <c r="BO416">
        <v>31974</v>
      </c>
      <c r="BP416">
        <v>31974</v>
      </c>
      <c r="BQ416">
        <v>31974</v>
      </c>
      <c r="BR416">
        <v>434</v>
      </c>
      <c r="BT416">
        <v>434</v>
      </c>
      <c r="BU416">
        <v>434</v>
      </c>
      <c r="BV416">
        <v>434</v>
      </c>
      <c r="CB416">
        <v>2</v>
      </c>
      <c r="CC416">
        <v>0</v>
      </c>
      <c r="CD416">
        <v>2</v>
      </c>
      <c r="CE416">
        <v>2</v>
      </c>
      <c r="CF416">
        <v>2</v>
      </c>
      <c r="CG416" s="7"/>
      <c r="CH416" t="s">
        <v>4640</v>
      </c>
      <c r="CI416" t="s">
        <v>4640</v>
      </c>
      <c r="CJ416" s="7"/>
      <c r="CK416" t="s">
        <v>4640</v>
      </c>
      <c r="CL416" t="s">
        <v>4640</v>
      </c>
      <c r="CM416" t="s">
        <v>4640</v>
      </c>
      <c r="CN416" s="15"/>
      <c r="CO416" s="15"/>
      <c r="CP416" t="s">
        <v>4642</v>
      </c>
      <c r="CQ416" t="s">
        <v>4643</v>
      </c>
      <c r="CR416" t="s">
        <v>10903</v>
      </c>
      <c r="CS416" t="s">
        <v>10905</v>
      </c>
      <c r="CT416" t="s">
        <v>10906</v>
      </c>
      <c r="CU416" t="s">
        <v>4646</v>
      </c>
      <c r="CV416" t="s">
        <v>6098</v>
      </c>
      <c r="CW416" t="s">
        <v>10907</v>
      </c>
      <c r="CX416" t="s">
        <v>10908</v>
      </c>
      <c r="CY416" t="s">
        <v>10909</v>
      </c>
      <c r="CZ416" t="s">
        <v>4640</v>
      </c>
      <c r="DA416" t="s">
        <v>10910</v>
      </c>
      <c r="DB416" t="s">
        <v>10911</v>
      </c>
      <c r="DC416" t="s">
        <v>10912</v>
      </c>
      <c r="DD416" t="s">
        <v>10913</v>
      </c>
      <c r="DE416" t="s">
        <v>8757</v>
      </c>
      <c r="DF416" t="s">
        <v>4642</v>
      </c>
      <c r="DG416" t="s">
        <v>10914</v>
      </c>
      <c r="DH416" t="s">
        <v>4643</v>
      </c>
      <c r="DI416" t="s">
        <v>4653</v>
      </c>
      <c r="DJ416">
        <v>0</v>
      </c>
      <c r="DK416" t="s">
        <v>4634</v>
      </c>
      <c r="DL416">
        <v>0</v>
      </c>
      <c r="DM416" t="s">
        <v>4640</v>
      </c>
      <c r="DN416" t="s">
        <v>4640</v>
      </c>
      <c r="DO416" t="s">
        <v>4769</v>
      </c>
      <c r="DP416" t="s">
        <v>4655</v>
      </c>
      <c r="DQ416">
        <v>0</v>
      </c>
      <c r="DR416" t="s">
        <v>4656</v>
      </c>
      <c r="DS416">
        <v>100</v>
      </c>
      <c r="DU416">
        <v>100</v>
      </c>
      <c r="DV416">
        <v>100</v>
      </c>
      <c r="DW416">
        <v>100</v>
      </c>
      <c r="DX416">
        <v>0</v>
      </c>
      <c r="DZ416">
        <v>0</v>
      </c>
      <c r="EA416">
        <v>0</v>
      </c>
      <c r="EB416">
        <v>0</v>
      </c>
      <c r="EC416" t="s">
        <v>7462</v>
      </c>
      <c r="ED416" t="s">
        <v>4640</v>
      </c>
      <c r="EE416" t="s">
        <v>4640</v>
      </c>
      <c r="EF416" t="s">
        <v>4657</v>
      </c>
      <c r="EG416" t="s">
        <v>4640</v>
      </c>
      <c r="EH416" t="s">
        <v>4855</v>
      </c>
      <c r="EI416" t="s">
        <v>4658</v>
      </c>
      <c r="EJ416" t="s">
        <v>4659</v>
      </c>
      <c r="EK416" t="s">
        <v>4714</v>
      </c>
      <c r="EL416" t="b">
        <v>1</v>
      </c>
      <c r="EM416" s="15">
        <v>47911</v>
      </c>
      <c r="EN416" s="15">
        <v>46450</v>
      </c>
      <c r="EO416" s="15">
        <v>46450</v>
      </c>
      <c r="EP416" s="15">
        <v>46450</v>
      </c>
      <c r="EQ416" s="15">
        <v>46418</v>
      </c>
      <c r="ER416" t="s">
        <v>5247</v>
      </c>
      <c r="ES416" s="15">
        <v>43166</v>
      </c>
      <c r="ET416" t="s">
        <v>4661</v>
      </c>
      <c r="EU416" t="s">
        <v>10906</v>
      </c>
      <c r="EV416" t="s">
        <v>10915</v>
      </c>
      <c r="EW416" t="b">
        <v>0</v>
      </c>
      <c r="EX416" t="b">
        <v>0</v>
      </c>
      <c r="EY416" t="s">
        <v>4640</v>
      </c>
      <c r="EZ416" t="s">
        <v>4640</v>
      </c>
      <c r="FA416" t="s">
        <v>4663</v>
      </c>
      <c r="FB416" t="b">
        <v>1</v>
      </c>
      <c r="FC416" t="s">
        <v>10903</v>
      </c>
      <c r="FD416" t="s">
        <v>10910</v>
      </c>
      <c r="FE416" t="s">
        <v>10911</v>
      </c>
      <c r="FF416" t="s">
        <v>4640</v>
      </c>
      <c r="FG416" t="s">
        <v>4640</v>
      </c>
      <c r="FH416" t="s">
        <v>4640</v>
      </c>
      <c r="FI416" t="s">
        <v>10916</v>
      </c>
      <c r="FJ416" t="s">
        <v>4693</v>
      </c>
      <c r="FK416" t="s">
        <v>10604</v>
      </c>
      <c r="FL416" t="s">
        <v>10912</v>
      </c>
      <c r="FM416" t="s">
        <v>5656</v>
      </c>
      <c r="FN416" t="b">
        <v>1</v>
      </c>
      <c r="FO416" t="s">
        <v>6473</v>
      </c>
      <c r="FP416" t="s">
        <v>4670</v>
      </c>
    </row>
    <row r="417" spans="1:172">
      <c r="A417" s="15">
        <v>46086.390636574077</v>
      </c>
      <c r="B417">
        <v>5815</v>
      </c>
      <c r="C417" t="s">
        <v>10917</v>
      </c>
      <c r="D417" t="s">
        <v>4633</v>
      </c>
      <c r="E417">
        <v>5815</v>
      </c>
      <c r="F417" t="s">
        <v>4643</v>
      </c>
      <c r="G417" t="s">
        <v>4635</v>
      </c>
      <c r="H417" t="s">
        <v>10918</v>
      </c>
      <c r="I417" t="s">
        <v>4634</v>
      </c>
      <c r="J417">
        <v>584.32000000000005</v>
      </c>
      <c r="K417">
        <v>0</v>
      </c>
      <c r="L417">
        <v>14238.99</v>
      </c>
      <c r="M417">
        <v>27</v>
      </c>
      <c r="N417">
        <v>0</v>
      </c>
      <c r="O417">
        <v>0</v>
      </c>
      <c r="P417" t="s">
        <v>4637</v>
      </c>
      <c r="Q417" t="s">
        <v>4638</v>
      </c>
      <c r="R417" t="s">
        <v>4639</v>
      </c>
      <c r="S417" t="s">
        <v>4640</v>
      </c>
      <c r="T417">
        <v>17785</v>
      </c>
      <c r="U417">
        <v>2026</v>
      </c>
      <c r="V417">
        <v>9440</v>
      </c>
      <c r="W417">
        <v>17785</v>
      </c>
      <c r="X417">
        <v>17785</v>
      </c>
      <c r="Y417">
        <v>105.24</v>
      </c>
      <c r="Z417">
        <v>101.3</v>
      </c>
      <c r="AA417">
        <v>108.51</v>
      </c>
      <c r="AB417">
        <v>105.24</v>
      </c>
      <c r="AC417">
        <v>105.24</v>
      </c>
      <c r="AD417" t="s">
        <v>4640</v>
      </c>
      <c r="AE417" t="s">
        <v>4640</v>
      </c>
      <c r="AF417" t="s">
        <v>4640</v>
      </c>
      <c r="AG417" t="s">
        <v>4640</v>
      </c>
      <c r="AH417" t="s">
        <v>4640</v>
      </c>
      <c r="AI417">
        <v>169</v>
      </c>
      <c r="AJ417">
        <v>20</v>
      </c>
      <c r="AK417">
        <v>87</v>
      </c>
      <c r="AL417">
        <v>169</v>
      </c>
      <c r="AM417">
        <v>169</v>
      </c>
      <c r="AN417">
        <v>100</v>
      </c>
      <c r="AO417">
        <v>100</v>
      </c>
      <c r="AP417">
        <v>100</v>
      </c>
      <c r="AQ417">
        <v>100</v>
      </c>
      <c r="AR417">
        <v>100</v>
      </c>
      <c r="AS417">
        <v>1.1000000000000001</v>
      </c>
      <c r="AT417">
        <v>0</v>
      </c>
      <c r="AU417">
        <v>0</v>
      </c>
      <c r="AV417">
        <v>1.1000000000000001</v>
      </c>
      <c r="AW417">
        <v>1.1000000000000001</v>
      </c>
      <c r="AX417">
        <v>0</v>
      </c>
      <c r="AY417">
        <v>0</v>
      </c>
      <c r="AZ417">
        <v>0</v>
      </c>
      <c r="BA417">
        <v>0</v>
      </c>
      <c r="BB417">
        <v>0</v>
      </c>
      <c r="BC417">
        <v>0</v>
      </c>
      <c r="BD417">
        <v>0</v>
      </c>
      <c r="BE417">
        <v>0</v>
      </c>
      <c r="BF417">
        <v>0</v>
      </c>
      <c r="BG417">
        <v>0</v>
      </c>
      <c r="BH417">
        <v>4.1399999999999997</v>
      </c>
      <c r="BI417">
        <v>0</v>
      </c>
      <c r="BJ417">
        <v>1.1499999999999999</v>
      </c>
      <c r="BK417">
        <v>4.1399999999999997</v>
      </c>
      <c r="BL417">
        <v>4.1399999999999997</v>
      </c>
      <c r="BM417">
        <v>15924</v>
      </c>
      <c r="BN417">
        <v>16483</v>
      </c>
      <c r="BO417">
        <v>18038</v>
      </c>
      <c r="BP417">
        <v>15924</v>
      </c>
      <c r="BQ417">
        <v>15924</v>
      </c>
      <c r="BR417">
        <v>80230</v>
      </c>
      <c r="BS417">
        <v>37509</v>
      </c>
      <c r="BT417">
        <v>57767</v>
      </c>
      <c r="BU417">
        <v>80230</v>
      </c>
      <c r="BV417">
        <v>80230</v>
      </c>
      <c r="CB417">
        <v>169</v>
      </c>
      <c r="CC417">
        <v>20</v>
      </c>
      <c r="CD417">
        <v>87</v>
      </c>
      <c r="CE417">
        <v>169</v>
      </c>
      <c r="CF417">
        <v>169</v>
      </c>
      <c r="CG417" s="7"/>
      <c r="CH417" t="s">
        <v>4640</v>
      </c>
      <c r="CI417" t="s">
        <v>4640</v>
      </c>
      <c r="CJ417" s="7"/>
      <c r="CK417" t="s">
        <v>4640</v>
      </c>
      <c r="CL417" t="s">
        <v>4640</v>
      </c>
      <c r="CM417" t="s">
        <v>4640</v>
      </c>
      <c r="CN417" s="15"/>
      <c r="CO417" s="15"/>
      <c r="CP417" t="s">
        <v>4642</v>
      </c>
      <c r="CQ417" t="s">
        <v>4643</v>
      </c>
      <c r="CR417" t="s">
        <v>10919</v>
      </c>
      <c r="CS417" t="s">
        <v>10920</v>
      </c>
      <c r="CT417" t="s">
        <v>10920</v>
      </c>
      <c r="CU417" t="s">
        <v>4704</v>
      </c>
      <c r="CV417" t="s">
        <v>8523</v>
      </c>
      <c r="CW417" t="s">
        <v>10921</v>
      </c>
      <c r="CX417" t="s">
        <v>10922</v>
      </c>
      <c r="CY417" t="s">
        <v>10923</v>
      </c>
      <c r="CZ417" t="s">
        <v>4640</v>
      </c>
      <c r="DA417" t="s">
        <v>10924</v>
      </c>
      <c r="DB417" t="s">
        <v>4640</v>
      </c>
      <c r="DC417" t="s">
        <v>10925</v>
      </c>
      <c r="DD417" t="s">
        <v>5907</v>
      </c>
      <c r="DE417" t="s">
        <v>6555</v>
      </c>
      <c r="DF417" t="s">
        <v>4642</v>
      </c>
      <c r="DG417" t="s">
        <v>10926</v>
      </c>
      <c r="DH417" t="s">
        <v>4643</v>
      </c>
      <c r="DI417" t="s">
        <v>4653</v>
      </c>
      <c r="DJ417">
        <v>0</v>
      </c>
      <c r="DK417" t="s">
        <v>4634</v>
      </c>
      <c r="DL417">
        <v>0</v>
      </c>
      <c r="DM417" t="s">
        <v>4640</v>
      </c>
      <c r="DN417" t="s">
        <v>4640</v>
      </c>
      <c r="DO417" t="s">
        <v>5651</v>
      </c>
      <c r="DP417" t="s">
        <v>4655</v>
      </c>
      <c r="DQ417">
        <v>0</v>
      </c>
      <c r="DR417" t="s">
        <v>4656</v>
      </c>
      <c r="DS417">
        <v>100</v>
      </c>
      <c r="DT417">
        <v>100</v>
      </c>
      <c r="DU417">
        <v>100</v>
      </c>
      <c r="DV417">
        <v>100</v>
      </c>
      <c r="DW417">
        <v>100</v>
      </c>
      <c r="DX417">
        <v>5.52</v>
      </c>
      <c r="DY417">
        <v>0</v>
      </c>
      <c r="DZ417">
        <v>0</v>
      </c>
      <c r="EA417">
        <v>5.52</v>
      </c>
      <c r="EB417">
        <v>5.52</v>
      </c>
      <c r="EC417" t="s">
        <v>17</v>
      </c>
      <c r="ED417" t="s">
        <v>4640</v>
      </c>
      <c r="EE417" t="s">
        <v>4640</v>
      </c>
      <c r="EF417" t="s">
        <v>4657</v>
      </c>
      <c r="EG417" t="s">
        <v>4640</v>
      </c>
      <c r="EH417" t="s">
        <v>4640</v>
      </c>
      <c r="EI417" t="s">
        <v>4658</v>
      </c>
      <c r="EJ417" t="s">
        <v>4659</v>
      </c>
      <c r="EK417" t="s">
        <v>4714</v>
      </c>
      <c r="EL417" t="b">
        <v>1</v>
      </c>
      <c r="EM417" s="15">
        <v>73050</v>
      </c>
      <c r="EN417" s="15">
        <v>46377</v>
      </c>
      <c r="EO417" s="15">
        <v>46377</v>
      </c>
      <c r="EP417" s="15">
        <v>46377</v>
      </c>
      <c r="EQ417" s="15">
        <v>46377</v>
      </c>
      <c r="ER417" t="s">
        <v>4753</v>
      </c>
      <c r="ES417" s="15">
        <v>42520</v>
      </c>
      <c r="ET417" t="s">
        <v>4661</v>
      </c>
      <c r="EU417" t="s">
        <v>10920</v>
      </c>
      <c r="EV417" t="s">
        <v>10917</v>
      </c>
      <c r="EW417" t="b">
        <v>0</v>
      </c>
      <c r="EX417" t="b">
        <v>1</v>
      </c>
      <c r="EY417" t="s">
        <v>8000</v>
      </c>
      <c r="EZ417" t="s">
        <v>4640</v>
      </c>
      <c r="FA417" t="s">
        <v>4663</v>
      </c>
      <c r="FC417" t="s">
        <v>10917</v>
      </c>
      <c r="FD417" t="s">
        <v>10927</v>
      </c>
      <c r="FE417" t="s">
        <v>10928</v>
      </c>
      <c r="FF417" t="s">
        <v>4640</v>
      </c>
      <c r="FG417" t="s">
        <v>4640</v>
      </c>
      <c r="FH417" t="s">
        <v>4640</v>
      </c>
      <c r="FI417" t="s">
        <v>10929</v>
      </c>
      <c r="FJ417" t="s">
        <v>4693</v>
      </c>
      <c r="FK417" t="s">
        <v>4797</v>
      </c>
      <c r="FL417" t="s">
        <v>10930</v>
      </c>
      <c r="FM417" t="s">
        <v>8405</v>
      </c>
      <c r="FN417" t="b">
        <v>0</v>
      </c>
      <c r="FO417" t="s">
        <v>4669</v>
      </c>
      <c r="FP417" t="s">
        <v>4670</v>
      </c>
    </row>
    <row r="418" spans="1:172">
      <c r="A418" s="15">
        <v>46092.465636574074</v>
      </c>
      <c r="B418">
        <v>5816</v>
      </c>
      <c r="C418" t="s">
        <v>10931</v>
      </c>
      <c r="D418" t="s">
        <v>4943</v>
      </c>
      <c r="E418">
        <v>5816</v>
      </c>
      <c r="F418" t="s">
        <v>4634</v>
      </c>
      <c r="G418" t="s">
        <v>4635</v>
      </c>
      <c r="H418" t="s">
        <v>10932</v>
      </c>
      <c r="I418" t="s">
        <v>4643</v>
      </c>
      <c r="J418">
        <v>0</v>
      </c>
      <c r="K418">
        <v>0</v>
      </c>
      <c r="L418">
        <v>0</v>
      </c>
      <c r="M418">
        <v>0</v>
      </c>
      <c r="N418">
        <v>0</v>
      </c>
      <c r="O418">
        <v>0</v>
      </c>
      <c r="P418" t="s">
        <v>4637</v>
      </c>
      <c r="Q418" t="s">
        <v>4638</v>
      </c>
      <c r="R418" t="s">
        <v>4804</v>
      </c>
      <c r="S418" t="s">
        <v>10933</v>
      </c>
      <c r="T418">
        <v>0</v>
      </c>
      <c r="U418">
        <v>0</v>
      </c>
      <c r="V418">
        <v>0</v>
      </c>
      <c r="W418">
        <v>0</v>
      </c>
      <c r="X418">
        <v>0</v>
      </c>
      <c r="AD418" t="s">
        <v>4640</v>
      </c>
      <c r="AE418" t="s">
        <v>4640</v>
      </c>
      <c r="AF418" t="s">
        <v>4640</v>
      </c>
      <c r="AG418" t="s">
        <v>4640</v>
      </c>
      <c r="AH418" t="s">
        <v>4640</v>
      </c>
      <c r="AI418">
        <v>0</v>
      </c>
      <c r="AJ418">
        <v>0</v>
      </c>
      <c r="AK418">
        <v>0</v>
      </c>
      <c r="AL418">
        <v>0</v>
      </c>
      <c r="AM418">
        <v>0</v>
      </c>
      <c r="CB418">
        <v>0</v>
      </c>
      <c r="CC418">
        <v>0</v>
      </c>
      <c r="CD418">
        <v>0</v>
      </c>
      <c r="CE418">
        <v>0</v>
      </c>
      <c r="CF418">
        <v>0</v>
      </c>
      <c r="CG418" s="7">
        <v>46092</v>
      </c>
      <c r="CH418" t="s">
        <v>5073</v>
      </c>
      <c r="CI418" t="s">
        <v>4640</v>
      </c>
      <c r="CJ418" s="7"/>
      <c r="CK418" t="s">
        <v>4640</v>
      </c>
      <c r="CL418" t="s">
        <v>4640</v>
      </c>
      <c r="CM418" t="s">
        <v>4640</v>
      </c>
      <c r="CN418" s="15"/>
      <c r="CO418" s="15"/>
      <c r="CP418" t="s">
        <v>4642</v>
      </c>
      <c r="CQ418" t="s">
        <v>4643</v>
      </c>
      <c r="CR418" t="s">
        <v>10934</v>
      </c>
      <c r="CS418" t="s">
        <v>10935</v>
      </c>
      <c r="CT418" t="s">
        <v>10935</v>
      </c>
      <c r="CU418" t="s">
        <v>4704</v>
      </c>
      <c r="CV418" t="s">
        <v>10936</v>
      </c>
      <c r="CW418" t="s">
        <v>10937</v>
      </c>
      <c r="CX418" t="s">
        <v>10938</v>
      </c>
      <c r="CY418" t="s">
        <v>4640</v>
      </c>
      <c r="CZ418" t="s">
        <v>4640</v>
      </c>
      <c r="DA418" t="s">
        <v>10939</v>
      </c>
      <c r="DB418" t="s">
        <v>4640</v>
      </c>
      <c r="DC418" t="s">
        <v>10940</v>
      </c>
      <c r="DD418" t="s">
        <v>10941</v>
      </c>
      <c r="DE418" t="s">
        <v>5485</v>
      </c>
      <c r="DF418" t="s">
        <v>4642</v>
      </c>
      <c r="DG418" t="s">
        <v>10942</v>
      </c>
      <c r="DH418" t="s">
        <v>4643</v>
      </c>
      <c r="DI418" t="s">
        <v>4653</v>
      </c>
      <c r="DJ418">
        <v>0</v>
      </c>
      <c r="DK418" t="s">
        <v>4634</v>
      </c>
      <c r="DL418">
        <v>0</v>
      </c>
      <c r="DM418" t="s">
        <v>4640</v>
      </c>
      <c r="DN418" t="s">
        <v>4640</v>
      </c>
      <c r="DO418" t="s">
        <v>4769</v>
      </c>
      <c r="DP418" t="s">
        <v>4655</v>
      </c>
      <c r="DQ418">
        <v>0</v>
      </c>
      <c r="DR418" t="s">
        <v>4656</v>
      </c>
      <c r="EC418" t="s">
        <v>17</v>
      </c>
      <c r="ED418" t="s">
        <v>4640</v>
      </c>
      <c r="EE418" t="s">
        <v>4640</v>
      </c>
      <c r="EF418" t="s">
        <v>4657</v>
      </c>
      <c r="EG418" t="s">
        <v>4640</v>
      </c>
      <c r="EH418" t="s">
        <v>4640</v>
      </c>
      <c r="EI418" t="s">
        <v>4658</v>
      </c>
      <c r="EJ418" t="s">
        <v>4659</v>
      </c>
      <c r="EK418" t="s">
        <v>4714</v>
      </c>
      <c r="EL418" t="b">
        <v>1</v>
      </c>
      <c r="EM418" s="15">
        <v>46092</v>
      </c>
      <c r="EN418" s="15">
        <v>46099</v>
      </c>
      <c r="EO418" s="15">
        <v>46099</v>
      </c>
      <c r="EP418" s="15">
        <v>46099</v>
      </c>
      <c r="EQ418" s="15">
        <v>46099</v>
      </c>
      <c r="ER418" t="s">
        <v>10943</v>
      </c>
      <c r="ES418" s="15">
        <v>45609</v>
      </c>
      <c r="ET418" t="s">
        <v>4661</v>
      </c>
      <c r="EU418" t="s">
        <v>10935</v>
      </c>
      <c r="EV418" t="s">
        <v>10944</v>
      </c>
      <c r="EW418" t="b">
        <v>0</v>
      </c>
      <c r="EX418" t="b">
        <v>1</v>
      </c>
      <c r="EY418" t="s">
        <v>6151</v>
      </c>
      <c r="EZ418" t="s">
        <v>4640</v>
      </c>
      <c r="FA418" t="s">
        <v>4663</v>
      </c>
      <c r="FC418" t="s">
        <v>10945</v>
      </c>
      <c r="FD418" t="s">
        <v>10939</v>
      </c>
      <c r="FE418" t="s">
        <v>4640</v>
      </c>
      <c r="FF418" t="s">
        <v>4640</v>
      </c>
      <c r="FG418" t="s">
        <v>4640</v>
      </c>
      <c r="FH418" t="s">
        <v>4640</v>
      </c>
      <c r="FI418" t="s">
        <v>10941</v>
      </c>
      <c r="FJ418" t="s">
        <v>4693</v>
      </c>
      <c r="FK418" t="s">
        <v>5485</v>
      </c>
      <c r="FL418" t="s">
        <v>10940</v>
      </c>
      <c r="FM418" t="s">
        <v>5324</v>
      </c>
      <c r="FN418" t="b">
        <v>1</v>
      </c>
      <c r="FO418" t="s">
        <v>5825</v>
      </c>
      <c r="FP418" t="s">
        <v>7709</v>
      </c>
    </row>
    <row r="419" spans="1:172">
      <c r="A419" s="15">
        <v>46092.612766203703</v>
      </c>
      <c r="B419">
        <v>5817</v>
      </c>
      <c r="C419" t="s">
        <v>10946</v>
      </c>
      <c r="D419" t="s">
        <v>785</v>
      </c>
      <c r="E419">
        <v>5817</v>
      </c>
      <c r="F419" t="s">
        <v>4634</v>
      </c>
      <c r="G419" t="s">
        <v>4635</v>
      </c>
      <c r="H419" t="s">
        <v>10947</v>
      </c>
      <c r="I419" t="s">
        <v>4634</v>
      </c>
      <c r="J419">
        <v>0</v>
      </c>
      <c r="K419">
        <v>0</v>
      </c>
      <c r="L419">
        <v>57697.86</v>
      </c>
      <c r="M419">
        <v>0</v>
      </c>
      <c r="N419">
        <v>0</v>
      </c>
      <c r="O419">
        <v>0</v>
      </c>
      <c r="P419" t="s">
        <v>4637</v>
      </c>
      <c r="Q419" t="s">
        <v>4638</v>
      </c>
      <c r="R419" t="s">
        <v>4639</v>
      </c>
      <c r="S419" t="s">
        <v>4640</v>
      </c>
      <c r="T419">
        <v>67879.77</v>
      </c>
      <c r="U419">
        <v>0</v>
      </c>
      <c r="V419">
        <v>50413.9</v>
      </c>
      <c r="W419">
        <v>67879.77</v>
      </c>
      <c r="X419">
        <v>67879.77</v>
      </c>
      <c r="Y419">
        <v>406.62</v>
      </c>
      <c r="AA419">
        <v>428.68</v>
      </c>
      <c r="AB419">
        <v>406.62</v>
      </c>
      <c r="AC419">
        <v>406.62</v>
      </c>
      <c r="AD419" t="s">
        <v>4640</v>
      </c>
      <c r="AE419" t="s">
        <v>4640</v>
      </c>
      <c r="AF419" t="s">
        <v>4640</v>
      </c>
      <c r="AG419" t="s">
        <v>4640</v>
      </c>
      <c r="AH419" t="s">
        <v>4640</v>
      </c>
      <c r="AI419">
        <v>171</v>
      </c>
      <c r="AJ419">
        <v>0</v>
      </c>
      <c r="AK419">
        <v>121</v>
      </c>
      <c r="AL419">
        <v>171</v>
      </c>
      <c r="AM419">
        <v>171</v>
      </c>
      <c r="AN419">
        <v>98.31</v>
      </c>
      <c r="AP419">
        <v>99.19</v>
      </c>
      <c r="AQ419">
        <v>98.31</v>
      </c>
      <c r="AR419">
        <v>98.31</v>
      </c>
      <c r="AS419">
        <v>2.29</v>
      </c>
      <c r="AU419">
        <v>3.25</v>
      </c>
      <c r="AV419">
        <v>2.29</v>
      </c>
      <c r="AW419">
        <v>2.29</v>
      </c>
      <c r="AX419">
        <v>2.86</v>
      </c>
      <c r="AZ419">
        <v>3.25</v>
      </c>
      <c r="BA419">
        <v>2.86</v>
      </c>
      <c r="BB419">
        <v>2.86</v>
      </c>
      <c r="BC419">
        <v>0</v>
      </c>
      <c r="BE419">
        <v>0</v>
      </c>
      <c r="BF419">
        <v>0</v>
      </c>
      <c r="BG419">
        <v>0</v>
      </c>
      <c r="BH419">
        <v>2.87</v>
      </c>
      <c r="BJ419">
        <v>3.28</v>
      </c>
      <c r="BK419">
        <v>2.87</v>
      </c>
      <c r="BL419">
        <v>2.87</v>
      </c>
      <c r="BM419">
        <v>1944</v>
      </c>
      <c r="BO419">
        <v>1028</v>
      </c>
      <c r="BP419">
        <v>1944</v>
      </c>
      <c r="BQ419">
        <v>1944</v>
      </c>
      <c r="BR419">
        <v>53830</v>
      </c>
      <c r="BT419">
        <v>57338</v>
      </c>
      <c r="BU419">
        <v>53830</v>
      </c>
      <c r="BV419">
        <v>53830</v>
      </c>
      <c r="BW419">
        <v>2117</v>
      </c>
      <c r="BZ419">
        <v>2117</v>
      </c>
      <c r="CA419">
        <v>2117</v>
      </c>
      <c r="CB419">
        <v>174</v>
      </c>
      <c r="CC419">
        <v>0</v>
      </c>
      <c r="CD419">
        <v>122</v>
      </c>
      <c r="CE419">
        <v>174</v>
      </c>
      <c r="CF419">
        <v>174</v>
      </c>
      <c r="CG419" s="7"/>
      <c r="CH419" t="s">
        <v>4640</v>
      </c>
      <c r="CI419" t="s">
        <v>4640</v>
      </c>
      <c r="CJ419" s="7">
        <v>46212</v>
      </c>
      <c r="CK419" t="s">
        <v>5015</v>
      </c>
      <c r="CL419" t="s">
        <v>4640</v>
      </c>
      <c r="CM419" t="s">
        <v>4640</v>
      </c>
      <c r="CN419" s="15">
        <v>46252</v>
      </c>
      <c r="CO419" s="15">
        <v>46295.999988425923</v>
      </c>
      <c r="CP419" t="s">
        <v>4642</v>
      </c>
      <c r="CQ419" t="s">
        <v>4643</v>
      </c>
      <c r="CR419" t="s">
        <v>10948</v>
      </c>
      <c r="CS419" t="s">
        <v>10949</v>
      </c>
      <c r="CT419" t="s">
        <v>10949</v>
      </c>
      <c r="CU419" t="s">
        <v>4704</v>
      </c>
      <c r="CV419" t="s">
        <v>10950</v>
      </c>
      <c r="CW419" t="s">
        <v>10951</v>
      </c>
      <c r="CX419" t="s">
        <v>10952</v>
      </c>
      <c r="CY419" t="s">
        <v>10953</v>
      </c>
      <c r="CZ419" t="s">
        <v>4640</v>
      </c>
      <c r="DA419" t="s">
        <v>10954</v>
      </c>
      <c r="DB419" t="s">
        <v>4640</v>
      </c>
      <c r="DC419" t="s">
        <v>10955</v>
      </c>
      <c r="DD419" t="s">
        <v>10956</v>
      </c>
      <c r="DE419" t="s">
        <v>5364</v>
      </c>
      <c r="DF419" t="s">
        <v>4642</v>
      </c>
      <c r="DG419" t="s">
        <v>10957</v>
      </c>
      <c r="DH419" t="s">
        <v>4643</v>
      </c>
      <c r="DI419" t="s">
        <v>4653</v>
      </c>
      <c r="DJ419">
        <v>0</v>
      </c>
      <c r="DK419" t="s">
        <v>4634</v>
      </c>
      <c r="DL419">
        <v>0</v>
      </c>
      <c r="DM419" t="s">
        <v>4640</v>
      </c>
      <c r="DN419" t="s">
        <v>4640</v>
      </c>
      <c r="DO419" t="s">
        <v>4751</v>
      </c>
      <c r="DP419" t="s">
        <v>4655</v>
      </c>
      <c r="DQ419">
        <v>0</v>
      </c>
      <c r="DR419" t="s">
        <v>9082</v>
      </c>
      <c r="DS419">
        <v>100</v>
      </c>
      <c r="DU419">
        <v>100</v>
      </c>
      <c r="DV419">
        <v>100</v>
      </c>
      <c r="DW419">
        <v>100</v>
      </c>
      <c r="DX419">
        <v>4</v>
      </c>
      <c r="DZ419">
        <v>4.07</v>
      </c>
      <c r="EA419">
        <v>4</v>
      </c>
      <c r="EB419">
        <v>4</v>
      </c>
      <c r="EC419" t="s">
        <v>7462</v>
      </c>
      <c r="ED419" t="s">
        <v>4640</v>
      </c>
      <c r="EE419" t="s">
        <v>4640</v>
      </c>
      <c r="EF419" t="s">
        <v>4657</v>
      </c>
      <c r="EG419" t="s">
        <v>4640</v>
      </c>
      <c r="EH419" t="s">
        <v>4640</v>
      </c>
      <c r="EI419" t="s">
        <v>4658</v>
      </c>
      <c r="EJ419" t="s">
        <v>4659</v>
      </c>
      <c r="EK419" t="s">
        <v>4714</v>
      </c>
      <c r="EL419" t="b">
        <v>1</v>
      </c>
      <c r="EM419" s="15">
        <v>73050</v>
      </c>
      <c r="EN419" s="15">
        <v>46388</v>
      </c>
      <c r="EO419" s="15">
        <v>46388</v>
      </c>
      <c r="EP419" s="15">
        <v>46388</v>
      </c>
      <c r="EQ419" s="15">
        <v>46388</v>
      </c>
      <c r="ER419" t="s">
        <v>4792</v>
      </c>
      <c r="ES419" s="15">
        <v>45013</v>
      </c>
      <c r="ET419" t="s">
        <v>4661</v>
      </c>
      <c r="EU419" t="s">
        <v>10949</v>
      </c>
      <c r="EV419" t="s">
        <v>10958</v>
      </c>
      <c r="EW419" t="b">
        <v>1</v>
      </c>
      <c r="EX419" t="b">
        <v>0</v>
      </c>
      <c r="EY419" t="s">
        <v>4640</v>
      </c>
      <c r="EZ419" t="s">
        <v>4640</v>
      </c>
      <c r="FA419" t="s">
        <v>4663</v>
      </c>
      <c r="FB419" t="b">
        <v>1</v>
      </c>
      <c r="FC419" t="s">
        <v>10959</v>
      </c>
      <c r="FD419" t="s">
        <v>10960</v>
      </c>
      <c r="FE419" t="s">
        <v>4640</v>
      </c>
      <c r="FF419" t="s">
        <v>4640</v>
      </c>
      <c r="FG419" t="s">
        <v>4640</v>
      </c>
      <c r="FH419" t="s">
        <v>4640</v>
      </c>
      <c r="FI419" t="s">
        <v>10961</v>
      </c>
      <c r="FJ419" t="s">
        <v>4642</v>
      </c>
      <c r="FK419" t="s">
        <v>5364</v>
      </c>
      <c r="FL419" t="s">
        <v>10962</v>
      </c>
      <c r="FM419" t="s">
        <v>10963</v>
      </c>
      <c r="FN419" t="b">
        <v>1</v>
      </c>
      <c r="FO419" t="s">
        <v>10964</v>
      </c>
      <c r="FP419" t="s">
        <v>4719</v>
      </c>
    </row>
    <row r="420" spans="1:172">
      <c r="A420" s="15">
        <v>46094.784791666665</v>
      </c>
      <c r="B420">
        <v>5818</v>
      </c>
      <c r="C420" t="s">
        <v>10965</v>
      </c>
      <c r="D420" t="s">
        <v>4633</v>
      </c>
      <c r="E420">
        <v>5818</v>
      </c>
      <c r="F420" t="s">
        <v>4634</v>
      </c>
      <c r="G420" t="s">
        <v>4635</v>
      </c>
      <c r="H420" t="s">
        <v>10966</v>
      </c>
      <c r="I420" t="s">
        <v>4634</v>
      </c>
      <c r="J420">
        <v>371.18</v>
      </c>
      <c r="K420">
        <v>0</v>
      </c>
      <c r="L420">
        <v>1074.32</v>
      </c>
      <c r="M420">
        <v>28</v>
      </c>
      <c r="N420">
        <v>0</v>
      </c>
      <c r="O420">
        <v>0</v>
      </c>
      <c r="P420" t="s">
        <v>4637</v>
      </c>
      <c r="Q420" t="s">
        <v>4638</v>
      </c>
      <c r="R420" t="s">
        <v>4639</v>
      </c>
      <c r="S420" t="s">
        <v>4640</v>
      </c>
      <c r="T420">
        <v>1700.58</v>
      </c>
      <c r="U420">
        <v>593.82000000000005</v>
      </c>
      <c r="V420">
        <v>1264.2</v>
      </c>
      <c r="W420">
        <v>1700.58</v>
      </c>
      <c r="X420">
        <v>1700.58</v>
      </c>
      <c r="Y420">
        <v>41.48</v>
      </c>
      <c r="Z420">
        <v>49.49</v>
      </c>
      <c r="AA420">
        <v>39.51</v>
      </c>
      <c r="AB420">
        <v>41.48</v>
      </c>
      <c r="AC420">
        <v>41.48</v>
      </c>
      <c r="AD420" t="s">
        <v>4640</v>
      </c>
      <c r="AE420" t="s">
        <v>4640</v>
      </c>
      <c r="AF420" t="s">
        <v>4640</v>
      </c>
      <c r="AG420" t="s">
        <v>4640</v>
      </c>
      <c r="AH420" t="s">
        <v>4640</v>
      </c>
      <c r="AI420">
        <v>41</v>
      </c>
      <c r="AJ420">
        <v>12</v>
      </c>
      <c r="AK420">
        <v>32</v>
      </c>
      <c r="AL420">
        <v>41</v>
      </c>
      <c r="AM420">
        <v>41</v>
      </c>
      <c r="AN420">
        <v>100</v>
      </c>
      <c r="AO420">
        <v>100</v>
      </c>
      <c r="AP420">
        <v>100</v>
      </c>
      <c r="AQ420">
        <v>100</v>
      </c>
      <c r="AR420">
        <v>100</v>
      </c>
      <c r="AS420">
        <v>0</v>
      </c>
      <c r="AT420">
        <v>0</v>
      </c>
      <c r="AU420">
        <v>0</v>
      </c>
      <c r="AV420">
        <v>0</v>
      </c>
      <c r="AW420">
        <v>0</v>
      </c>
      <c r="AX420">
        <v>0</v>
      </c>
      <c r="AY420">
        <v>0</v>
      </c>
      <c r="AZ420">
        <v>0</v>
      </c>
      <c r="BA420">
        <v>0</v>
      </c>
      <c r="BB420">
        <v>0</v>
      </c>
      <c r="BC420">
        <v>0</v>
      </c>
      <c r="BD420">
        <v>0</v>
      </c>
      <c r="BE420">
        <v>0</v>
      </c>
      <c r="BF420">
        <v>0</v>
      </c>
      <c r="BG420">
        <v>0</v>
      </c>
      <c r="BH420">
        <v>4.88</v>
      </c>
      <c r="BI420">
        <v>0</v>
      </c>
      <c r="BJ420">
        <v>3.13</v>
      </c>
      <c r="BK420">
        <v>4.88</v>
      </c>
      <c r="BL420">
        <v>4.88</v>
      </c>
      <c r="BM420">
        <v>9907</v>
      </c>
      <c r="BN420">
        <v>17494</v>
      </c>
      <c r="BO420">
        <v>10422</v>
      </c>
      <c r="BP420">
        <v>9907</v>
      </c>
      <c r="BQ420">
        <v>9907</v>
      </c>
      <c r="BR420">
        <v>7044</v>
      </c>
      <c r="BS420">
        <v>2003</v>
      </c>
      <c r="BT420">
        <v>6593</v>
      </c>
      <c r="BU420">
        <v>7044</v>
      </c>
      <c r="BV420">
        <v>7044</v>
      </c>
      <c r="CB420">
        <v>41</v>
      </c>
      <c r="CC420">
        <v>12</v>
      </c>
      <c r="CD420">
        <v>32</v>
      </c>
      <c r="CE420">
        <v>41</v>
      </c>
      <c r="CF420">
        <v>41</v>
      </c>
      <c r="CG420" s="7"/>
      <c r="CH420" t="s">
        <v>4640</v>
      </c>
      <c r="CI420" t="s">
        <v>4640</v>
      </c>
      <c r="CJ420" s="7">
        <v>46185</v>
      </c>
      <c r="CK420" t="s">
        <v>4641</v>
      </c>
      <c r="CL420" t="s">
        <v>4640</v>
      </c>
      <c r="CM420" t="s">
        <v>4640</v>
      </c>
      <c r="CN420" s="15"/>
      <c r="CO420" s="15"/>
      <c r="CP420" t="s">
        <v>4642</v>
      </c>
      <c r="CQ420" t="s">
        <v>4643</v>
      </c>
      <c r="CR420" t="s">
        <v>10967</v>
      </c>
      <c r="CS420" t="s">
        <v>4640</v>
      </c>
      <c r="CT420" t="s">
        <v>10968</v>
      </c>
      <c r="CU420" t="s">
        <v>4704</v>
      </c>
      <c r="CV420" t="s">
        <v>8656</v>
      </c>
      <c r="CW420" t="s">
        <v>10969</v>
      </c>
      <c r="CX420" t="s">
        <v>10970</v>
      </c>
      <c r="CY420" t="s">
        <v>4640</v>
      </c>
      <c r="CZ420" t="s">
        <v>4640</v>
      </c>
      <c r="DA420" t="s">
        <v>10971</v>
      </c>
      <c r="DB420" t="s">
        <v>10972</v>
      </c>
      <c r="DC420" t="s">
        <v>10973</v>
      </c>
      <c r="DD420" t="s">
        <v>10974</v>
      </c>
      <c r="DE420" t="s">
        <v>5066</v>
      </c>
      <c r="DF420" t="s">
        <v>4642</v>
      </c>
      <c r="DG420" t="s">
        <v>10975</v>
      </c>
      <c r="DH420" t="s">
        <v>4643</v>
      </c>
      <c r="DI420" t="s">
        <v>4653</v>
      </c>
      <c r="DJ420">
        <v>0</v>
      </c>
      <c r="DK420" t="s">
        <v>4634</v>
      </c>
      <c r="DL420">
        <v>0</v>
      </c>
      <c r="DM420" t="s">
        <v>4640</v>
      </c>
      <c r="DN420" t="s">
        <v>4640</v>
      </c>
      <c r="DO420" t="s">
        <v>4751</v>
      </c>
      <c r="DP420" t="s">
        <v>4655</v>
      </c>
      <c r="DQ420">
        <v>0</v>
      </c>
      <c r="DR420" t="s">
        <v>4656</v>
      </c>
      <c r="DS420">
        <v>88.57</v>
      </c>
      <c r="DT420">
        <v>91.67</v>
      </c>
      <c r="DU420">
        <v>87.5</v>
      </c>
      <c r="DV420">
        <v>88.57</v>
      </c>
      <c r="DW420">
        <v>88.57</v>
      </c>
      <c r="DX420">
        <v>0</v>
      </c>
      <c r="DY420">
        <v>0</v>
      </c>
      <c r="DZ420">
        <v>0</v>
      </c>
      <c r="EA420">
        <v>0</v>
      </c>
      <c r="EB420">
        <v>0</v>
      </c>
      <c r="EC420" t="s">
        <v>7462</v>
      </c>
      <c r="ED420" t="s">
        <v>4640</v>
      </c>
      <c r="EE420" t="s">
        <v>4640</v>
      </c>
      <c r="EF420" t="s">
        <v>4714</v>
      </c>
      <c r="EG420" t="s">
        <v>4752</v>
      </c>
      <c r="EH420" t="s">
        <v>4855</v>
      </c>
      <c r="EI420" t="s">
        <v>4658</v>
      </c>
      <c r="EJ420" t="s">
        <v>4659</v>
      </c>
      <c r="EK420" t="s">
        <v>4714</v>
      </c>
      <c r="EL420" t="b">
        <v>0</v>
      </c>
      <c r="EM420" s="15">
        <v>46463</v>
      </c>
      <c r="EN420" s="15">
        <v>46147</v>
      </c>
      <c r="EO420" s="15">
        <v>46147</v>
      </c>
      <c r="EP420" s="15">
        <v>46160</v>
      </c>
      <c r="EQ420" s="15">
        <v>46082</v>
      </c>
      <c r="ER420" t="s">
        <v>10976</v>
      </c>
      <c r="ES420" s="15">
        <v>40605</v>
      </c>
      <c r="ET420" t="s">
        <v>4661</v>
      </c>
      <c r="EU420" t="s">
        <v>10968</v>
      </c>
      <c r="EV420" t="s">
        <v>4640</v>
      </c>
      <c r="EW420" t="b">
        <v>0</v>
      </c>
      <c r="EX420" t="b">
        <v>1</v>
      </c>
      <c r="EY420" t="s">
        <v>8000</v>
      </c>
      <c r="EZ420" t="s">
        <v>4640</v>
      </c>
      <c r="FA420" t="s">
        <v>4663</v>
      </c>
      <c r="FB420" t="b">
        <v>1</v>
      </c>
      <c r="FC420" t="s">
        <v>10977</v>
      </c>
      <c r="FD420" t="s">
        <v>10978</v>
      </c>
      <c r="FE420" t="s">
        <v>4640</v>
      </c>
      <c r="FF420" t="s">
        <v>4640</v>
      </c>
      <c r="FG420" t="s">
        <v>4640</v>
      </c>
      <c r="FH420" t="s">
        <v>4640</v>
      </c>
      <c r="FI420" t="s">
        <v>10979</v>
      </c>
      <c r="FJ420" t="s">
        <v>8796</v>
      </c>
      <c r="FK420" t="s">
        <v>5066</v>
      </c>
      <c r="FL420" t="s">
        <v>10980</v>
      </c>
      <c r="FM420" t="s">
        <v>10981</v>
      </c>
      <c r="FN420" t="b">
        <v>0</v>
      </c>
      <c r="FO420" t="s">
        <v>5825</v>
      </c>
      <c r="FP420" t="s">
        <v>5393</v>
      </c>
    </row>
    <row r="421" spans="1:172">
      <c r="A421" s="15">
        <v>46099.701273148145</v>
      </c>
      <c r="B421">
        <v>5819</v>
      </c>
      <c r="C421" t="s">
        <v>10982</v>
      </c>
      <c r="D421" t="s">
        <v>4633</v>
      </c>
      <c r="E421">
        <v>5819</v>
      </c>
      <c r="F421" t="s">
        <v>4634</v>
      </c>
      <c r="G421" t="s">
        <v>4635</v>
      </c>
      <c r="H421" t="s">
        <v>10983</v>
      </c>
      <c r="I421" t="s">
        <v>4634</v>
      </c>
      <c r="J421">
        <v>0</v>
      </c>
      <c r="K421">
        <v>0</v>
      </c>
      <c r="L421">
        <v>0</v>
      </c>
      <c r="M421">
        <v>14</v>
      </c>
      <c r="N421">
        <v>0</v>
      </c>
      <c r="O421">
        <v>0</v>
      </c>
      <c r="P421" t="s">
        <v>4637</v>
      </c>
      <c r="Q421" t="s">
        <v>4638</v>
      </c>
      <c r="R421" t="s">
        <v>4639</v>
      </c>
      <c r="S421" t="s">
        <v>4640</v>
      </c>
      <c r="T421">
        <v>0</v>
      </c>
      <c r="U421">
        <v>0</v>
      </c>
      <c r="V421">
        <v>0</v>
      </c>
      <c r="W421">
        <v>0</v>
      </c>
      <c r="X421">
        <v>0</v>
      </c>
      <c r="AD421" t="s">
        <v>4640</v>
      </c>
      <c r="AE421" t="s">
        <v>4640</v>
      </c>
      <c r="AF421" t="s">
        <v>4640</v>
      </c>
      <c r="AG421" t="s">
        <v>4640</v>
      </c>
      <c r="AH421" t="s">
        <v>4640</v>
      </c>
      <c r="AI421">
        <v>0</v>
      </c>
      <c r="AJ421">
        <v>0</v>
      </c>
      <c r="AK421">
        <v>0</v>
      </c>
      <c r="AL421">
        <v>0</v>
      </c>
      <c r="AM421">
        <v>0</v>
      </c>
      <c r="CB421">
        <v>0</v>
      </c>
      <c r="CC421">
        <v>0</v>
      </c>
      <c r="CD421">
        <v>0</v>
      </c>
      <c r="CE421">
        <v>0</v>
      </c>
      <c r="CF421">
        <v>0</v>
      </c>
      <c r="CG421" s="7"/>
      <c r="CH421" t="s">
        <v>4640</v>
      </c>
      <c r="CI421" t="s">
        <v>4640</v>
      </c>
      <c r="CJ421" s="7"/>
      <c r="CK421" t="s">
        <v>4640</v>
      </c>
      <c r="CL421" t="s">
        <v>4640</v>
      </c>
      <c r="CM421" t="s">
        <v>4640</v>
      </c>
      <c r="CN421" s="15"/>
      <c r="CO421" s="15"/>
      <c r="CP421" t="s">
        <v>4642</v>
      </c>
      <c r="CQ421" t="s">
        <v>4643</v>
      </c>
      <c r="CR421" t="s">
        <v>10984</v>
      </c>
      <c r="CS421" t="s">
        <v>10985</v>
      </c>
      <c r="CT421" t="s">
        <v>10986</v>
      </c>
      <c r="CU421" t="s">
        <v>4845</v>
      </c>
      <c r="CV421" t="s">
        <v>10987</v>
      </c>
      <c r="CW421" t="s">
        <v>10988</v>
      </c>
      <c r="CX421" t="s">
        <v>10989</v>
      </c>
      <c r="CY421" t="s">
        <v>4640</v>
      </c>
      <c r="CZ421" t="s">
        <v>4640</v>
      </c>
      <c r="DA421" t="s">
        <v>10990</v>
      </c>
      <c r="DB421" t="s">
        <v>10991</v>
      </c>
      <c r="DC421" t="s">
        <v>10992</v>
      </c>
      <c r="DD421" t="s">
        <v>10993</v>
      </c>
      <c r="DE421" t="s">
        <v>5061</v>
      </c>
      <c r="DF421" t="s">
        <v>4642</v>
      </c>
      <c r="DG421" t="s">
        <v>10994</v>
      </c>
      <c r="DH421" t="s">
        <v>4643</v>
      </c>
      <c r="DI421" t="s">
        <v>4653</v>
      </c>
      <c r="DJ421">
        <v>0</v>
      </c>
      <c r="DK421" t="s">
        <v>4634</v>
      </c>
      <c r="DL421">
        <v>0</v>
      </c>
      <c r="DM421" t="s">
        <v>4640</v>
      </c>
      <c r="DN421" t="s">
        <v>4640</v>
      </c>
      <c r="DO421" t="s">
        <v>4769</v>
      </c>
      <c r="DP421" t="s">
        <v>4655</v>
      </c>
      <c r="DQ421">
        <v>0</v>
      </c>
      <c r="DR421" t="s">
        <v>4656</v>
      </c>
      <c r="EC421" t="s">
        <v>17</v>
      </c>
      <c r="ED421" t="s">
        <v>4640</v>
      </c>
      <c r="EE421" t="s">
        <v>4640</v>
      </c>
      <c r="EF421" t="s">
        <v>4714</v>
      </c>
      <c r="EG421" t="s">
        <v>4854</v>
      </c>
      <c r="EH421" t="s">
        <v>4855</v>
      </c>
      <c r="EI421" t="s">
        <v>4791</v>
      </c>
      <c r="EJ421" t="s">
        <v>10995</v>
      </c>
      <c r="EK421" t="s">
        <v>4714</v>
      </c>
      <c r="EL421" t="b">
        <v>1</v>
      </c>
      <c r="EM421" s="15">
        <v>47208</v>
      </c>
      <c r="EN421" s="15">
        <v>46297</v>
      </c>
      <c r="EO421" s="15">
        <v>46297</v>
      </c>
      <c r="EP421" s="15">
        <v>46297</v>
      </c>
      <c r="EQ421" s="15">
        <v>46297</v>
      </c>
      <c r="ER421" t="s">
        <v>6167</v>
      </c>
      <c r="ES421" s="15">
        <v>45161</v>
      </c>
      <c r="ET421" t="s">
        <v>4661</v>
      </c>
      <c r="EU421" t="s">
        <v>10986</v>
      </c>
      <c r="EV421" t="s">
        <v>10996</v>
      </c>
      <c r="EW421" t="b">
        <v>0</v>
      </c>
      <c r="EX421" t="b">
        <v>0</v>
      </c>
      <c r="EY421" t="s">
        <v>4640</v>
      </c>
      <c r="EZ421" t="s">
        <v>4640</v>
      </c>
      <c r="FA421" t="s">
        <v>4663</v>
      </c>
      <c r="FC421" t="s">
        <v>10996</v>
      </c>
      <c r="FD421" t="s">
        <v>10997</v>
      </c>
      <c r="FE421" t="s">
        <v>4640</v>
      </c>
      <c r="FF421" t="s">
        <v>4640</v>
      </c>
      <c r="FG421" t="s">
        <v>4640</v>
      </c>
      <c r="FH421" t="s">
        <v>4640</v>
      </c>
      <c r="FI421" t="s">
        <v>8950</v>
      </c>
      <c r="FJ421" t="s">
        <v>4693</v>
      </c>
      <c r="FK421" t="s">
        <v>5300</v>
      </c>
      <c r="FL421" t="s">
        <v>10998</v>
      </c>
      <c r="FM421" t="s">
        <v>4773</v>
      </c>
      <c r="FN421" t="b">
        <v>0</v>
      </c>
      <c r="FO421" t="s">
        <v>6093</v>
      </c>
      <c r="FP421" t="s">
        <v>10999</v>
      </c>
    </row>
    <row r="422" spans="1:172">
      <c r="A422" s="15">
        <v>46100.393819444442</v>
      </c>
      <c r="B422">
        <v>5820</v>
      </c>
      <c r="C422" t="s">
        <v>11000</v>
      </c>
      <c r="D422" t="s">
        <v>4633</v>
      </c>
      <c r="E422">
        <v>5820</v>
      </c>
      <c r="F422" t="s">
        <v>4634</v>
      </c>
      <c r="G422" t="s">
        <v>4635</v>
      </c>
      <c r="H422" t="s">
        <v>11001</v>
      </c>
      <c r="I422" t="s">
        <v>4634</v>
      </c>
      <c r="J422">
        <v>0</v>
      </c>
      <c r="K422">
        <v>0</v>
      </c>
      <c r="L422">
        <v>123.48</v>
      </c>
      <c r="M422">
        <v>5</v>
      </c>
      <c r="N422">
        <v>0</v>
      </c>
      <c r="O422">
        <v>0</v>
      </c>
      <c r="P422" t="s">
        <v>4637</v>
      </c>
      <c r="Q422" t="s">
        <v>4638</v>
      </c>
      <c r="R422" t="s">
        <v>4639</v>
      </c>
      <c r="S422" t="s">
        <v>4640</v>
      </c>
      <c r="T422">
        <v>150.59</v>
      </c>
      <c r="U422">
        <v>0</v>
      </c>
      <c r="V422">
        <v>150.59</v>
      </c>
      <c r="W422">
        <v>150.59</v>
      </c>
      <c r="X422">
        <v>150.59</v>
      </c>
      <c r="Y422">
        <v>75.3</v>
      </c>
      <c r="Z422">
        <v>0</v>
      </c>
      <c r="AA422">
        <v>75.3</v>
      </c>
      <c r="AB422">
        <v>75.3</v>
      </c>
      <c r="AC422">
        <v>75.3</v>
      </c>
      <c r="AD422" t="s">
        <v>4640</v>
      </c>
      <c r="AE422" t="s">
        <v>4640</v>
      </c>
      <c r="AF422" t="s">
        <v>4640</v>
      </c>
      <c r="AG422" t="s">
        <v>4640</v>
      </c>
      <c r="AH422" t="s">
        <v>4640</v>
      </c>
      <c r="AI422">
        <v>2</v>
      </c>
      <c r="AJ422">
        <v>1</v>
      </c>
      <c r="AK422">
        <v>2</v>
      </c>
      <c r="AL422">
        <v>2</v>
      </c>
      <c r="AM422">
        <v>2</v>
      </c>
      <c r="AN422">
        <v>100</v>
      </c>
      <c r="AO422">
        <v>100</v>
      </c>
      <c r="AP422">
        <v>100</v>
      </c>
      <c r="AQ422">
        <v>100</v>
      </c>
      <c r="AR422">
        <v>100</v>
      </c>
      <c r="AS422">
        <v>0</v>
      </c>
      <c r="AT422">
        <v>0</v>
      </c>
      <c r="AU422">
        <v>0</v>
      </c>
      <c r="AV422">
        <v>0</v>
      </c>
      <c r="AW422">
        <v>0</v>
      </c>
      <c r="AX422">
        <v>0</v>
      </c>
      <c r="AY422">
        <v>0</v>
      </c>
      <c r="AZ422">
        <v>0</v>
      </c>
      <c r="BA422">
        <v>0</v>
      </c>
      <c r="BB422">
        <v>0</v>
      </c>
      <c r="BC422">
        <v>0</v>
      </c>
      <c r="BD422">
        <v>0</v>
      </c>
      <c r="BE422">
        <v>0</v>
      </c>
      <c r="BF422">
        <v>0</v>
      </c>
      <c r="BG422">
        <v>0</v>
      </c>
      <c r="BH422">
        <v>50</v>
      </c>
      <c r="BI422">
        <v>0</v>
      </c>
      <c r="BJ422">
        <v>50</v>
      </c>
      <c r="BK422">
        <v>50</v>
      </c>
      <c r="BL422">
        <v>50</v>
      </c>
      <c r="BM422">
        <v>168625</v>
      </c>
      <c r="BN422">
        <v>78879</v>
      </c>
      <c r="BO422">
        <v>168625</v>
      </c>
      <c r="BP422">
        <v>168625</v>
      </c>
      <c r="BQ422">
        <v>168625</v>
      </c>
      <c r="BR422">
        <v>187494</v>
      </c>
      <c r="BT422">
        <v>187494</v>
      </c>
      <c r="BU422">
        <v>187494</v>
      </c>
      <c r="BV422">
        <v>187494</v>
      </c>
      <c r="CB422">
        <v>2</v>
      </c>
      <c r="CC422">
        <v>1</v>
      </c>
      <c r="CD422">
        <v>2</v>
      </c>
      <c r="CE422">
        <v>2</v>
      </c>
      <c r="CF422">
        <v>2</v>
      </c>
      <c r="CG422" s="7"/>
      <c r="CH422" t="s">
        <v>4640</v>
      </c>
      <c r="CI422" t="s">
        <v>4640</v>
      </c>
      <c r="CJ422" s="7"/>
      <c r="CK422" t="s">
        <v>4640</v>
      </c>
      <c r="CL422" t="s">
        <v>4640</v>
      </c>
      <c r="CM422" t="s">
        <v>4640</v>
      </c>
      <c r="CN422" s="15"/>
      <c r="CO422" s="15"/>
      <c r="CP422" t="s">
        <v>4642</v>
      </c>
      <c r="CQ422" t="s">
        <v>4643</v>
      </c>
      <c r="CR422" t="s">
        <v>11002</v>
      </c>
      <c r="CS422" t="s">
        <v>11003</v>
      </c>
      <c r="CT422" t="s">
        <v>11003</v>
      </c>
      <c r="CU422" t="s">
        <v>4646</v>
      </c>
      <c r="CV422" t="s">
        <v>11004</v>
      </c>
      <c r="CW422" t="s">
        <v>11005</v>
      </c>
      <c r="CX422" t="s">
        <v>11006</v>
      </c>
      <c r="CY422" t="s">
        <v>4640</v>
      </c>
      <c r="CZ422" t="s">
        <v>4640</v>
      </c>
      <c r="DA422" t="s">
        <v>11007</v>
      </c>
      <c r="DB422" t="s">
        <v>4640</v>
      </c>
      <c r="DC422" t="s">
        <v>11008</v>
      </c>
      <c r="DD422" t="s">
        <v>11009</v>
      </c>
      <c r="DE422" t="s">
        <v>4767</v>
      </c>
      <c r="DF422" t="s">
        <v>4642</v>
      </c>
      <c r="DG422" t="s">
        <v>4640</v>
      </c>
      <c r="DH422" t="s">
        <v>4643</v>
      </c>
      <c r="DI422" t="s">
        <v>4653</v>
      </c>
      <c r="DJ422">
        <v>0</v>
      </c>
      <c r="DK422" t="s">
        <v>4634</v>
      </c>
      <c r="DL422">
        <v>0</v>
      </c>
      <c r="DM422" t="s">
        <v>4640</v>
      </c>
      <c r="DN422" t="s">
        <v>4640</v>
      </c>
      <c r="DO422" t="s">
        <v>4769</v>
      </c>
      <c r="DP422" t="s">
        <v>4655</v>
      </c>
      <c r="DQ422">
        <v>0</v>
      </c>
      <c r="DR422" t="s">
        <v>4656</v>
      </c>
      <c r="DS422">
        <v>100</v>
      </c>
      <c r="DU422">
        <v>100</v>
      </c>
      <c r="DV422">
        <v>100</v>
      </c>
      <c r="DW422">
        <v>100</v>
      </c>
      <c r="DX422">
        <v>0</v>
      </c>
      <c r="DY422">
        <v>0</v>
      </c>
      <c r="DZ422">
        <v>0</v>
      </c>
      <c r="EA422">
        <v>0</v>
      </c>
      <c r="EB422">
        <v>0</v>
      </c>
      <c r="EC422" t="s">
        <v>17</v>
      </c>
      <c r="ED422" t="s">
        <v>4640</v>
      </c>
      <c r="EE422" t="s">
        <v>4640</v>
      </c>
      <c r="EF422" t="s">
        <v>4659</v>
      </c>
      <c r="EG422" t="s">
        <v>4752</v>
      </c>
      <c r="EH422" t="s">
        <v>4640</v>
      </c>
      <c r="EI422" t="s">
        <v>4659</v>
      </c>
      <c r="EJ422" t="s">
        <v>4659</v>
      </c>
      <c r="EK422" t="s">
        <v>4657</v>
      </c>
      <c r="EL422" t="b">
        <v>1</v>
      </c>
      <c r="EM422" s="15">
        <v>73050</v>
      </c>
      <c r="EN422" s="15">
        <v>46387</v>
      </c>
      <c r="EO422" s="15">
        <v>46387</v>
      </c>
      <c r="EP422" s="15">
        <v>46387</v>
      </c>
      <c r="EQ422" s="15">
        <v>46387</v>
      </c>
      <c r="ER422" t="s">
        <v>5420</v>
      </c>
      <c r="ES422" s="15">
        <v>37229</v>
      </c>
      <c r="ET422" t="s">
        <v>4661</v>
      </c>
      <c r="EU422" t="s">
        <v>11003</v>
      </c>
      <c r="EV422" t="s">
        <v>11010</v>
      </c>
      <c r="EW422" t="b">
        <v>0</v>
      </c>
      <c r="EX422" t="b">
        <v>1</v>
      </c>
      <c r="EY422" t="s">
        <v>5044</v>
      </c>
      <c r="EZ422" t="s">
        <v>4640</v>
      </c>
      <c r="FA422" t="s">
        <v>4663</v>
      </c>
      <c r="FC422" t="s">
        <v>11000</v>
      </c>
      <c r="FD422" t="s">
        <v>11007</v>
      </c>
      <c r="FE422" t="s">
        <v>4640</v>
      </c>
      <c r="FF422" t="s">
        <v>4640</v>
      </c>
      <c r="FG422" t="s">
        <v>4640</v>
      </c>
      <c r="FH422" t="s">
        <v>4640</v>
      </c>
      <c r="FI422" t="s">
        <v>11011</v>
      </c>
      <c r="FJ422" t="s">
        <v>4642</v>
      </c>
      <c r="FK422" t="s">
        <v>4767</v>
      </c>
      <c r="FL422" t="s">
        <v>11008</v>
      </c>
      <c r="FM422" t="s">
        <v>5287</v>
      </c>
      <c r="FN422" t="b">
        <v>1</v>
      </c>
      <c r="FO422" t="s">
        <v>11012</v>
      </c>
      <c r="FP422" t="s">
        <v>11013</v>
      </c>
    </row>
    <row r="423" spans="1:172">
      <c r="A423" s="15">
        <v>46100.410046296296</v>
      </c>
      <c r="B423">
        <v>5821</v>
      </c>
      <c r="C423" t="s">
        <v>11014</v>
      </c>
      <c r="D423" t="s">
        <v>4633</v>
      </c>
      <c r="E423">
        <v>5821</v>
      </c>
      <c r="F423" t="s">
        <v>4643</v>
      </c>
      <c r="G423" t="s">
        <v>4635</v>
      </c>
      <c r="H423" t="s">
        <v>11015</v>
      </c>
      <c r="I423" t="s">
        <v>4634</v>
      </c>
      <c r="J423">
        <v>2434.86</v>
      </c>
      <c r="K423">
        <v>0</v>
      </c>
      <c r="L423">
        <v>14273.96</v>
      </c>
      <c r="M423">
        <v>108</v>
      </c>
      <c r="N423">
        <v>0</v>
      </c>
      <c r="O423">
        <v>0</v>
      </c>
      <c r="P423" t="s">
        <v>4637</v>
      </c>
      <c r="Q423" t="s">
        <v>4638</v>
      </c>
      <c r="R423" t="s">
        <v>4639</v>
      </c>
      <c r="S423" t="s">
        <v>4640</v>
      </c>
      <c r="T423">
        <v>20269.240000000002</v>
      </c>
      <c r="U423">
        <v>5061.75</v>
      </c>
      <c r="V423">
        <v>20269.240000000002</v>
      </c>
      <c r="W423">
        <v>20269.240000000002</v>
      </c>
      <c r="X423">
        <v>20269.240000000002</v>
      </c>
      <c r="Y423">
        <v>66.239999999999995</v>
      </c>
      <c r="Z423">
        <v>64.89</v>
      </c>
      <c r="AA423">
        <v>66.239999999999995</v>
      </c>
      <c r="AB423">
        <v>66.239999999999995</v>
      </c>
      <c r="AC423">
        <v>66.239999999999995</v>
      </c>
      <c r="AD423" t="s">
        <v>4640</v>
      </c>
      <c r="AE423" t="s">
        <v>4640</v>
      </c>
      <c r="AF423" t="s">
        <v>4640</v>
      </c>
      <c r="AG423" t="s">
        <v>4640</v>
      </c>
      <c r="AH423" t="s">
        <v>4640</v>
      </c>
      <c r="AI423">
        <v>306</v>
      </c>
      <c r="AJ423">
        <v>78</v>
      </c>
      <c r="AK423">
        <v>306</v>
      </c>
      <c r="AL423">
        <v>306</v>
      </c>
      <c r="AM423">
        <v>306</v>
      </c>
      <c r="AN423">
        <v>100</v>
      </c>
      <c r="AO423">
        <v>100</v>
      </c>
      <c r="AP423">
        <v>100</v>
      </c>
      <c r="AQ423">
        <v>100</v>
      </c>
      <c r="AR423">
        <v>100</v>
      </c>
      <c r="AS423">
        <v>0.32</v>
      </c>
      <c r="AT423">
        <v>0</v>
      </c>
      <c r="AU423">
        <v>0.32</v>
      </c>
      <c r="AV423">
        <v>0.32</v>
      </c>
      <c r="AW423">
        <v>0.32</v>
      </c>
      <c r="AX423">
        <v>0</v>
      </c>
      <c r="AY423">
        <v>0</v>
      </c>
      <c r="AZ423">
        <v>0</v>
      </c>
      <c r="BA423">
        <v>0</v>
      </c>
      <c r="BB423">
        <v>0</v>
      </c>
      <c r="BC423">
        <v>0</v>
      </c>
      <c r="BD423">
        <v>0</v>
      </c>
      <c r="BE423">
        <v>0</v>
      </c>
      <c r="BF423">
        <v>0</v>
      </c>
      <c r="BG423">
        <v>0</v>
      </c>
      <c r="BH423">
        <v>0.33</v>
      </c>
      <c r="BI423">
        <v>0</v>
      </c>
      <c r="BJ423">
        <v>0.33</v>
      </c>
      <c r="BK423">
        <v>0.33</v>
      </c>
      <c r="BL423">
        <v>0.33</v>
      </c>
      <c r="BM423">
        <v>4543</v>
      </c>
      <c r="BN423">
        <v>4518</v>
      </c>
      <c r="BO423">
        <v>4543</v>
      </c>
      <c r="BP423">
        <v>4543</v>
      </c>
      <c r="BQ423">
        <v>4543</v>
      </c>
      <c r="BR423">
        <v>707</v>
      </c>
      <c r="BS423">
        <v>1012</v>
      </c>
      <c r="BT423">
        <v>707</v>
      </c>
      <c r="BU423">
        <v>707</v>
      </c>
      <c r="BV423">
        <v>707</v>
      </c>
      <c r="CB423">
        <v>306</v>
      </c>
      <c r="CC423">
        <v>78</v>
      </c>
      <c r="CD423">
        <v>306</v>
      </c>
      <c r="CE423">
        <v>306</v>
      </c>
      <c r="CF423">
        <v>306</v>
      </c>
      <c r="CG423" s="7"/>
      <c r="CH423" t="s">
        <v>4640</v>
      </c>
      <c r="CI423" t="s">
        <v>4640</v>
      </c>
      <c r="CJ423" s="7"/>
      <c r="CK423" t="s">
        <v>4640</v>
      </c>
      <c r="CL423" t="s">
        <v>4640</v>
      </c>
      <c r="CM423" t="s">
        <v>4640</v>
      </c>
      <c r="CN423" s="15"/>
      <c r="CO423" s="15"/>
      <c r="CP423" t="s">
        <v>4642</v>
      </c>
      <c r="CQ423" t="s">
        <v>4643</v>
      </c>
      <c r="CR423" t="s">
        <v>11014</v>
      </c>
      <c r="CS423" t="s">
        <v>11016</v>
      </c>
      <c r="CT423" t="s">
        <v>11017</v>
      </c>
      <c r="CU423" t="s">
        <v>4704</v>
      </c>
      <c r="CV423" t="s">
        <v>5312</v>
      </c>
      <c r="CW423" t="s">
        <v>11018</v>
      </c>
      <c r="CX423" t="s">
        <v>11019</v>
      </c>
      <c r="CY423" t="s">
        <v>4640</v>
      </c>
      <c r="CZ423" t="s">
        <v>11020</v>
      </c>
      <c r="DA423" t="s">
        <v>11021</v>
      </c>
      <c r="DB423" t="s">
        <v>4640</v>
      </c>
      <c r="DC423" t="s">
        <v>11022</v>
      </c>
      <c r="DD423" t="s">
        <v>11023</v>
      </c>
      <c r="DE423" t="s">
        <v>4712</v>
      </c>
      <c r="DF423" t="s">
        <v>4642</v>
      </c>
      <c r="DG423" t="s">
        <v>4640</v>
      </c>
      <c r="DH423" t="s">
        <v>4643</v>
      </c>
      <c r="DI423" t="s">
        <v>4653</v>
      </c>
      <c r="DJ423">
        <v>0</v>
      </c>
      <c r="DK423" t="s">
        <v>4634</v>
      </c>
      <c r="DL423">
        <v>0</v>
      </c>
      <c r="DM423" t="s">
        <v>4640</v>
      </c>
      <c r="DN423" t="s">
        <v>4640</v>
      </c>
      <c r="DO423" t="s">
        <v>4769</v>
      </c>
      <c r="DP423" t="s">
        <v>4655</v>
      </c>
      <c r="DQ423">
        <v>0</v>
      </c>
      <c r="DR423" t="s">
        <v>4656</v>
      </c>
      <c r="DS423">
        <v>99.67</v>
      </c>
      <c r="DT423">
        <v>100</v>
      </c>
      <c r="DU423">
        <v>99.67</v>
      </c>
      <c r="DV423">
        <v>99.67</v>
      </c>
      <c r="DW423">
        <v>99.67</v>
      </c>
      <c r="DX423">
        <v>0</v>
      </c>
      <c r="DY423">
        <v>0</v>
      </c>
      <c r="DZ423">
        <v>0</v>
      </c>
      <c r="EA423">
        <v>0</v>
      </c>
      <c r="EB423">
        <v>0</v>
      </c>
      <c r="EC423" t="s">
        <v>17</v>
      </c>
      <c r="ED423" t="s">
        <v>4640</v>
      </c>
      <c r="EE423" t="s">
        <v>4640</v>
      </c>
      <c r="EF423" t="s">
        <v>4657</v>
      </c>
      <c r="EG423" t="s">
        <v>4640</v>
      </c>
      <c r="EH423" t="s">
        <v>4640</v>
      </c>
      <c r="EI423" t="s">
        <v>4658</v>
      </c>
      <c r="EJ423" t="s">
        <v>4659</v>
      </c>
      <c r="EK423" t="s">
        <v>4657</v>
      </c>
      <c r="EL423" t="b">
        <v>1</v>
      </c>
      <c r="EM423" s="15">
        <v>73050</v>
      </c>
      <c r="EN423" s="15">
        <v>46234</v>
      </c>
      <c r="EO423" s="15">
        <v>46234</v>
      </c>
      <c r="EP423" s="15">
        <v>46234</v>
      </c>
      <c r="EQ423" s="15">
        <v>46208</v>
      </c>
      <c r="ER423" t="s">
        <v>5247</v>
      </c>
      <c r="ES423" s="15">
        <v>37293</v>
      </c>
      <c r="ET423" t="s">
        <v>4661</v>
      </c>
      <c r="EU423" t="s">
        <v>11024</v>
      </c>
      <c r="EV423" t="s">
        <v>4640</v>
      </c>
      <c r="EW423" t="b">
        <v>0</v>
      </c>
      <c r="EX423" t="b">
        <v>1</v>
      </c>
      <c r="EY423" t="s">
        <v>5130</v>
      </c>
      <c r="EZ423" t="s">
        <v>4640</v>
      </c>
      <c r="FA423" t="s">
        <v>4663</v>
      </c>
      <c r="FC423" t="s">
        <v>11014</v>
      </c>
      <c r="FD423" t="s">
        <v>11021</v>
      </c>
      <c r="FE423" t="s">
        <v>4640</v>
      </c>
      <c r="FF423" t="s">
        <v>4640</v>
      </c>
      <c r="FG423" t="s">
        <v>4640</v>
      </c>
      <c r="FH423" t="s">
        <v>4640</v>
      </c>
      <c r="FI423" t="s">
        <v>11023</v>
      </c>
      <c r="FJ423" t="s">
        <v>11025</v>
      </c>
      <c r="FK423" t="s">
        <v>4735</v>
      </c>
      <c r="FL423" t="s">
        <v>11022</v>
      </c>
      <c r="FM423" t="s">
        <v>11026</v>
      </c>
      <c r="FN423" t="b">
        <v>1</v>
      </c>
      <c r="FO423" t="s">
        <v>4669</v>
      </c>
      <c r="FP423" t="s">
        <v>4670</v>
      </c>
    </row>
    <row r="424" spans="1:172">
      <c r="A424" s="15">
        <v>46100.499027777776</v>
      </c>
      <c r="B424">
        <v>5822</v>
      </c>
      <c r="C424" t="s">
        <v>11027</v>
      </c>
      <c r="D424" t="s">
        <v>4633</v>
      </c>
      <c r="E424">
        <v>5822</v>
      </c>
      <c r="F424" t="s">
        <v>4634</v>
      </c>
      <c r="G424" t="s">
        <v>4635</v>
      </c>
      <c r="H424" t="s">
        <v>11028</v>
      </c>
      <c r="I424" t="s">
        <v>4634</v>
      </c>
      <c r="J424">
        <v>58.92</v>
      </c>
      <c r="K424">
        <v>0</v>
      </c>
      <c r="L424">
        <v>0</v>
      </c>
      <c r="M424">
        <v>0</v>
      </c>
      <c r="N424">
        <v>0</v>
      </c>
      <c r="O424">
        <v>0</v>
      </c>
      <c r="P424" t="s">
        <v>4637</v>
      </c>
      <c r="Q424" t="s">
        <v>4638</v>
      </c>
      <c r="R424" t="s">
        <v>4639</v>
      </c>
      <c r="S424" t="s">
        <v>4640</v>
      </c>
      <c r="T424">
        <v>71.849999999999994</v>
      </c>
      <c r="U424">
        <v>71.849999999999994</v>
      </c>
      <c r="V424">
        <v>71.849999999999994</v>
      </c>
      <c r="W424">
        <v>71.849999999999994</v>
      </c>
      <c r="X424">
        <v>71.849999999999994</v>
      </c>
      <c r="Y424">
        <v>35.93</v>
      </c>
      <c r="Z424">
        <v>35.93</v>
      </c>
      <c r="AA424">
        <v>35.93</v>
      </c>
      <c r="AB424">
        <v>35.93</v>
      </c>
      <c r="AC424">
        <v>35.93</v>
      </c>
      <c r="AD424" t="s">
        <v>4640</v>
      </c>
      <c r="AE424" t="s">
        <v>4640</v>
      </c>
      <c r="AF424" t="s">
        <v>4640</v>
      </c>
      <c r="AG424" t="s">
        <v>4640</v>
      </c>
      <c r="AH424" t="s">
        <v>4640</v>
      </c>
      <c r="AI424">
        <v>2</v>
      </c>
      <c r="AJ424">
        <v>2</v>
      </c>
      <c r="AK424">
        <v>2</v>
      </c>
      <c r="AL424">
        <v>2</v>
      </c>
      <c r="AM424">
        <v>2</v>
      </c>
      <c r="AN424">
        <v>100</v>
      </c>
      <c r="AO424">
        <v>100</v>
      </c>
      <c r="AP424">
        <v>100</v>
      </c>
      <c r="AQ424">
        <v>100</v>
      </c>
      <c r="AR424">
        <v>100</v>
      </c>
      <c r="AS424">
        <v>0</v>
      </c>
      <c r="AT424">
        <v>0</v>
      </c>
      <c r="AU424">
        <v>0</v>
      </c>
      <c r="AV424">
        <v>0</v>
      </c>
      <c r="AW424">
        <v>0</v>
      </c>
      <c r="AX424">
        <v>0</v>
      </c>
      <c r="AY424">
        <v>0</v>
      </c>
      <c r="AZ424">
        <v>0</v>
      </c>
      <c r="BA424">
        <v>0</v>
      </c>
      <c r="BB424">
        <v>0</v>
      </c>
      <c r="BC424">
        <v>0</v>
      </c>
      <c r="BD424">
        <v>0</v>
      </c>
      <c r="BE424">
        <v>0</v>
      </c>
      <c r="BF424">
        <v>0</v>
      </c>
      <c r="BG424">
        <v>0</v>
      </c>
      <c r="BH424">
        <v>50</v>
      </c>
      <c r="BI424">
        <v>50</v>
      </c>
      <c r="BJ424">
        <v>50</v>
      </c>
      <c r="BK424">
        <v>50</v>
      </c>
      <c r="BL424">
        <v>50</v>
      </c>
      <c r="BM424">
        <v>68395</v>
      </c>
      <c r="BN424">
        <v>68395</v>
      </c>
      <c r="BO424">
        <v>68395</v>
      </c>
      <c r="BP424">
        <v>68395</v>
      </c>
      <c r="BQ424">
        <v>68395</v>
      </c>
      <c r="BR424">
        <v>167513</v>
      </c>
      <c r="BS424">
        <v>167513</v>
      </c>
      <c r="BT424">
        <v>167513</v>
      </c>
      <c r="BU424">
        <v>167513</v>
      </c>
      <c r="BV424">
        <v>167513</v>
      </c>
      <c r="CB424">
        <v>2</v>
      </c>
      <c r="CC424">
        <v>2</v>
      </c>
      <c r="CD424">
        <v>2</v>
      </c>
      <c r="CE424">
        <v>2</v>
      </c>
      <c r="CF424">
        <v>2</v>
      </c>
      <c r="CG424" s="7"/>
      <c r="CH424" t="s">
        <v>4640</v>
      </c>
      <c r="CI424" t="s">
        <v>4640</v>
      </c>
      <c r="CJ424" s="7"/>
      <c r="CK424" t="s">
        <v>4640</v>
      </c>
      <c r="CL424" t="s">
        <v>4640</v>
      </c>
      <c r="CM424" t="s">
        <v>4640</v>
      </c>
      <c r="CN424" s="15"/>
      <c r="CO424" s="15"/>
      <c r="CP424" t="s">
        <v>4642</v>
      </c>
      <c r="CQ424" t="s">
        <v>4643</v>
      </c>
      <c r="CR424" t="s">
        <v>11029</v>
      </c>
      <c r="CS424" t="s">
        <v>11030</v>
      </c>
      <c r="CT424" t="s">
        <v>11031</v>
      </c>
      <c r="CU424" t="s">
        <v>4704</v>
      </c>
      <c r="CV424" t="s">
        <v>11032</v>
      </c>
      <c r="CW424" t="s">
        <v>11033</v>
      </c>
      <c r="CX424" t="s">
        <v>4640</v>
      </c>
      <c r="CY424" t="s">
        <v>4640</v>
      </c>
      <c r="CZ424" t="s">
        <v>4640</v>
      </c>
      <c r="DA424" t="s">
        <v>11034</v>
      </c>
      <c r="DB424" t="s">
        <v>11035</v>
      </c>
      <c r="DC424" t="s">
        <v>11036</v>
      </c>
      <c r="DD424" t="s">
        <v>5434</v>
      </c>
      <c r="DE424" t="s">
        <v>4640</v>
      </c>
      <c r="DF424" t="s">
        <v>4642</v>
      </c>
      <c r="DG424" t="s">
        <v>4640</v>
      </c>
      <c r="DH424" t="s">
        <v>4643</v>
      </c>
      <c r="DI424" t="s">
        <v>4653</v>
      </c>
      <c r="DJ424">
        <v>0</v>
      </c>
      <c r="DK424" t="s">
        <v>4634</v>
      </c>
      <c r="DL424">
        <v>0</v>
      </c>
      <c r="DM424" t="s">
        <v>4640</v>
      </c>
      <c r="DN424" t="s">
        <v>4640</v>
      </c>
      <c r="DO424" t="s">
        <v>4769</v>
      </c>
      <c r="DP424" t="s">
        <v>4655</v>
      </c>
      <c r="DQ424">
        <v>0</v>
      </c>
      <c r="DR424" t="s">
        <v>4656</v>
      </c>
      <c r="DS424">
        <v>100</v>
      </c>
      <c r="DT424">
        <v>100</v>
      </c>
      <c r="DU424">
        <v>100</v>
      </c>
      <c r="DV424">
        <v>100</v>
      </c>
      <c r="DW424">
        <v>100</v>
      </c>
      <c r="DX424">
        <v>0</v>
      </c>
      <c r="DY424">
        <v>0</v>
      </c>
      <c r="DZ424">
        <v>0</v>
      </c>
      <c r="EA424">
        <v>0</v>
      </c>
      <c r="EB424">
        <v>0</v>
      </c>
      <c r="EC424" t="s">
        <v>17</v>
      </c>
      <c r="ED424" t="s">
        <v>4640</v>
      </c>
      <c r="EE424" t="s">
        <v>4640</v>
      </c>
      <c r="EF424" t="s">
        <v>4714</v>
      </c>
      <c r="EG424" t="s">
        <v>4640</v>
      </c>
      <c r="EH424" t="s">
        <v>4640</v>
      </c>
      <c r="EI424" t="s">
        <v>4791</v>
      </c>
      <c r="EJ424" t="s">
        <v>4659</v>
      </c>
      <c r="EK424" t="s">
        <v>4714</v>
      </c>
      <c r="EL424" t="b">
        <v>0</v>
      </c>
      <c r="EM424" s="15">
        <v>46099</v>
      </c>
      <c r="EN424" s="15">
        <v>46197</v>
      </c>
      <c r="EO424" s="15">
        <v>46197</v>
      </c>
      <c r="EP424" s="15">
        <v>46197</v>
      </c>
      <c r="EQ424" s="15">
        <v>46197</v>
      </c>
      <c r="ER424" t="s">
        <v>6167</v>
      </c>
      <c r="ES424" s="15">
        <v>45658</v>
      </c>
      <c r="ET424" t="s">
        <v>4661</v>
      </c>
      <c r="EU424" t="s">
        <v>11031</v>
      </c>
      <c r="EV424" t="s">
        <v>4640</v>
      </c>
      <c r="EW424" t="b">
        <v>0</v>
      </c>
      <c r="EX424" t="b">
        <v>0</v>
      </c>
      <c r="EY424" t="s">
        <v>4640</v>
      </c>
      <c r="EZ424" t="s">
        <v>4640</v>
      </c>
      <c r="FA424" t="s">
        <v>4663</v>
      </c>
      <c r="FC424" t="s">
        <v>11037</v>
      </c>
      <c r="FD424" t="s">
        <v>11038</v>
      </c>
      <c r="FE424" t="s">
        <v>4640</v>
      </c>
      <c r="FF424" t="s">
        <v>4640</v>
      </c>
      <c r="FG424" t="s">
        <v>4640</v>
      </c>
      <c r="FH424" t="s">
        <v>4640</v>
      </c>
      <c r="FI424" t="s">
        <v>11039</v>
      </c>
      <c r="FJ424" t="s">
        <v>4693</v>
      </c>
      <c r="FK424" t="s">
        <v>5009</v>
      </c>
      <c r="FL424" t="s">
        <v>11040</v>
      </c>
      <c r="FM424" t="s">
        <v>5606</v>
      </c>
      <c r="FN424" t="b">
        <v>0</v>
      </c>
      <c r="FO424" t="s">
        <v>11041</v>
      </c>
      <c r="FP424" t="s">
        <v>493</v>
      </c>
    </row>
    <row r="425" spans="1:172">
      <c r="A425" s="15">
        <v>46100.658831018518</v>
      </c>
      <c r="B425">
        <v>5823</v>
      </c>
      <c r="C425" t="s">
        <v>11042</v>
      </c>
      <c r="D425" t="s">
        <v>4633</v>
      </c>
      <c r="E425">
        <v>5823</v>
      </c>
      <c r="F425" t="s">
        <v>4634</v>
      </c>
      <c r="G425" t="s">
        <v>4635</v>
      </c>
      <c r="H425" t="s">
        <v>11043</v>
      </c>
      <c r="I425" t="s">
        <v>4634</v>
      </c>
      <c r="J425">
        <v>107.74</v>
      </c>
      <c r="K425">
        <v>0</v>
      </c>
      <c r="L425">
        <v>53.87</v>
      </c>
      <c r="M425">
        <v>8</v>
      </c>
      <c r="N425">
        <v>0</v>
      </c>
      <c r="O425">
        <v>0</v>
      </c>
      <c r="P425" t="s">
        <v>4637</v>
      </c>
      <c r="Q425" t="s">
        <v>4638</v>
      </c>
      <c r="R425" t="s">
        <v>4639</v>
      </c>
      <c r="S425" t="s">
        <v>4640</v>
      </c>
      <c r="T425">
        <v>197.07</v>
      </c>
      <c r="U425">
        <v>131.38</v>
      </c>
      <c r="V425">
        <v>197.07</v>
      </c>
      <c r="W425">
        <v>197.07</v>
      </c>
      <c r="X425">
        <v>197.07</v>
      </c>
      <c r="Y425">
        <v>49.27</v>
      </c>
      <c r="Z425">
        <v>43.79</v>
      </c>
      <c r="AA425">
        <v>49.27</v>
      </c>
      <c r="AB425">
        <v>49.27</v>
      </c>
      <c r="AC425">
        <v>49.27</v>
      </c>
      <c r="AD425" t="s">
        <v>4640</v>
      </c>
      <c r="AE425" t="s">
        <v>4640</v>
      </c>
      <c r="AF425" t="s">
        <v>4640</v>
      </c>
      <c r="AG425" t="s">
        <v>4640</v>
      </c>
      <c r="AH425" t="s">
        <v>4640</v>
      </c>
      <c r="AI425">
        <v>4</v>
      </c>
      <c r="AJ425">
        <v>3</v>
      </c>
      <c r="AK425">
        <v>4</v>
      </c>
      <c r="AL425">
        <v>4</v>
      </c>
      <c r="AM425">
        <v>4</v>
      </c>
      <c r="AN425">
        <v>100</v>
      </c>
      <c r="AO425">
        <v>100</v>
      </c>
      <c r="AP425">
        <v>100</v>
      </c>
      <c r="AQ425">
        <v>100</v>
      </c>
      <c r="AR425">
        <v>100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23460</v>
      </c>
      <c r="BN425">
        <v>28998</v>
      </c>
      <c r="BO425">
        <v>23460</v>
      </c>
      <c r="BP425">
        <v>23460</v>
      </c>
      <c r="BQ425">
        <v>23460</v>
      </c>
      <c r="BR425">
        <v>101739</v>
      </c>
      <c r="BS425">
        <v>110512</v>
      </c>
      <c r="BT425">
        <v>101739</v>
      </c>
      <c r="BU425">
        <v>101739</v>
      </c>
      <c r="BV425">
        <v>101739</v>
      </c>
      <c r="CB425">
        <v>4</v>
      </c>
      <c r="CC425">
        <v>3</v>
      </c>
      <c r="CD425">
        <v>4</v>
      </c>
      <c r="CE425">
        <v>4</v>
      </c>
      <c r="CF425">
        <v>4</v>
      </c>
      <c r="CG425" s="7"/>
      <c r="CH425" t="s">
        <v>4640</v>
      </c>
      <c r="CI425" t="s">
        <v>4640</v>
      </c>
      <c r="CJ425" s="7"/>
      <c r="CK425" t="s">
        <v>4640</v>
      </c>
      <c r="CL425" t="s">
        <v>4640</v>
      </c>
      <c r="CM425" t="s">
        <v>4640</v>
      </c>
      <c r="CN425" s="15"/>
      <c r="CO425" s="15"/>
      <c r="CP425" t="s">
        <v>4642</v>
      </c>
      <c r="CQ425" t="s">
        <v>4643</v>
      </c>
      <c r="CR425" t="s">
        <v>11044</v>
      </c>
      <c r="CS425" t="s">
        <v>4640</v>
      </c>
      <c r="CT425" t="s">
        <v>11045</v>
      </c>
      <c r="CU425" t="s">
        <v>4704</v>
      </c>
      <c r="CV425" t="s">
        <v>11046</v>
      </c>
      <c r="CW425" t="s">
        <v>11047</v>
      </c>
      <c r="CX425" t="s">
        <v>11048</v>
      </c>
      <c r="CY425" t="s">
        <v>4640</v>
      </c>
      <c r="CZ425" t="s">
        <v>4640</v>
      </c>
      <c r="DA425" t="s">
        <v>11049</v>
      </c>
      <c r="DB425" t="s">
        <v>4640</v>
      </c>
      <c r="DC425" t="s">
        <v>11050</v>
      </c>
      <c r="DD425" t="s">
        <v>11051</v>
      </c>
      <c r="DE425" t="s">
        <v>4915</v>
      </c>
      <c r="DF425" t="s">
        <v>4642</v>
      </c>
      <c r="DG425" t="s">
        <v>11052</v>
      </c>
      <c r="DH425" t="s">
        <v>4643</v>
      </c>
      <c r="DI425" t="s">
        <v>4653</v>
      </c>
      <c r="DJ425">
        <v>0</v>
      </c>
      <c r="DK425" t="s">
        <v>4634</v>
      </c>
      <c r="DL425">
        <v>0</v>
      </c>
      <c r="DM425" t="s">
        <v>4640</v>
      </c>
      <c r="DN425" t="s">
        <v>4640</v>
      </c>
      <c r="DO425" t="s">
        <v>4769</v>
      </c>
      <c r="DP425" t="s">
        <v>4655</v>
      </c>
      <c r="DQ425">
        <v>0</v>
      </c>
      <c r="DR425" t="s">
        <v>4656</v>
      </c>
      <c r="DS425">
        <v>100</v>
      </c>
      <c r="DT425">
        <v>100</v>
      </c>
      <c r="DU425">
        <v>100</v>
      </c>
      <c r="DV425">
        <v>100</v>
      </c>
      <c r="DW425">
        <v>100</v>
      </c>
      <c r="DX425">
        <v>0</v>
      </c>
      <c r="DY425">
        <v>0</v>
      </c>
      <c r="DZ425">
        <v>0</v>
      </c>
      <c r="EA425">
        <v>0</v>
      </c>
      <c r="EB425">
        <v>0</v>
      </c>
      <c r="EC425" t="s">
        <v>17</v>
      </c>
      <c r="ED425" t="s">
        <v>4640</v>
      </c>
      <c r="EE425" t="s">
        <v>4640</v>
      </c>
      <c r="EF425" t="s">
        <v>4657</v>
      </c>
      <c r="EG425" t="s">
        <v>4640</v>
      </c>
      <c r="EH425" t="s">
        <v>4640</v>
      </c>
      <c r="EI425" t="s">
        <v>4658</v>
      </c>
      <c r="EJ425" t="s">
        <v>4659</v>
      </c>
      <c r="EK425" t="s">
        <v>4657</v>
      </c>
      <c r="EL425" t="b">
        <v>0</v>
      </c>
      <c r="EM425" s="15">
        <v>46407</v>
      </c>
      <c r="EN425" s="15">
        <v>46407</v>
      </c>
      <c r="EO425" s="15">
        <v>46407</v>
      </c>
      <c r="EP425" s="15">
        <v>46407</v>
      </c>
      <c r="EQ425" s="15">
        <v>46357</v>
      </c>
      <c r="ER425" t="s">
        <v>11053</v>
      </c>
      <c r="ES425" s="15">
        <v>42737</v>
      </c>
      <c r="ET425" t="s">
        <v>4661</v>
      </c>
      <c r="EU425" t="s">
        <v>11045</v>
      </c>
      <c r="EV425" t="s">
        <v>11042</v>
      </c>
      <c r="EW425" t="b">
        <v>0</v>
      </c>
      <c r="EX425" t="b">
        <v>0</v>
      </c>
      <c r="EY425" t="s">
        <v>4640</v>
      </c>
      <c r="EZ425" t="s">
        <v>4640</v>
      </c>
      <c r="FA425" t="s">
        <v>4663</v>
      </c>
      <c r="FC425" t="s">
        <v>11042</v>
      </c>
      <c r="FD425" t="s">
        <v>11054</v>
      </c>
      <c r="FE425" t="s">
        <v>4640</v>
      </c>
      <c r="FF425" t="s">
        <v>4640</v>
      </c>
      <c r="FG425" t="s">
        <v>4640</v>
      </c>
      <c r="FH425" t="s">
        <v>4640</v>
      </c>
      <c r="FI425" t="s">
        <v>11055</v>
      </c>
      <c r="FJ425" t="s">
        <v>4693</v>
      </c>
      <c r="FK425" t="s">
        <v>4915</v>
      </c>
      <c r="FL425" t="s">
        <v>11056</v>
      </c>
      <c r="FM425" t="s">
        <v>5172</v>
      </c>
      <c r="FN425" t="b">
        <v>1</v>
      </c>
      <c r="FO425" t="s">
        <v>4669</v>
      </c>
      <c r="FP425" t="s">
        <v>11057</v>
      </c>
    </row>
    <row r="426" spans="1:172">
      <c r="A426" s="15">
        <v>46101.555173611108</v>
      </c>
      <c r="B426">
        <v>5824</v>
      </c>
      <c r="C426" t="s">
        <v>11058</v>
      </c>
      <c r="D426" t="s">
        <v>4633</v>
      </c>
      <c r="E426">
        <v>5824</v>
      </c>
      <c r="F426" t="s">
        <v>4634</v>
      </c>
      <c r="G426" t="s">
        <v>4635</v>
      </c>
      <c r="H426" t="s">
        <v>11059</v>
      </c>
      <c r="I426" t="s">
        <v>4634</v>
      </c>
      <c r="J426">
        <v>1284.1600000000001</v>
      </c>
      <c r="K426">
        <v>0</v>
      </c>
      <c r="L426">
        <v>8282.02</v>
      </c>
      <c r="M426">
        <v>17</v>
      </c>
      <c r="N426">
        <v>0</v>
      </c>
      <c r="O426">
        <v>0</v>
      </c>
      <c r="P426" t="s">
        <v>4637</v>
      </c>
      <c r="Q426" t="s">
        <v>4638</v>
      </c>
      <c r="R426" t="s">
        <v>4639</v>
      </c>
      <c r="S426" t="s">
        <v>4640</v>
      </c>
      <c r="T426">
        <v>11666.09</v>
      </c>
      <c r="U426">
        <v>1817.82</v>
      </c>
      <c r="V426">
        <v>11666.09</v>
      </c>
      <c r="W426">
        <v>11666.09</v>
      </c>
      <c r="X426">
        <v>11666.09</v>
      </c>
      <c r="Y426">
        <v>364.57</v>
      </c>
      <c r="Z426">
        <v>302.97000000000003</v>
      </c>
      <c r="AA426">
        <v>364.57</v>
      </c>
      <c r="AB426">
        <v>364.57</v>
      </c>
      <c r="AC426">
        <v>364.57</v>
      </c>
      <c r="AD426" t="s">
        <v>4640</v>
      </c>
      <c r="AE426" t="s">
        <v>4640</v>
      </c>
      <c r="AF426" t="s">
        <v>4640</v>
      </c>
      <c r="AG426" t="s">
        <v>4640</v>
      </c>
      <c r="AH426" t="s">
        <v>4640</v>
      </c>
      <c r="AI426">
        <v>32</v>
      </c>
      <c r="AJ426">
        <v>6</v>
      </c>
      <c r="AK426">
        <v>32</v>
      </c>
      <c r="AL426">
        <v>32</v>
      </c>
      <c r="AM426">
        <v>32</v>
      </c>
      <c r="AN426">
        <v>100</v>
      </c>
      <c r="AO426">
        <v>100</v>
      </c>
      <c r="AP426">
        <v>100</v>
      </c>
      <c r="AQ426">
        <v>100</v>
      </c>
      <c r="AR426">
        <v>100</v>
      </c>
      <c r="AS426">
        <v>3.13</v>
      </c>
      <c r="AT426">
        <v>0</v>
      </c>
      <c r="AU426">
        <v>3.13</v>
      </c>
      <c r="AV426">
        <v>3.13</v>
      </c>
      <c r="AW426">
        <v>3.13</v>
      </c>
      <c r="AX426">
        <v>0</v>
      </c>
      <c r="AY426">
        <v>0</v>
      </c>
      <c r="AZ426">
        <v>0</v>
      </c>
      <c r="BA426">
        <v>0</v>
      </c>
      <c r="BB426">
        <v>0</v>
      </c>
      <c r="BC426">
        <v>0</v>
      </c>
      <c r="BD426">
        <v>0</v>
      </c>
      <c r="BE426">
        <v>0</v>
      </c>
      <c r="BF426">
        <v>0</v>
      </c>
      <c r="BG426">
        <v>0</v>
      </c>
      <c r="BH426">
        <v>37.5</v>
      </c>
      <c r="BI426">
        <v>16.670000000000002</v>
      </c>
      <c r="BJ426">
        <v>37.5</v>
      </c>
      <c r="BK426">
        <v>37.5</v>
      </c>
      <c r="BL426">
        <v>37.5</v>
      </c>
      <c r="BM426">
        <v>3308</v>
      </c>
      <c r="BN426">
        <v>62</v>
      </c>
      <c r="BO426">
        <v>3308</v>
      </c>
      <c r="BP426">
        <v>3308</v>
      </c>
      <c r="BQ426">
        <v>3308</v>
      </c>
      <c r="BR426">
        <v>64250</v>
      </c>
      <c r="BS426">
        <v>64623</v>
      </c>
      <c r="BT426">
        <v>64250</v>
      </c>
      <c r="BU426">
        <v>64250</v>
      </c>
      <c r="BV426">
        <v>64250</v>
      </c>
      <c r="CB426">
        <v>32</v>
      </c>
      <c r="CC426">
        <v>6</v>
      </c>
      <c r="CD426">
        <v>32</v>
      </c>
      <c r="CE426">
        <v>32</v>
      </c>
      <c r="CF426">
        <v>32</v>
      </c>
      <c r="CG426" s="7"/>
      <c r="CH426" t="s">
        <v>4640</v>
      </c>
      <c r="CI426" t="s">
        <v>4640</v>
      </c>
      <c r="CJ426" s="7">
        <v>46217</v>
      </c>
      <c r="CK426" t="s">
        <v>4641</v>
      </c>
      <c r="CL426" t="s">
        <v>4640</v>
      </c>
      <c r="CM426" t="s">
        <v>4640</v>
      </c>
      <c r="CN426" s="15"/>
      <c r="CO426" s="15"/>
      <c r="CP426" t="s">
        <v>4642</v>
      </c>
      <c r="CQ426" t="s">
        <v>4643</v>
      </c>
      <c r="CR426" t="s">
        <v>11058</v>
      </c>
      <c r="CS426" t="s">
        <v>4640</v>
      </c>
      <c r="CT426" t="s">
        <v>11060</v>
      </c>
      <c r="CU426" t="s">
        <v>4646</v>
      </c>
      <c r="CV426" t="s">
        <v>11061</v>
      </c>
      <c r="CW426" t="s">
        <v>11062</v>
      </c>
      <c r="CX426" t="s">
        <v>11063</v>
      </c>
      <c r="CY426" t="s">
        <v>4640</v>
      </c>
      <c r="CZ426" t="s">
        <v>4640</v>
      </c>
      <c r="DA426" t="s">
        <v>11064</v>
      </c>
      <c r="DB426" t="s">
        <v>4640</v>
      </c>
      <c r="DC426" t="s">
        <v>11065</v>
      </c>
      <c r="DD426" t="s">
        <v>11066</v>
      </c>
      <c r="DE426" t="s">
        <v>4921</v>
      </c>
      <c r="DF426" t="s">
        <v>4642</v>
      </c>
      <c r="DG426" t="s">
        <v>11067</v>
      </c>
      <c r="DH426" t="s">
        <v>4643</v>
      </c>
      <c r="DI426" t="s">
        <v>4653</v>
      </c>
      <c r="DJ426">
        <v>0</v>
      </c>
      <c r="DK426" t="s">
        <v>4634</v>
      </c>
      <c r="DL426">
        <v>0</v>
      </c>
      <c r="DM426" t="s">
        <v>4640</v>
      </c>
      <c r="DN426" t="s">
        <v>4640</v>
      </c>
      <c r="DO426" t="s">
        <v>4769</v>
      </c>
      <c r="DP426" t="s">
        <v>4655</v>
      </c>
      <c r="DQ426">
        <v>0</v>
      </c>
      <c r="DR426" t="s">
        <v>4656</v>
      </c>
      <c r="DS426">
        <v>100</v>
      </c>
      <c r="DT426">
        <v>100</v>
      </c>
      <c r="DU426">
        <v>100</v>
      </c>
      <c r="DV426">
        <v>100</v>
      </c>
      <c r="DW426">
        <v>100</v>
      </c>
      <c r="DX426">
        <v>0</v>
      </c>
      <c r="DY426">
        <v>0</v>
      </c>
      <c r="DZ426">
        <v>0</v>
      </c>
      <c r="EA426">
        <v>0</v>
      </c>
      <c r="EB426">
        <v>0</v>
      </c>
      <c r="EC426" t="s">
        <v>17</v>
      </c>
      <c r="ED426" t="s">
        <v>4640</v>
      </c>
      <c r="EE426" t="s">
        <v>4640</v>
      </c>
      <c r="EF426" t="s">
        <v>4657</v>
      </c>
      <c r="EG426" t="s">
        <v>4640</v>
      </c>
      <c r="EH426" t="s">
        <v>4640</v>
      </c>
      <c r="EI426" t="s">
        <v>4658</v>
      </c>
      <c r="EJ426" t="s">
        <v>4659</v>
      </c>
      <c r="EK426" t="s">
        <v>4657</v>
      </c>
      <c r="EL426" t="b">
        <v>1</v>
      </c>
      <c r="EM426" s="15">
        <v>73050</v>
      </c>
      <c r="EN426" s="15">
        <v>46357</v>
      </c>
      <c r="EO426" s="15">
        <v>46357</v>
      </c>
      <c r="EP426" s="15">
        <v>46357</v>
      </c>
      <c r="EQ426" s="15">
        <v>46357</v>
      </c>
      <c r="ER426" t="s">
        <v>5247</v>
      </c>
      <c r="ES426" s="15">
        <v>31464</v>
      </c>
      <c r="ET426" t="s">
        <v>4661</v>
      </c>
      <c r="EU426" t="s">
        <v>11060</v>
      </c>
      <c r="EV426" t="s">
        <v>4640</v>
      </c>
      <c r="EW426" t="b">
        <v>1</v>
      </c>
      <c r="EX426" t="b">
        <v>1</v>
      </c>
      <c r="EY426" t="s">
        <v>5959</v>
      </c>
      <c r="EZ426" t="s">
        <v>4640</v>
      </c>
      <c r="FA426" t="s">
        <v>4663</v>
      </c>
      <c r="FC426" t="s">
        <v>11058</v>
      </c>
      <c r="FD426" t="s">
        <v>11068</v>
      </c>
      <c r="FE426" t="s">
        <v>4640</v>
      </c>
      <c r="FF426" t="s">
        <v>4640</v>
      </c>
      <c r="FG426" t="s">
        <v>4640</v>
      </c>
      <c r="FH426" t="s">
        <v>4640</v>
      </c>
      <c r="FI426" t="s">
        <v>11069</v>
      </c>
      <c r="FJ426" t="s">
        <v>4693</v>
      </c>
      <c r="FK426" t="s">
        <v>4915</v>
      </c>
      <c r="FL426" t="s">
        <v>11070</v>
      </c>
      <c r="FM426" t="s">
        <v>6675</v>
      </c>
      <c r="FN426" t="b">
        <v>0</v>
      </c>
      <c r="FO426" t="s">
        <v>11071</v>
      </c>
      <c r="FP426" t="s">
        <v>4670</v>
      </c>
    </row>
    <row r="427" spans="1:172">
      <c r="A427" s="15">
        <v>46101.596562500003</v>
      </c>
      <c r="B427">
        <v>5825</v>
      </c>
      <c r="C427" t="s">
        <v>11072</v>
      </c>
      <c r="D427" t="s">
        <v>4633</v>
      </c>
      <c r="E427">
        <v>5825</v>
      </c>
      <c r="F427" t="s">
        <v>4634</v>
      </c>
      <c r="G427" t="s">
        <v>4635</v>
      </c>
      <c r="H427" t="s">
        <v>11073</v>
      </c>
      <c r="I427" t="s">
        <v>4634</v>
      </c>
      <c r="J427">
        <v>326.82</v>
      </c>
      <c r="K427">
        <v>0</v>
      </c>
      <c r="L427">
        <v>3965.05</v>
      </c>
      <c r="M427">
        <v>91</v>
      </c>
      <c r="N427">
        <v>0</v>
      </c>
      <c r="O427">
        <v>0</v>
      </c>
      <c r="P427" t="s">
        <v>4637</v>
      </c>
      <c r="Q427" t="s">
        <v>4638</v>
      </c>
      <c r="R427" t="s">
        <v>4639</v>
      </c>
      <c r="S427" t="s">
        <v>4640</v>
      </c>
      <c r="T427">
        <v>5233.97</v>
      </c>
      <c r="U427">
        <v>1464.75</v>
      </c>
      <c r="V427">
        <v>5233.97</v>
      </c>
      <c r="W427">
        <v>5233.97</v>
      </c>
      <c r="X427">
        <v>5233.97</v>
      </c>
      <c r="Y427">
        <v>174.47</v>
      </c>
      <c r="Z427">
        <v>122.06</v>
      </c>
      <c r="AA427">
        <v>174.47</v>
      </c>
      <c r="AB427">
        <v>174.47</v>
      </c>
      <c r="AC427">
        <v>174.47</v>
      </c>
      <c r="AD427" t="s">
        <v>4640</v>
      </c>
      <c r="AE427" t="s">
        <v>4640</v>
      </c>
      <c r="AF427" t="s">
        <v>4640</v>
      </c>
      <c r="AG427" t="s">
        <v>4640</v>
      </c>
      <c r="AH427" t="s">
        <v>4640</v>
      </c>
      <c r="AI427">
        <v>30</v>
      </c>
      <c r="AJ427">
        <v>12</v>
      </c>
      <c r="AK427">
        <v>30</v>
      </c>
      <c r="AL427">
        <v>30</v>
      </c>
      <c r="AM427">
        <v>30</v>
      </c>
      <c r="AN427">
        <v>100</v>
      </c>
      <c r="AO427">
        <v>100</v>
      </c>
      <c r="AP427">
        <v>100</v>
      </c>
      <c r="AQ427">
        <v>100</v>
      </c>
      <c r="AR427">
        <v>100</v>
      </c>
      <c r="AS427">
        <v>0</v>
      </c>
      <c r="AT427">
        <v>0</v>
      </c>
      <c r="AU427">
        <v>0</v>
      </c>
      <c r="AV427">
        <v>0</v>
      </c>
      <c r="AW427">
        <v>0</v>
      </c>
      <c r="AX427">
        <v>0</v>
      </c>
      <c r="AY427">
        <v>0</v>
      </c>
      <c r="AZ427">
        <v>0</v>
      </c>
      <c r="BA427">
        <v>0</v>
      </c>
      <c r="BB427">
        <v>0</v>
      </c>
      <c r="BC427">
        <v>0</v>
      </c>
      <c r="BD427">
        <v>0</v>
      </c>
      <c r="BE427">
        <v>0</v>
      </c>
      <c r="BF427">
        <v>0</v>
      </c>
      <c r="BG427">
        <v>0</v>
      </c>
      <c r="BH427">
        <v>50</v>
      </c>
      <c r="BI427">
        <v>0</v>
      </c>
      <c r="BJ427">
        <v>50</v>
      </c>
      <c r="BK427">
        <v>50</v>
      </c>
      <c r="BL427">
        <v>50</v>
      </c>
      <c r="BM427">
        <v>7491</v>
      </c>
      <c r="BN427">
        <v>81</v>
      </c>
      <c r="BO427">
        <v>7491</v>
      </c>
      <c r="BP427">
        <v>7491</v>
      </c>
      <c r="BQ427">
        <v>7491</v>
      </c>
      <c r="BR427">
        <v>246609</v>
      </c>
      <c r="BS427">
        <v>82133</v>
      </c>
      <c r="BT427">
        <v>246609</v>
      </c>
      <c r="BU427">
        <v>246609</v>
      </c>
      <c r="BV427">
        <v>246609</v>
      </c>
      <c r="CB427">
        <v>30</v>
      </c>
      <c r="CC427">
        <v>12</v>
      </c>
      <c r="CD427">
        <v>30</v>
      </c>
      <c r="CE427">
        <v>30</v>
      </c>
      <c r="CF427">
        <v>30</v>
      </c>
      <c r="CG427" s="7"/>
      <c r="CH427" t="s">
        <v>4640</v>
      </c>
      <c r="CI427" t="s">
        <v>4640</v>
      </c>
      <c r="CJ427" s="7">
        <v>46234</v>
      </c>
      <c r="CK427" t="s">
        <v>4641</v>
      </c>
      <c r="CL427" t="s">
        <v>4640</v>
      </c>
      <c r="CM427" t="s">
        <v>4640</v>
      </c>
      <c r="CN427" s="15"/>
      <c r="CO427" s="15"/>
      <c r="CP427" t="s">
        <v>4642</v>
      </c>
      <c r="CQ427" t="s">
        <v>4643</v>
      </c>
      <c r="CR427" t="s">
        <v>11072</v>
      </c>
      <c r="CS427" t="s">
        <v>4640</v>
      </c>
      <c r="CT427" t="s">
        <v>11074</v>
      </c>
      <c r="CU427" t="s">
        <v>4845</v>
      </c>
      <c r="CV427" t="s">
        <v>11075</v>
      </c>
      <c r="CW427" t="s">
        <v>11076</v>
      </c>
      <c r="CX427" t="s">
        <v>11077</v>
      </c>
      <c r="CY427" t="s">
        <v>4640</v>
      </c>
      <c r="CZ427" t="s">
        <v>4640</v>
      </c>
      <c r="DA427" t="s">
        <v>11078</v>
      </c>
      <c r="DB427" t="s">
        <v>11079</v>
      </c>
      <c r="DC427" t="s">
        <v>11080</v>
      </c>
      <c r="DD427" t="s">
        <v>11081</v>
      </c>
      <c r="DE427" t="s">
        <v>4915</v>
      </c>
      <c r="DF427" t="s">
        <v>4642</v>
      </c>
      <c r="DG427" t="s">
        <v>11082</v>
      </c>
      <c r="DH427" t="s">
        <v>4643</v>
      </c>
      <c r="DI427" t="s">
        <v>4653</v>
      </c>
      <c r="DJ427">
        <v>0</v>
      </c>
      <c r="DK427" t="s">
        <v>4634</v>
      </c>
      <c r="DL427">
        <v>0</v>
      </c>
      <c r="DM427" t="s">
        <v>4640</v>
      </c>
      <c r="DN427" t="s">
        <v>4640</v>
      </c>
      <c r="DO427" t="s">
        <v>4769</v>
      </c>
      <c r="DP427" t="s">
        <v>4655</v>
      </c>
      <c r="DQ427">
        <v>0</v>
      </c>
      <c r="DR427" t="s">
        <v>4656</v>
      </c>
      <c r="DS427">
        <v>100</v>
      </c>
      <c r="DT427">
        <v>100</v>
      </c>
      <c r="DU427">
        <v>100</v>
      </c>
      <c r="DV427">
        <v>100</v>
      </c>
      <c r="DW427">
        <v>100</v>
      </c>
      <c r="DX427">
        <v>0</v>
      </c>
      <c r="DY427">
        <v>0</v>
      </c>
      <c r="DZ427">
        <v>0</v>
      </c>
      <c r="EA427">
        <v>0</v>
      </c>
      <c r="EB427">
        <v>0</v>
      </c>
      <c r="EC427" t="s">
        <v>7462</v>
      </c>
      <c r="ED427" t="s">
        <v>4640</v>
      </c>
      <c r="EE427" t="s">
        <v>4640</v>
      </c>
      <c r="EF427" t="s">
        <v>4657</v>
      </c>
      <c r="EG427" t="s">
        <v>4752</v>
      </c>
      <c r="EH427" t="s">
        <v>4640</v>
      </c>
      <c r="EI427" t="s">
        <v>4658</v>
      </c>
      <c r="EJ427" t="s">
        <v>4659</v>
      </c>
      <c r="EK427" t="s">
        <v>4657</v>
      </c>
      <c r="EL427" t="b">
        <v>1</v>
      </c>
      <c r="EM427" s="15">
        <v>46072</v>
      </c>
      <c r="EN427" s="15">
        <v>46477</v>
      </c>
      <c r="EO427" s="15">
        <v>46477</v>
      </c>
      <c r="EP427" s="15">
        <v>46477</v>
      </c>
      <c r="EQ427" s="15">
        <v>46477</v>
      </c>
      <c r="ER427" t="s">
        <v>4898</v>
      </c>
      <c r="ES427" s="15">
        <v>30263</v>
      </c>
      <c r="ET427" t="s">
        <v>4661</v>
      </c>
      <c r="EU427" t="s">
        <v>11074</v>
      </c>
      <c r="EV427" t="s">
        <v>11072</v>
      </c>
      <c r="EW427" t="b">
        <v>0</v>
      </c>
      <c r="EX427" t="b">
        <v>1</v>
      </c>
      <c r="EY427" t="s">
        <v>4640</v>
      </c>
      <c r="EZ427" t="s">
        <v>4640</v>
      </c>
      <c r="FA427" t="s">
        <v>4663</v>
      </c>
      <c r="FB427" t="b">
        <v>1</v>
      </c>
      <c r="FC427" t="s">
        <v>11072</v>
      </c>
      <c r="FD427" t="s">
        <v>11083</v>
      </c>
      <c r="FE427" t="s">
        <v>4640</v>
      </c>
      <c r="FF427" t="s">
        <v>4640</v>
      </c>
      <c r="FG427" t="s">
        <v>4640</v>
      </c>
      <c r="FH427" t="s">
        <v>4640</v>
      </c>
      <c r="FI427" t="s">
        <v>11084</v>
      </c>
      <c r="FJ427" t="s">
        <v>5560</v>
      </c>
      <c r="FK427" t="s">
        <v>5371</v>
      </c>
      <c r="FL427" t="s">
        <v>11085</v>
      </c>
      <c r="FM427" t="s">
        <v>5151</v>
      </c>
      <c r="FN427" t="b">
        <v>1</v>
      </c>
      <c r="FO427" t="s">
        <v>11086</v>
      </c>
      <c r="FP427" t="s">
        <v>4670</v>
      </c>
    </row>
    <row r="428" spans="1:172">
      <c r="A428" s="15">
        <v>46105.636284722219</v>
      </c>
      <c r="B428">
        <v>5826</v>
      </c>
      <c r="C428" t="s">
        <v>11087</v>
      </c>
      <c r="D428" t="s">
        <v>4633</v>
      </c>
      <c r="E428">
        <v>5826</v>
      </c>
      <c r="F428" t="s">
        <v>4634</v>
      </c>
      <c r="G428" t="s">
        <v>4635</v>
      </c>
      <c r="H428" t="s">
        <v>11088</v>
      </c>
      <c r="I428" t="s">
        <v>4643</v>
      </c>
      <c r="J428">
        <v>0</v>
      </c>
      <c r="K428">
        <v>0</v>
      </c>
      <c r="L428">
        <v>0</v>
      </c>
      <c r="M428">
        <v>0</v>
      </c>
      <c r="N428">
        <v>0</v>
      </c>
      <c r="O428">
        <v>0</v>
      </c>
      <c r="P428" t="s">
        <v>4637</v>
      </c>
      <c r="Q428" t="s">
        <v>4638</v>
      </c>
      <c r="R428" t="s">
        <v>4639</v>
      </c>
      <c r="S428" t="s">
        <v>4640</v>
      </c>
      <c r="T428">
        <v>0</v>
      </c>
      <c r="U428">
        <v>0</v>
      </c>
      <c r="V428">
        <v>0</v>
      </c>
      <c r="W428">
        <v>0</v>
      </c>
      <c r="X428">
        <v>0</v>
      </c>
      <c r="AD428" t="s">
        <v>4640</v>
      </c>
      <c r="AE428" t="s">
        <v>4640</v>
      </c>
      <c r="AF428" t="s">
        <v>4640</v>
      </c>
      <c r="AG428" t="s">
        <v>4640</v>
      </c>
      <c r="AH428" t="s">
        <v>4640</v>
      </c>
      <c r="AI428">
        <v>0</v>
      </c>
      <c r="AJ428">
        <v>0</v>
      </c>
      <c r="AK428">
        <v>0</v>
      </c>
      <c r="AL428">
        <v>0</v>
      </c>
      <c r="AM428">
        <v>0</v>
      </c>
      <c r="CB428">
        <v>0</v>
      </c>
      <c r="CC428">
        <v>0</v>
      </c>
      <c r="CD428">
        <v>0</v>
      </c>
      <c r="CE428">
        <v>0</v>
      </c>
      <c r="CF428">
        <v>0</v>
      </c>
      <c r="CG428" s="7"/>
      <c r="CH428" t="s">
        <v>4640</v>
      </c>
      <c r="CI428" t="s">
        <v>4640</v>
      </c>
      <c r="CJ428" s="7"/>
      <c r="CK428" t="s">
        <v>4640</v>
      </c>
      <c r="CL428" t="s">
        <v>4640</v>
      </c>
      <c r="CM428" t="s">
        <v>4640</v>
      </c>
      <c r="CN428" s="15"/>
      <c r="CO428" s="15"/>
      <c r="CP428" t="s">
        <v>4642</v>
      </c>
      <c r="CQ428" t="s">
        <v>4643</v>
      </c>
      <c r="CR428" t="s">
        <v>11089</v>
      </c>
      <c r="CS428" t="s">
        <v>4640</v>
      </c>
      <c r="CT428" t="s">
        <v>11090</v>
      </c>
      <c r="CU428" t="s">
        <v>4845</v>
      </c>
      <c r="CV428" t="s">
        <v>11091</v>
      </c>
      <c r="CW428" t="s">
        <v>11092</v>
      </c>
      <c r="CX428" t="s">
        <v>11093</v>
      </c>
      <c r="CY428" t="s">
        <v>11094</v>
      </c>
      <c r="CZ428" t="s">
        <v>4640</v>
      </c>
      <c r="DA428" t="s">
        <v>11095</v>
      </c>
      <c r="DB428" t="s">
        <v>11096</v>
      </c>
      <c r="DC428" t="s">
        <v>11097</v>
      </c>
      <c r="DD428" t="s">
        <v>11098</v>
      </c>
      <c r="DE428" t="s">
        <v>9340</v>
      </c>
      <c r="DF428" t="s">
        <v>4642</v>
      </c>
      <c r="DG428" t="s">
        <v>11099</v>
      </c>
      <c r="DH428" t="s">
        <v>4643</v>
      </c>
      <c r="DI428" t="s">
        <v>4653</v>
      </c>
      <c r="DJ428">
        <v>0</v>
      </c>
      <c r="DK428" t="s">
        <v>4634</v>
      </c>
      <c r="DL428">
        <v>0</v>
      </c>
      <c r="DM428" t="s">
        <v>4640</v>
      </c>
      <c r="DN428" t="s">
        <v>4640</v>
      </c>
      <c r="DO428" t="s">
        <v>4769</v>
      </c>
      <c r="DP428" t="s">
        <v>4655</v>
      </c>
      <c r="DQ428">
        <v>0</v>
      </c>
      <c r="DR428" t="s">
        <v>4656</v>
      </c>
      <c r="EC428" t="s">
        <v>17</v>
      </c>
      <c r="ED428" t="s">
        <v>4640</v>
      </c>
      <c r="EE428" t="s">
        <v>4640</v>
      </c>
      <c r="EF428" t="s">
        <v>4659</v>
      </c>
      <c r="EG428" t="s">
        <v>4640</v>
      </c>
      <c r="EH428" t="s">
        <v>4640</v>
      </c>
      <c r="EI428" t="s">
        <v>4791</v>
      </c>
      <c r="EJ428" t="s">
        <v>4659</v>
      </c>
      <c r="EK428" t="s">
        <v>4714</v>
      </c>
      <c r="EL428" t="b">
        <v>1</v>
      </c>
      <c r="EM428" s="15">
        <v>73050</v>
      </c>
      <c r="EN428" s="15">
        <v>46251</v>
      </c>
      <c r="EO428" s="15">
        <v>46251</v>
      </c>
      <c r="EP428" s="15">
        <v>46287</v>
      </c>
      <c r="EQ428" s="15">
        <v>46251</v>
      </c>
      <c r="ER428" t="s">
        <v>4898</v>
      </c>
      <c r="ES428" s="15">
        <v>44228</v>
      </c>
      <c r="ET428" t="s">
        <v>4661</v>
      </c>
      <c r="EU428" t="s">
        <v>11090</v>
      </c>
      <c r="EV428" t="s">
        <v>11087</v>
      </c>
      <c r="EW428" t="b">
        <v>0</v>
      </c>
      <c r="EX428" t="b">
        <v>0</v>
      </c>
      <c r="EY428" t="s">
        <v>4640</v>
      </c>
      <c r="EZ428" t="s">
        <v>4640</v>
      </c>
      <c r="FA428" t="s">
        <v>4663</v>
      </c>
      <c r="FC428" t="s">
        <v>11100</v>
      </c>
      <c r="FD428" t="s">
        <v>11095</v>
      </c>
      <c r="FE428" t="s">
        <v>11096</v>
      </c>
      <c r="FF428" t="s">
        <v>4640</v>
      </c>
      <c r="FG428" t="s">
        <v>4640</v>
      </c>
      <c r="FH428" t="s">
        <v>4640</v>
      </c>
      <c r="FI428" t="s">
        <v>11098</v>
      </c>
      <c r="FJ428" t="s">
        <v>4693</v>
      </c>
      <c r="FK428" t="s">
        <v>9340</v>
      </c>
      <c r="FL428" t="s">
        <v>11097</v>
      </c>
      <c r="FM428" t="s">
        <v>9638</v>
      </c>
      <c r="FN428" t="b">
        <v>0</v>
      </c>
      <c r="FO428" t="s">
        <v>4669</v>
      </c>
      <c r="FP428" t="s">
        <v>4670</v>
      </c>
    </row>
    <row r="429" spans="1:172">
      <c r="A429" s="15">
        <v>46111.632719907408</v>
      </c>
      <c r="B429">
        <v>5859</v>
      </c>
      <c r="C429" t="s">
        <v>11101</v>
      </c>
      <c r="D429" t="s">
        <v>4943</v>
      </c>
      <c r="E429">
        <v>5859</v>
      </c>
      <c r="F429" t="s">
        <v>4634</v>
      </c>
      <c r="G429" t="s">
        <v>4635</v>
      </c>
      <c r="H429" t="s">
        <v>11102</v>
      </c>
      <c r="I429" t="s">
        <v>4643</v>
      </c>
      <c r="J429">
        <v>0</v>
      </c>
      <c r="K429">
        <v>0</v>
      </c>
      <c r="L429">
        <v>0</v>
      </c>
      <c r="M429">
        <v>0</v>
      </c>
      <c r="N429">
        <v>0</v>
      </c>
      <c r="O429">
        <v>0</v>
      </c>
      <c r="P429" t="s">
        <v>4637</v>
      </c>
      <c r="Q429" t="s">
        <v>4638</v>
      </c>
      <c r="R429" t="s">
        <v>4804</v>
      </c>
      <c r="S429" t="s">
        <v>11103</v>
      </c>
      <c r="T429">
        <v>0</v>
      </c>
      <c r="U429">
        <v>0</v>
      </c>
      <c r="V429">
        <v>0</v>
      </c>
      <c r="W429">
        <v>0</v>
      </c>
      <c r="X429">
        <v>0</v>
      </c>
      <c r="AD429" t="s">
        <v>4640</v>
      </c>
      <c r="AE429" t="s">
        <v>4640</v>
      </c>
      <c r="AF429" t="s">
        <v>4640</v>
      </c>
      <c r="AG429" t="s">
        <v>4640</v>
      </c>
      <c r="AH429" t="s">
        <v>4640</v>
      </c>
      <c r="AI429">
        <v>0</v>
      </c>
      <c r="AJ429">
        <v>0</v>
      </c>
      <c r="AK429">
        <v>0</v>
      </c>
      <c r="AL429">
        <v>0</v>
      </c>
      <c r="AM429">
        <v>0</v>
      </c>
      <c r="CB429">
        <v>0</v>
      </c>
      <c r="CC429">
        <v>0</v>
      </c>
      <c r="CD429">
        <v>0</v>
      </c>
      <c r="CE429">
        <v>0</v>
      </c>
      <c r="CF429">
        <v>0</v>
      </c>
      <c r="CG429" s="7">
        <v>46111</v>
      </c>
      <c r="CH429" t="s">
        <v>5073</v>
      </c>
      <c r="CI429" t="s">
        <v>4640</v>
      </c>
      <c r="CJ429" s="7"/>
      <c r="CK429" t="s">
        <v>4640</v>
      </c>
      <c r="CL429" t="s">
        <v>4640</v>
      </c>
      <c r="CM429" t="s">
        <v>4640</v>
      </c>
      <c r="CN429" s="15"/>
      <c r="CO429" s="15"/>
      <c r="CP429" t="s">
        <v>4640</v>
      </c>
      <c r="CQ429" t="s">
        <v>4643</v>
      </c>
      <c r="CR429" t="s">
        <v>11104</v>
      </c>
      <c r="CS429" t="s">
        <v>11105</v>
      </c>
      <c r="CT429" t="s">
        <v>11106</v>
      </c>
      <c r="CU429" t="s">
        <v>4676</v>
      </c>
      <c r="CV429" t="s">
        <v>11107</v>
      </c>
      <c r="CW429" t="s">
        <v>11108</v>
      </c>
      <c r="CX429" t="s">
        <v>11109</v>
      </c>
      <c r="CY429" t="s">
        <v>4640</v>
      </c>
      <c r="CZ429" t="s">
        <v>4640</v>
      </c>
      <c r="DA429" t="s">
        <v>11110</v>
      </c>
      <c r="DB429" t="s">
        <v>4640</v>
      </c>
      <c r="DC429" t="s">
        <v>11111</v>
      </c>
      <c r="DD429" t="s">
        <v>11112</v>
      </c>
      <c r="DE429" t="s">
        <v>11113</v>
      </c>
      <c r="DF429" t="s">
        <v>4642</v>
      </c>
      <c r="DG429" t="s">
        <v>11114</v>
      </c>
      <c r="DH429" t="s">
        <v>4643</v>
      </c>
      <c r="DI429" t="s">
        <v>4653</v>
      </c>
      <c r="DJ429">
        <v>0</v>
      </c>
      <c r="DK429" t="s">
        <v>4634</v>
      </c>
      <c r="DL429">
        <v>0</v>
      </c>
      <c r="DM429" t="s">
        <v>4640</v>
      </c>
      <c r="DN429" t="s">
        <v>4640</v>
      </c>
      <c r="DO429" t="s">
        <v>4769</v>
      </c>
      <c r="DP429" t="s">
        <v>4655</v>
      </c>
      <c r="DQ429">
        <v>0</v>
      </c>
      <c r="DR429" t="s">
        <v>4656</v>
      </c>
      <c r="EC429" t="s">
        <v>17</v>
      </c>
      <c r="ED429" t="s">
        <v>4640</v>
      </c>
      <c r="EE429" t="s">
        <v>4640</v>
      </c>
      <c r="EF429" t="s">
        <v>4657</v>
      </c>
      <c r="EG429" t="s">
        <v>4640</v>
      </c>
      <c r="EH429" t="s">
        <v>4640</v>
      </c>
      <c r="EI429" t="s">
        <v>4791</v>
      </c>
      <c r="EJ429" t="s">
        <v>4732</v>
      </c>
      <c r="EK429" t="s">
        <v>4714</v>
      </c>
      <c r="EL429" t="b">
        <v>0</v>
      </c>
      <c r="EM429" s="15">
        <v>46442</v>
      </c>
      <c r="EN429" s="15">
        <v>46419</v>
      </c>
      <c r="EO429" s="15">
        <v>46419</v>
      </c>
      <c r="EP429" s="15">
        <v>46511</v>
      </c>
      <c r="EQ429" s="15">
        <v>46511</v>
      </c>
      <c r="ER429" t="s">
        <v>4753</v>
      </c>
      <c r="ES429" s="15">
        <v>44958</v>
      </c>
      <c r="ET429" t="s">
        <v>4687</v>
      </c>
      <c r="EU429" t="s">
        <v>11106</v>
      </c>
      <c r="EV429" t="s">
        <v>11104</v>
      </c>
      <c r="EW429" t="b">
        <v>0</v>
      </c>
      <c r="EX429" t="b">
        <v>0</v>
      </c>
      <c r="EY429" t="s">
        <v>4640</v>
      </c>
      <c r="EZ429" t="s">
        <v>4640</v>
      </c>
      <c r="FA429" t="s">
        <v>4663</v>
      </c>
      <c r="FC429" t="s">
        <v>11115</v>
      </c>
      <c r="FD429" t="s">
        <v>11116</v>
      </c>
      <c r="FE429" t="s">
        <v>11117</v>
      </c>
      <c r="FF429" t="s">
        <v>4640</v>
      </c>
      <c r="FG429" t="s">
        <v>4640</v>
      </c>
      <c r="FH429" t="s">
        <v>4640</v>
      </c>
      <c r="FI429" t="s">
        <v>11112</v>
      </c>
      <c r="FJ429" t="s">
        <v>4693</v>
      </c>
      <c r="FK429" t="s">
        <v>11113</v>
      </c>
      <c r="FL429" t="s">
        <v>11118</v>
      </c>
      <c r="FM429" t="s">
        <v>5151</v>
      </c>
      <c r="FN429" t="b">
        <v>0</v>
      </c>
      <c r="FO429" t="s">
        <v>4669</v>
      </c>
      <c r="FP429" t="s">
        <v>3034</v>
      </c>
    </row>
    <row r="430" spans="1:172">
      <c r="A430" s="15">
        <v>46111.67664351852</v>
      </c>
      <c r="B430">
        <v>5860</v>
      </c>
      <c r="C430" t="s">
        <v>11119</v>
      </c>
      <c r="D430" t="s">
        <v>4633</v>
      </c>
      <c r="E430">
        <v>5860</v>
      </c>
      <c r="F430" t="s">
        <v>4634</v>
      </c>
      <c r="G430" t="s">
        <v>4635</v>
      </c>
      <c r="H430" t="s">
        <v>11120</v>
      </c>
      <c r="I430" t="s">
        <v>4634</v>
      </c>
      <c r="J430">
        <v>565.29999999999995</v>
      </c>
      <c r="K430">
        <v>0</v>
      </c>
      <c r="L430">
        <v>3801.47</v>
      </c>
      <c r="M430">
        <v>12</v>
      </c>
      <c r="N430">
        <v>0</v>
      </c>
      <c r="O430">
        <v>0</v>
      </c>
      <c r="P430" t="s">
        <v>4637</v>
      </c>
      <c r="Q430" t="s">
        <v>4638</v>
      </c>
      <c r="R430" t="s">
        <v>4639</v>
      </c>
      <c r="S430" t="s">
        <v>4640</v>
      </c>
      <c r="T430">
        <v>5325.29</v>
      </c>
      <c r="U430">
        <v>1189.1400000000001</v>
      </c>
      <c r="V430">
        <v>3861.64</v>
      </c>
      <c r="W430">
        <v>5325.29</v>
      </c>
      <c r="X430">
        <v>5325.29</v>
      </c>
      <c r="Y430">
        <v>118.34</v>
      </c>
      <c r="Z430">
        <v>108.1</v>
      </c>
      <c r="AA430">
        <v>120.68</v>
      </c>
      <c r="AB430">
        <v>118.34</v>
      </c>
      <c r="AC430">
        <v>118.34</v>
      </c>
      <c r="AD430" t="s">
        <v>4640</v>
      </c>
      <c r="AE430" t="s">
        <v>4640</v>
      </c>
      <c r="AF430" t="s">
        <v>4640</v>
      </c>
      <c r="AG430" t="s">
        <v>4640</v>
      </c>
      <c r="AH430" t="s">
        <v>4640</v>
      </c>
      <c r="AI430">
        <v>45</v>
      </c>
      <c r="AJ430">
        <v>11</v>
      </c>
      <c r="AK430">
        <v>32</v>
      </c>
      <c r="AL430">
        <v>45</v>
      </c>
      <c r="AM430">
        <v>45</v>
      </c>
      <c r="AN430">
        <v>100</v>
      </c>
      <c r="AO430">
        <v>100</v>
      </c>
      <c r="AP430">
        <v>100</v>
      </c>
      <c r="AQ430">
        <v>100</v>
      </c>
      <c r="AR430">
        <v>100</v>
      </c>
      <c r="AS430">
        <v>0</v>
      </c>
      <c r="AT430">
        <v>0</v>
      </c>
      <c r="AU430">
        <v>0</v>
      </c>
      <c r="AV430">
        <v>0</v>
      </c>
      <c r="AW430">
        <v>0</v>
      </c>
      <c r="AX430">
        <v>0</v>
      </c>
      <c r="AY430">
        <v>0</v>
      </c>
      <c r="AZ430">
        <v>0</v>
      </c>
      <c r="BA430">
        <v>0</v>
      </c>
      <c r="BB430">
        <v>0</v>
      </c>
      <c r="BC430">
        <v>0</v>
      </c>
      <c r="BD430">
        <v>0</v>
      </c>
      <c r="BE430">
        <v>0</v>
      </c>
      <c r="BF430">
        <v>0</v>
      </c>
      <c r="BG430">
        <v>0</v>
      </c>
      <c r="BH430">
        <v>6.38</v>
      </c>
      <c r="BI430">
        <v>7.69</v>
      </c>
      <c r="BJ430">
        <v>2.94</v>
      </c>
      <c r="BK430">
        <v>6.38</v>
      </c>
      <c r="BL430">
        <v>6.38</v>
      </c>
      <c r="BM430">
        <v>19932</v>
      </c>
      <c r="BN430">
        <v>31391</v>
      </c>
      <c r="BO430">
        <v>22365</v>
      </c>
      <c r="BP430">
        <v>19932</v>
      </c>
      <c r="BQ430">
        <v>19932</v>
      </c>
      <c r="BR430">
        <v>40431</v>
      </c>
      <c r="BS430">
        <v>29945</v>
      </c>
      <c r="BT430">
        <v>32991</v>
      </c>
      <c r="BU430">
        <v>40431</v>
      </c>
      <c r="BV430">
        <v>40431</v>
      </c>
      <c r="CB430">
        <v>47</v>
      </c>
      <c r="CC430">
        <v>13</v>
      </c>
      <c r="CD430">
        <v>34</v>
      </c>
      <c r="CE430">
        <v>47</v>
      </c>
      <c r="CF430">
        <v>47</v>
      </c>
      <c r="CG430" s="7"/>
      <c r="CH430" t="s">
        <v>4640</v>
      </c>
      <c r="CI430" t="s">
        <v>4640</v>
      </c>
      <c r="CJ430" s="7"/>
      <c r="CK430" t="s">
        <v>4640</v>
      </c>
      <c r="CL430" t="s">
        <v>4640</v>
      </c>
      <c r="CM430" t="s">
        <v>4640</v>
      </c>
      <c r="CN430" s="15"/>
      <c r="CO430" s="15"/>
      <c r="CP430" t="s">
        <v>4642</v>
      </c>
      <c r="CQ430" t="s">
        <v>4643</v>
      </c>
      <c r="CR430" t="s">
        <v>11121</v>
      </c>
      <c r="CS430" t="s">
        <v>11122</v>
      </c>
      <c r="CT430" t="s">
        <v>11123</v>
      </c>
      <c r="CU430" t="s">
        <v>4646</v>
      </c>
      <c r="CV430" t="s">
        <v>11124</v>
      </c>
      <c r="CW430" t="s">
        <v>11125</v>
      </c>
      <c r="CX430" t="s">
        <v>11126</v>
      </c>
      <c r="CY430" t="s">
        <v>4640</v>
      </c>
      <c r="CZ430" t="s">
        <v>4640</v>
      </c>
      <c r="DA430" t="s">
        <v>11127</v>
      </c>
      <c r="DB430" t="s">
        <v>4640</v>
      </c>
      <c r="DC430" t="s">
        <v>11128</v>
      </c>
      <c r="DD430" t="s">
        <v>11129</v>
      </c>
      <c r="DE430" t="s">
        <v>5989</v>
      </c>
      <c r="DF430" t="s">
        <v>4642</v>
      </c>
      <c r="DG430" t="s">
        <v>11130</v>
      </c>
      <c r="DH430" t="s">
        <v>4643</v>
      </c>
      <c r="DI430" t="s">
        <v>4653</v>
      </c>
      <c r="DJ430">
        <v>0</v>
      </c>
      <c r="DK430" t="s">
        <v>4634</v>
      </c>
      <c r="DL430">
        <v>0</v>
      </c>
      <c r="DM430" t="s">
        <v>4640</v>
      </c>
      <c r="DN430" t="s">
        <v>4640</v>
      </c>
      <c r="DO430" t="s">
        <v>4769</v>
      </c>
      <c r="DP430" t="s">
        <v>4655</v>
      </c>
      <c r="DQ430">
        <v>0</v>
      </c>
      <c r="DR430" t="s">
        <v>4656</v>
      </c>
      <c r="DS430">
        <v>9.09</v>
      </c>
      <c r="DT430">
        <v>0</v>
      </c>
      <c r="DU430">
        <v>3.23</v>
      </c>
      <c r="DV430">
        <v>9.09</v>
      </c>
      <c r="DW430">
        <v>9.09</v>
      </c>
      <c r="DX430">
        <v>0</v>
      </c>
      <c r="DY430">
        <v>0</v>
      </c>
      <c r="DZ430">
        <v>0</v>
      </c>
      <c r="EA430">
        <v>0</v>
      </c>
      <c r="EB430">
        <v>0</v>
      </c>
      <c r="EC430" t="s">
        <v>17</v>
      </c>
      <c r="ED430" t="s">
        <v>4640</v>
      </c>
      <c r="EE430" t="s">
        <v>4640</v>
      </c>
      <c r="EF430" t="s">
        <v>4659</v>
      </c>
      <c r="EG430" t="s">
        <v>4640</v>
      </c>
      <c r="EH430" t="s">
        <v>4640</v>
      </c>
      <c r="EI430" t="s">
        <v>4658</v>
      </c>
      <c r="EJ430" t="s">
        <v>4659</v>
      </c>
      <c r="EK430" t="s">
        <v>4659</v>
      </c>
      <c r="EL430" t="b">
        <v>1</v>
      </c>
      <c r="EM430" s="15">
        <v>73021</v>
      </c>
      <c r="EN430" s="15">
        <v>46445</v>
      </c>
      <c r="EO430" s="15">
        <v>46445</v>
      </c>
      <c r="EP430" s="15">
        <v>46445</v>
      </c>
      <c r="EQ430" s="15">
        <v>46445</v>
      </c>
      <c r="ER430" t="s">
        <v>4753</v>
      </c>
      <c r="ES430" s="15">
        <v>45937</v>
      </c>
      <c r="ET430" t="s">
        <v>4661</v>
      </c>
      <c r="EU430" t="s">
        <v>11123</v>
      </c>
      <c r="EV430" t="s">
        <v>11131</v>
      </c>
      <c r="EW430" t="b">
        <v>0</v>
      </c>
      <c r="EX430" t="b">
        <v>1</v>
      </c>
      <c r="EY430" t="s">
        <v>4734</v>
      </c>
      <c r="EZ430" t="s">
        <v>4640</v>
      </c>
      <c r="FA430" t="s">
        <v>4663</v>
      </c>
      <c r="FC430" t="s">
        <v>11132</v>
      </c>
      <c r="FD430" t="s">
        <v>11133</v>
      </c>
      <c r="FE430" t="s">
        <v>11134</v>
      </c>
      <c r="FF430" t="s">
        <v>4640</v>
      </c>
      <c r="FG430" t="s">
        <v>4640</v>
      </c>
      <c r="FH430" t="s">
        <v>4640</v>
      </c>
      <c r="FI430" t="s">
        <v>5541</v>
      </c>
      <c r="FJ430" t="s">
        <v>4693</v>
      </c>
      <c r="FK430" t="s">
        <v>4815</v>
      </c>
      <c r="FL430" t="s">
        <v>11135</v>
      </c>
      <c r="FM430" t="s">
        <v>4718</v>
      </c>
      <c r="FN430" t="b">
        <v>1</v>
      </c>
      <c r="FO430" t="s">
        <v>6473</v>
      </c>
      <c r="FP430" t="s">
        <v>4670</v>
      </c>
    </row>
    <row r="431" spans="1:172">
      <c r="A431" s="15">
        <v>46115.764039351852</v>
      </c>
      <c r="B431">
        <v>5861</v>
      </c>
      <c r="C431" t="s">
        <v>11136</v>
      </c>
      <c r="D431" t="s">
        <v>4633</v>
      </c>
      <c r="E431">
        <v>5861</v>
      </c>
      <c r="F431" t="s">
        <v>4634</v>
      </c>
      <c r="G431" t="s">
        <v>4635</v>
      </c>
      <c r="H431" t="s">
        <v>11137</v>
      </c>
      <c r="I431" t="s">
        <v>4643</v>
      </c>
      <c r="J431">
        <v>0</v>
      </c>
      <c r="K431">
        <v>0</v>
      </c>
      <c r="L431">
        <v>0</v>
      </c>
      <c r="M431">
        <v>0</v>
      </c>
      <c r="N431">
        <v>0</v>
      </c>
      <c r="O431">
        <v>0</v>
      </c>
      <c r="P431" t="s">
        <v>4637</v>
      </c>
      <c r="Q431" t="s">
        <v>4638</v>
      </c>
      <c r="R431" t="s">
        <v>4639</v>
      </c>
      <c r="S431" t="s">
        <v>4640</v>
      </c>
      <c r="T431">
        <v>0</v>
      </c>
      <c r="U431">
        <v>0</v>
      </c>
      <c r="V431">
        <v>0</v>
      </c>
      <c r="W431">
        <v>0</v>
      </c>
      <c r="X431">
        <v>0</v>
      </c>
      <c r="AD431" t="s">
        <v>4640</v>
      </c>
      <c r="AE431" t="s">
        <v>4640</v>
      </c>
      <c r="AF431" t="s">
        <v>4640</v>
      </c>
      <c r="AG431" t="s">
        <v>4640</v>
      </c>
      <c r="AH431" t="s">
        <v>4640</v>
      </c>
      <c r="AI431">
        <v>0</v>
      </c>
      <c r="AJ431">
        <v>0</v>
      </c>
      <c r="AK431">
        <v>0</v>
      </c>
      <c r="AL431">
        <v>0</v>
      </c>
      <c r="AM431">
        <v>0</v>
      </c>
      <c r="CB431">
        <v>0</v>
      </c>
      <c r="CC431">
        <v>0</v>
      </c>
      <c r="CD431">
        <v>0</v>
      </c>
      <c r="CE431">
        <v>0</v>
      </c>
      <c r="CF431">
        <v>0</v>
      </c>
      <c r="CG431" s="7"/>
      <c r="CH431" t="s">
        <v>4640</v>
      </c>
      <c r="CI431" t="s">
        <v>4640</v>
      </c>
      <c r="CJ431" s="7"/>
      <c r="CK431" t="s">
        <v>4640</v>
      </c>
      <c r="CL431" t="s">
        <v>4640</v>
      </c>
      <c r="CM431" t="s">
        <v>4640</v>
      </c>
      <c r="CN431" s="15"/>
      <c r="CO431" s="15"/>
      <c r="CP431" t="s">
        <v>4640</v>
      </c>
      <c r="CQ431" t="s">
        <v>4643</v>
      </c>
      <c r="CR431" t="s">
        <v>11138</v>
      </c>
      <c r="CS431" t="s">
        <v>11139</v>
      </c>
      <c r="CT431" t="s">
        <v>11140</v>
      </c>
      <c r="CU431" t="s">
        <v>4704</v>
      </c>
      <c r="CV431" t="s">
        <v>8523</v>
      </c>
      <c r="CW431" t="s">
        <v>5398</v>
      </c>
      <c r="CX431" t="s">
        <v>11141</v>
      </c>
      <c r="CY431" t="s">
        <v>4640</v>
      </c>
      <c r="CZ431" t="s">
        <v>4640</v>
      </c>
      <c r="DA431" t="s">
        <v>11142</v>
      </c>
      <c r="DB431" t="s">
        <v>4640</v>
      </c>
      <c r="DC431" t="s">
        <v>6929</v>
      </c>
      <c r="DD431" t="s">
        <v>6930</v>
      </c>
      <c r="DE431" t="s">
        <v>6931</v>
      </c>
      <c r="DF431" t="s">
        <v>4642</v>
      </c>
      <c r="DG431" t="s">
        <v>11143</v>
      </c>
      <c r="DH431" t="s">
        <v>4643</v>
      </c>
      <c r="DI431" t="s">
        <v>4653</v>
      </c>
      <c r="DJ431">
        <v>0</v>
      </c>
      <c r="DK431" t="s">
        <v>4634</v>
      </c>
      <c r="DL431">
        <v>0</v>
      </c>
      <c r="DM431" t="s">
        <v>4640</v>
      </c>
      <c r="DN431" t="s">
        <v>4640</v>
      </c>
      <c r="DO431" t="s">
        <v>4769</v>
      </c>
      <c r="DP431" t="s">
        <v>4655</v>
      </c>
      <c r="DQ431">
        <v>0</v>
      </c>
      <c r="DR431" t="s">
        <v>4656</v>
      </c>
      <c r="EC431" t="s">
        <v>17</v>
      </c>
      <c r="ED431" t="s">
        <v>4640</v>
      </c>
      <c r="EE431" t="s">
        <v>4640</v>
      </c>
      <c r="EF431" t="s">
        <v>4657</v>
      </c>
      <c r="EG431" t="s">
        <v>4752</v>
      </c>
      <c r="EH431" t="s">
        <v>4640</v>
      </c>
      <c r="EI431" t="s">
        <v>4658</v>
      </c>
      <c r="EJ431" t="s">
        <v>4732</v>
      </c>
      <c r="EK431" t="s">
        <v>4714</v>
      </c>
      <c r="EL431" t="b">
        <v>1</v>
      </c>
      <c r="EM431" s="15">
        <v>73050</v>
      </c>
      <c r="EN431" s="15">
        <v>46388</v>
      </c>
      <c r="EO431" s="15">
        <v>46388</v>
      </c>
      <c r="EP431" s="15">
        <v>46122</v>
      </c>
      <c r="EQ431" s="15">
        <v>46506</v>
      </c>
      <c r="ER431" t="s">
        <v>5083</v>
      </c>
      <c r="ES431" s="15">
        <v>45658</v>
      </c>
      <c r="ET431" t="s">
        <v>4661</v>
      </c>
      <c r="EU431" t="s">
        <v>11139</v>
      </c>
      <c r="EV431" t="s">
        <v>11136</v>
      </c>
      <c r="EW431" t="b">
        <v>0</v>
      </c>
      <c r="EX431" t="b">
        <v>1</v>
      </c>
      <c r="EY431" t="s">
        <v>4993</v>
      </c>
      <c r="EZ431" t="s">
        <v>4640</v>
      </c>
      <c r="FA431" t="s">
        <v>4663</v>
      </c>
      <c r="FC431" t="s">
        <v>11138</v>
      </c>
      <c r="FD431" t="s">
        <v>11144</v>
      </c>
      <c r="FE431" t="s">
        <v>4640</v>
      </c>
      <c r="FF431" t="s">
        <v>4640</v>
      </c>
      <c r="FG431" t="s">
        <v>4640</v>
      </c>
      <c r="FH431" t="s">
        <v>4640</v>
      </c>
      <c r="FI431" t="s">
        <v>6930</v>
      </c>
      <c r="FJ431" t="s">
        <v>5560</v>
      </c>
      <c r="FK431" t="s">
        <v>6931</v>
      </c>
      <c r="FL431" t="s">
        <v>6929</v>
      </c>
      <c r="FM431" t="s">
        <v>11145</v>
      </c>
      <c r="FN431" t="b">
        <v>1</v>
      </c>
      <c r="FO431" t="s">
        <v>4669</v>
      </c>
      <c r="FP431" t="s">
        <v>11146</v>
      </c>
    </row>
    <row r="432" spans="1:172">
      <c r="A432" s="15">
        <v>46118.423414351855</v>
      </c>
      <c r="B432">
        <v>5862</v>
      </c>
      <c r="C432" t="s">
        <v>11147</v>
      </c>
      <c r="D432" t="s">
        <v>4633</v>
      </c>
      <c r="E432">
        <v>5862</v>
      </c>
      <c r="F432" t="s">
        <v>4634</v>
      </c>
      <c r="G432" t="s">
        <v>4635</v>
      </c>
      <c r="H432" t="s">
        <v>11148</v>
      </c>
      <c r="I432" t="s">
        <v>4634</v>
      </c>
      <c r="J432">
        <v>0</v>
      </c>
      <c r="K432">
        <v>0</v>
      </c>
      <c r="L432">
        <v>0</v>
      </c>
      <c r="M432">
        <v>5</v>
      </c>
      <c r="N432">
        <v>0</v>
      </c>
      <c r="O432">
        <v>0</v>
      </c>
      <c r="P432" t="s">
        <v>4637</v>
      </c>
      <c r="Q432" t="s">
        <v>4638</v>
      </c>
      <c r="R432" t="s">
        <v>4639</v>
      </c>
      <c r="S432" t="s">
        <v>4640</v>
      </c>
      <c r="T432">
        <v>0</v>
      </c>
      <c r="U432">
        <v>0</v>
      </c>
      <c r="V432">
        <v>0</v>
      </c>
      <c r="W432">
        <v>0</v>
      </c>
      <c r="X432">
        <v>0</v>
      </c>
      <c r="AD432" t="s">
        <v>4640</v>
      </c>
      <c r="AE432" t="s">
        <v>4640</v>
      </c>
      <c r="AF432" t="s">
        <v>4640</v>
      </c>
      <c r="AG432" t="s">
        <v>4640</v>
      </c>
      <c r="AH432" t="s">
        <v>4640</v>
      </c>
      <c r="AI432">
        <v>0</v>
      </c>
      <c r="AJ432">
        <v>0</v>
      </c>
      <c r="AK432">
        <v>0</v>
      </c>
      <c r="AL432">
        <v>0</v>
      </c>
      <c r="AM432">
        <v>0</v>
      </c>
      <c r="CB432">
        <v>0</v>
      </c>
      <c r="CC432">
        <v>0</v>
      </c>
      <c r="CD432">
        <v>0</v>
      </c>
      <c r="CE432">
        <v>0</v>
      </c>
      <c r="CF432">
        <v>0</v>
      </c>
      <c r="CG432" s="7"/>
      <c r="CH432" t="s">
        <v>4640</v>
      </c>
      <c r="CI432" t="s">
        <v>4640</v>
      </c>
      <c r="CJ432" s="7"/>
      <c r="CK432" t="s">
        <v>4640</v>
      </c>
      <c r="CL432" t="s">
        <v>4640</v>
      </c>
      <c r="CM432" t="s">
        <v>4640</v>
      </c>
      <c r="CN432" s="15"/>
      <c r="CO432" s="15"/>
      <c r="CP432" t="s">
        <v>4640</v>
      </c>
      <c r="CQ432" t="s">
        <v>4643</v>
      </c>
      <c r="CR432" t="s">
        <v>11149</v>
      </c>
      <c r="CS432" t="s">
        <v>11150</v>
      </c>
      <c r="CT432" t="s">
        <v>11151</v>
      </c>
      <c r="CU432" t="s">
        <v>4845</v>
      </c>
      <c r="CV432" t="s">
        <v>11152</v>
      </c>
      <c r="CW432" t="s">
        <v>11153</v>
      </c>
      <c r="CX432" t="s">
        <v>11154</v>
      </c>
      <c r="CY432" t="s">
        <v>4640</v>
      </c>
      <c r="CZ432" t="s">
        <v>4640</v>
      </c>
      <c r="DA432" t="s">
        <v>11155</v>
      </c>
      <c r="DB432" t="s">
        <v>4640</v>
      </c>
      <c r="DC432" t="s">
        <v>11156</v>
      </c>
      <c r="DD432" t="s">
        <v>11157</v>
      </c>
      <c r="DE432" t="s">
        <v>5404</v>
      </c>
      <c r="DF432" t="s">
        <v>4642</v>
      </c>
      <c r="DG432" t="s">
        <v>11158</v>
      </c>
      <c r="DH432" t="s">
        <v>4643</v>
      </c>
      <c r="DI432" t="s">
        <v>4653</v>
      </c>
      <c r="DJ432">
        <v>0</v>
      </c>
      <c r="DK432" t="s">
        <v>4634</v>
      </c>
      <c r="DL432">
        <v>0</v>
      </c>
      <c r="DM432" t="s">
        <v>4640</v>
      </c>
      <c r="DN432" t="s">
        <v>4640</v>
      </c>
      <c r="DO432" t="s">
        <v>4751</v>
      </c>
      <c r="DP432" t="s">
        <v>4655</v>
      </c>
      <c r="DQ432">
        <v>0</v>
      </c>
      <c r="DR432" t="s">
        <v>4656</v>
      </c>
      <c r="EC432" t="s">
        <v>7462</v>
      </c>
      <c r="ED432" t="s">
        <v>4640</v>
      </c>
      <c r="EE432" t="s">
        <v>4640</v>
      </c>
      <c r="EF432" t="s">
        <v>4657</v>
      </c>
      <c r="EG432" t="s">
        <v>4640</v>
      </c>
      <c r="EH432" t="s">
        <v>4731</v>
      </c>
      <c r="EI432" t="s">
        <v>4791</v>
      </c>
      <c r="EJ432" t="s">
        <v>11159</v>
      </c>
      <c r="EK432" t="s">
        <v>4714</v>
      </c>
      <c r="EL432" t="b">
        <v>1</v>
      </c>
      <c r="EM432" s="15">
        <v>72782</v>
      </c>
      <c r="EN432" s="15">
        <v>46253</v>
      </c>
      <c r="EO432" s="15">
        <v>46253</v>
      </c>
      <c r="EP432" s="15">
        <v>46252</v>
      </c>
      <c r="EQ432" s="15">
        <v>46296</v>
      </c>
      <c r="ER432" t="s">
        <v>4898</v>
      </c>
      <c r="ES432" s="15">
        <v>43691</v>
      </c>
      <c r="ET432" t="s">
        <v>4661</v>
      </c>
      <c r="EU432" t="s">
        <v>11151</v>
      </c>
      <c r="EV432" t="s">
        <v>11160</v>
      </c>
      <c r="EW432" t="b">
        <v>0</v>
      </c>
      <c r="EX432" t="b">
        <v>0</v>
      </c>
      <c r="EY432" t="s">
        <v>4640</v>
      </c>
      <c r="EZ432" t="s">
        <v>4640</v>
      </c>
      <c r="FA432" t="s">
        <v>4663</v>
      </c>
      <c r="FB432" t="b">
        <v>1</v>
      </c>
      <c r="FC432" t="s">
        <v>11160</v>
      </c>
      <c r="FD432" t="s">
        <v>11155</v>
      </c>
      <c r="FE432" t="s">
        <v>4640</v>
      </c>
      <c r="FF432" t="s">
        <v>4640</v>
      </c>
      <c r="FG432" t="s">
        <v>4640</v>
      </c>
      <c r="FH432" t="s">
        <v>4640</v>
      </c>
      <c r="FI432" t="s">
        <v>11157</v>
      </c>
      <c r="FJ432" t="s">
        <v>4693</v>
      </c>
      <c r="FK432" t="s">
        <v>5081</v>
      </c>
      <c r="FL432" t="s">
        <v>11156</v>
      </c>
      <c r="FM432" t="s">
        <v>5324</v>
      </c>
      <c r="FN432" t="b">
        <v>1</v>
      </c>
      <c r="FO432" t="s">
        <v>4669</v>
      </c>
      <c r="FP432" t="s">
        <v>4737</v>
      </c>
    </row>
    <row r="433" spans="1:172">
      <c r="A433" s="15">
        <v>46118.770173611112</v>
      </c>
      <c r="B433">
        <v>5863</v>
      </c>
      <c r="C433" t="s">
        <v>11161</v>
      </c>
      <c r="D433" t="s">
        <v>4633</v>
      </c>
      <c r="E433">
        <v>5863</v>
      </c>
      <c r="F433" t="s">
        <v>4634</v>
      </c>
      <c r="G433" t="s">
        <v>4635</v>
      </c>
      <c r="H433" t="s">
        <v>11162</v>
      </c>
      <c r="I433" t="s">
        <v>4634</v>
      </c>
      <c r="J433">
        <v>1302.26</v>
      </c>
      <c r="K433">
        <v>0</v>
      </c>
      <c r="L433">
        <v>1439.4</v>
      </c>
      <c r="M433">
        <v>54</v>
      </c>
      <c r="N433">
        <v>0</v>
      </c>
      <c r="O433">
        <v>0</v>
      </c>
      <c r="P433" t="s">
        <v>4637</v>
      </c>
      <c r="Q433" t="s">
        <v>4638</v>
      </c>
      <c r="R433" t="s">
        <v>4639</v>
      </c>
      <c r="S433" t="s">
        <v>4640</v>
      </c>
      <c r="T433">
        <v>3343.48</v>
      </c>
      <c r="U433">
        <v>2842.25</v>
      </c>
      <c r="V433">
        <v>3343.48</v>
      </c>
      <c r="W433">
        <v>3343.48</v>
      </c>
      <c r="X433">
        <v>3343.48</v>
      </c>
      <c r="Y433">
        <v>104.48</v>
      </c>
      <c r="Z433">
        <v>118.43</v>
      </c>
      <c r="AA433">
        <v>104.48</v>
      </c>
      <c r="AB433">
        <v>104.48</v>
      </c>
      <c r="AC433">
        <v>104.48</v>
      </c>
      <c r="AD433" t="s">
        <v>4640</v>
      </c>
      <c r="AE433" t="s">
        <v>4640</v>
      </c>
      <c r="AF433" t="s">
        <v>4640</v>
      </c>
      <c r="AG433" t="s">
        <v>4640</v>
      </c>
      <c r="AH433" t="s">
        <v>4640</v>
      </c>
      <c r="AI433">
        <v>32</v>
      </c>
      <c r="AJ433">
        <v>24</v>
      </c>
      <c r="AK433">
        <v>32</v>
      </c>
      <c r="AL433">
        <v>32</v>
      </c>
      <c r="AM433">
        <v>32</v>
      </c>
      <c r="AN433">
        <v>100</v>
      </c>
      <c r="AO433">
        <v>100</v>
      </c>
      <c r="AP433">
        <v>100</v>
      </c>
      <c r="AQ433">
        <v>100</v>
      </c>
      <c r="AR433">
        <v>100</v>
      </c>
      <c r="AS433">
        <v>0</v>
      </c>
      <c r="AT433">
        <v>0</v>
      </c>
      <c r="AU433">
        <v>0</v>
      </c>
      <c r="AV433">
        <v>0</v>
      </c>
      <c r="AW433">
        <v>0</v>
      </c>
      <c r="AX433">
        <v>0</v>
      </c>
      <c r="AY433">
        <v>0</v>
      </c>
      <c r="AZ433">
        <v>0</v>
      </c>
      <c r="BA433">
        <v>0</v>
      </c>
      <c r="BB433">
        <v>0</v>
      </c>
      <c r="BC433">
        <v>0</v>
      </c>
      <c r="BD433">
        <v>0</v>
      </c>
      <c r="BE433">
        <v>0</v>
      </c>
      <c r="BF433">
        <v>0</v>
      </c>
      <c r="BG433">
        <v>0</v>
      </c>
      <c r="BH433">
        <v>2.78</v>
      </c>
      <c r="BI433">
        <v>3.57</v>
      </c>
      <c r="BJ433">
        <v>2.78</v>
      </c>
      <c r="BK433">
        <v>2.78</v>
      </c>
      <c r="BL433">
        <v>2.78</v>
      </c>
      <c r="BM433">
        <v>15398</v>
      </c>
      <c r="BN433">
        <v>19248</v>
      </c>
      <c r="BO433">
        <v>15398</v>
      </c>
      <c r="BP433">
        <v>15398</v>
      </c>
      <c r="BQ433">
        <v>15398</v>
      </c>
      <c r="BR433">
        <v>4109</v>
      </c>
      <c r="BS433">
        <v>5227</v>
      </c>
      <c r="BT433">
        <v>4109</v>
      </c>
      <c r="BU433">
        <v>4109</v>
      </c>
      <c r="BV433">
        <v>4109</v>
      </c>
      <c r="CB433">
        <v>36</v>
      </c>
      <c r="CC433">
        <v>28</v>
      </c>
      <c r="CD433">
        <v>36</v>
      </c>
      <c r="CE433">
        <v>36</v>
      </c>
      <c r="CF433">
        <v>36</v>
      </c>
      <c r="CG433" s="7"/>
      <c r="CH433" t="s">
        <v>4640</v>
      </c>
      <c r="CI433" t="s">
        <v>4640</v>
      </c>
      <c r="CJ433" s="7"/>
      <c r="CK433" t="s">
        <v>4640</v>
      </c>
      <c r="CL433" t="s">
        <v>4640</v>
      </c>
      <c r="CM433" t="s">
        <v>4640</v>
      </c>
      <c r="CN433" s="15"/>
      <c r="CO433" s="15"/>
      <c r="CP433" t="s">
        <v>4642</v>
      </c>
      <c r="CQ433" t="s">
        <v>4643</v>
      </c>
      <c r="CR433" t="s">
        <v>11161</v>
      </c>
      <c r="CS433" t="s">
        <v>11163</v>
      </c>
      <c r="CT433" t="s">
        <v>11163</v>
      </c>
      <c r="CU433" t="s">
        <v>4704</v>
      </c>
      <c r="CV433" t="s">
        <v>11164</v>
      </c>
      <c r="CW433" t="s">
        <v>11165</v>
      </c>
      <c r="CX433" t="s">
        <v>11166</v>
      </c>
      <c r="CY433" t="s">
        <v>11167</v>
      </c>
      <c r="CZ433" t="s">
        <v>4640</v>
      </c>
      <c r="DA433" t="s">
        <v>11168</v>
      </c>
      <c r="DB433" t="s">
        <v>4640</v>
      </c>
      <c r="DC433" t="s">
        <v>11169</v>
      </c>
      <c r="DD433" t="s">
        <v>11170</v>
      </c>
      <c r="DE433" t="s">
        <v>4815</v>
      </c>
      <c r="DF433" t="s">
        <v>4642</v>
      </c>
      <c r="DG433" t="s">
        <v>11171</v>
      </c>
      <c r="DH433" t="s">
        <v>4643</v>
      </c>
      <c r="DI433" t="s">
        <v>4653</v>
      </c>
      <c r="DJ433">
        <v>0</v>
      </c>
      <c r="DK433" t="s">
        <v>4634</v>
      </c>
      <c r="DL433">
        <v>0</v>
      </c>
      <c r="DM433" t="s">
        <v>4640</v>
      </c>
      <c r="DN433" t="s">
        <v>4640</v>
      </c>
      <c r="DO433" t="s">
        <v>4769</v>
      </c>
      <c r="DP433" t="s">
        <v>4655</v>
      </c>
      <c r="DQ433">
        <v>0</v>
      </c>
      <c r="DR433" t="s">
        <v>4656</v>
      </c>
      <c r="DS433">
        <v>100</v>
      </c>
      <c r="DT433">
        <v>100</v>
      </c>
      <c r="DU433">
        <v>100</v>
      </c>
      <c r="DV433">
        <v>100</v>
      </c>
      <c r="DW433">
        <v>100</v>
      </c>
      <c r="DX433">
        <v>2.94</v>
      </c>
      <c r="DY433">
        <v>0</v>
      </c>
      <c r="DZ433">
        <v>2.94</v>
      </c>
      <c r="EA433">
        <v>2.94</v>
      </c>
      <c r="EB433">
        <v>2.94</v>
      </c>
      <c r="EC433" t="s">
        <v>17</v>
      </c>
      <c r="ED433" t="s">
        <v>4640</v>
      </c>
      <c r="EE433" t="s">
        <v>4640</v>
      </c>
      <c r="EF433" t="s">
        <v>4657</v>
      </c>
      <c r="EG433" t="s">
        <v>4640</v>
      </c>
      <c r="EH433" t="s">
        <v>4640</v>
      </c>
      <c r="EI433" t="s">
        <v>4658</v>
      </c>
      <c r="EJ433" t="s">
        <v>4659</v>
      </c>
      <c r="EK433" t="s">
        <v>4659</v>
      </c>
      <c r="EL433" t="b">
        <v>1</v>
      </c>
      <c r="EM433" s="15">
        <v>72762</v>
      </c>
      <c r="EN433" s="15">
        <v>46230</v>
      </c>
      <c r="EO433" s="15">
        <v>46230</v>
      </c>
      <c r="EP433" s="15">
        <v>46230</v>
      </c>
      <c r="EQ433" s="15">
        <v>46230</v>
      </c>
      <c r="ER433" t="s">
        <v>4753</v>
      </c>
      <c r="ES433" s="15">
        <v>43991</v>
      </c>
      <c r="ET433" t="s">
        <v>4661</v>
      </c>
      <c r="EU433" t="s">
        <v>11163</v>
      </c>
      <c r="EV433" t="s">
        <v>4640</v>
      </c>
      <c r="EW433" t="b">
        <v>0</v>
      </c>
      <c r="EX433" t="b">
        <v>1</v>
      </c>
      <c r="EY433" t="s">
        <v>4734</v>
      </c>
      <c r="EZ433" t="s">
        <v>4640</v>
      </c>
      <c r="FA433" t="s">
        <v>4663</v>
      </c>
      <c r="FC433" t="s">
        <v>11172</v>
      </c>
      <c r="FD433" t="s">
        <v>11173</v>
      </c>
      <c r="FE433" t="s">
        <v>11174</v>
      </c>
      <c r="FF433" t="s">
        <v>11175</v>
      </c>
      <c r="FG433" t="s">
        <v>4640</v>
      </c>
      <c r="FH433" t="s">
        <v>4640</v>
      </c>
      <c r="FI433" t="s">
        <v>11172</v>
      </c>
      <c r="FJ433" t="s">
        <v>4693</v>
      </c>
      <c r="FK433" t="s">
        <v>4749</v>
      </c>
      <c r="FL433" t="s">
        <v>11176</v>
      </c>
      <c r="FM433" t="s">
        <v>11177</v>
      </c>
      <c r="FN433" t="b">
        <v>1</v>
      </c>
      <c r="FO433" t="s">
        <v>6093</v>
      </c>
      <c r="FP433" t="s">
        <v>4670</v>
      </c>
    </row>
    <row r="434" spans="1:172">
      <c r="A434" s="15">
        <v>46119.400312500002</v>
      </c>
      <c r="B434">
        <v>5864</v>
      </c>
      <c r="C434" t="s">
        <v>11178</v>
      </c>
      <c r="D434" t="s">
        <v>4633</v>
      </c>
      <c r="E434">
        <v>5864</v>
      </c>
      <c r="F434" t="s">
        <v>4634</v>
      </c>
      <c r="G434" t="s">
        <v>4635</v>
      </c>
      <c r="H434" t="s">
        <v>11179</v>
      </c>
      <c r="I434" t="s">
        <v>4634</v>
      </c>
      <c r="J434">
        <v>1320.76</v>
      </c>
      <c r="K434">
        <v>0</v>
      </c>
      <c r="L434">
        <v>2584.1799999999998</v>
      </c>
      <c r="M434">
        <v>118</v>
      </c>
      <c r="N434">
        <v>0</v>
      </c>
      <c r="O434">
        <v>0</v>
      </c>
      <c r="P434" t="s">
        <v>4637</v>
      </c>
      <c r="Q434" t="s">
        <v>4638</v>
      </c>
      <c r="R434" t="s">
        <v>4639</v>
      </c>
      <c r="S434" t="s">
        <v>4640</v>
      </c>
      <c r="T434">
        <v>4762.1099999999997</v>
      </c>
      <c r="U434">
        <v>3716.96</v>
      </c>
      <c r="V434">
        <v>4762.1099999999997</v>
      </c>
      <c r="W434">
        <v>4762.1099999999997</v>
      </c>
      <c r="X434">
        <v>4762.1099999999997</v>
      </c>
      <c r="Y434">
        <v>297.63</v>
      </c>
      <c r="Z434">
        <v>309.75</v>
      </c>
      <c r="AA434">
        <v>297.63</v>
      </c>
      <c r="AB434">
        <v>297.63</v>
      </c>
      <c r="AC434">
        <v>297.63</v>
      </c>
      <c r="AD434" t="s">
        <v>4640</v>
      </c>
      <c r="AE434" t="s">
        <v>4640</v>
      </c>
      <c r="AF434" t="s">
        <v>4640</v>
      </c>
      <c r="AG434" t="s">
        <v>4640</v>
      </c>
      <c r="AH434" t="s">
        <v>4640</v>
      </c>
      <c r="AI434">
        <v>16</v>
      </c>
      <c r="AJ434">
        <v>12</v>
      </c>
      <c r="AK434">
        <v>16</v>
      </c>
      <c r="AL434">
        <v>16</v>
      </c>
      <c r="AM434">
        <v>16</v>
      </c>
      <c r="AN434">
        <v>100</v>
      </c>
      <c r="AO434">
        <v>100</v>
      </c>
      <c r="AP434">
        <v>100</v>
      </c>
      <c r="AQ434">
        <v>100</v>
      </c>
      <c r="AR434">
        <v>100</v>
      </c>
      <c r="AS434">
        <v>0</v>
      </c>
      <c r="AT434">
        <v>0</v>
      </c>
      <c r="AU434">
        <v>0</v>
      </c>
      <c r="AV434">
        <v>0</v>
      </c>
      <c r="AW434">
        <v>0</v>
      </c>
      <c r="AX434">
        <v>0</v>
      </c>
      <c r="AY434">
        <v>0</v>
      </c>
      <c r="AZ434">
        <v>0</v>
      </c>
      <c r="BA434">
        <v>0</v>
      </c>
      <c r="BB434">
        <v>0</v>
      </c>
      <c r="BC434">
        <v>0</v>
      </c>
      <c r="BD434">
        <v>0</v>
      </c>
      <c r="BE434">
        <v>0</v>
      </c>
      <c r="BF434">
        <v>0</v>
      </c>
      <c r="BG434">
        <v>0</v>
      </c>
      <c r="BH434">
        <v>6.25</v>
      </c>
      <c r="BI434">
        <v>0</v>
      </c>
      <c r="BJ434">
        <v>6.25</v>
      </c>
      <c r="BK434">
        <v>6.25</v>
      </c>
      <c r="BL434">
        <v>6.25</v>
      </c>
      <c r="BM434">
        <v>4040</v>
      </c>
      <c r="BN434">
        <v>5386</v>
      </c>
      <c r="BO434">
        <v>4040</v>
      </c>
      <c r="BP434">
        <v>4040</v>
      </c>
      <c r="BQ434">
        <v>4040</v>
      </c>
      <c r="BR434">
        <v>29826</v>
      </c>
      <c r="BS434">
        <v>31321</v>
      </c>
      <c r="BT434">
        <v>29826</v>
      </c>
      <c r="BU434">
        <v>29826</v>
      </c>
      <c r="BV434">
        <v>29826</v>
      </c>
      <c r="CB434">
        <v>16</v>
      </c>
      <c r="CC434">
        <v>12</v>
      </c>
      <c r="CD434">
        <v>16</v>
      </c>
      <c r="CE434">
        <v>16</v>
      </c>
      <c r="CF434">
        <v>16</v>
      </c>
      <c r="CG434" s="7"/>
      <c r="CH434" t="s">
        <v>4640</v>
      </c>
      <c r="CI434" t="s">
        <v>4640</v>
      </c>
      <c r="CJ434" s="7">
        <v>46256</v>
      </c>
      <c r="CK434" t="s">
        <v>4641</v>
      </c>
      <c r="CL434" t="s">
        <v>4640</v>
      </c>
      <c r="CM434" t="s">
        <v>4640</v>
      </c>
      <c r="CN434" s="15"/>
      <c r="CO434" s="15"/>
      <c r="CP434" t="s">
        <v>4642</v>
      </c>
      <c r="CQ434" t="s">
        <v>4643</v>
      </c>
      <c r="CR434" t="s">
        <v>11178</v>
      </c>
      <c r="CS434" t="s">
        <v>11180</v>
      </c>
      <c r="CT434" t="s">
        <v>11181</v>
      </c>
      <c r="CU434" t="s">
        <v>4646</v>
      </c>
      <c r="CV434" t="s">
        <v>11182</v>
      </c>
      <c r="CW434" t="s">
        <v>11183</v>
      </c>
      <c r="CX434" t="s">
        <v>11184</v>
      </c>
      <c r="CY434" t="s">
        <v>4640</v>
      </c>
      <c r="CZ434" t="s">
        <v>4640</v>
      </c>
      <c r="DA434" t="s">
        <v>11185</v>
      </c>
      <c r="DB434" t="s">
        <v>4640</v>
      </c>
      <c r="DC434" t="s">
        <v>5946</v>
      </c>
      <c r="DD434" t="s">
        <v>11186</v>
      </c>
      <c r="DE434" t="s">
        <v>5009</v>
      </c>
      <c r="DF434" t="s">
        <v>4642</v>
      </c>
      <c r="DG434" t="s">
        <v>4640</v>
      </c>
      <c r="DH434" t="s">
        <v>4643</v>
      </c>
      <c r="DI434" t="s">
        <v>4653</v>
      </c>
      <c r="DJ434">
        <v>0</v>
      </c>
      <c r="DK434" t="s">
        <v>4634</v>
      </c>
      <c r="DL434">
        <v>0</v>
      </c>
      <c r="DM434" t="s">
        <v>4640</v>
      </c>
      <c r="DN434" t="s">
        <v>4640</v>
      </c>
      <c r="DO434" t="s">
        <v>4769</v>
      </c>
      <c r="DP434" t="s">
        <v>4655</v>
      </c>
      <c r="DQ434">
        <v>0</v>
      </c>
      <c r="DR434" t="s">
        <v>4656</v>
      </c>
      <c r="DS434">
        <v>100</v>
      </c>
      <c r="DT434">
        <v>100</v>
      </c>
      <c r="DU434">
        <v>100</v>
      </c>
      <c r="DV434">
        <v>100</v>
      </c>
      <c r="DW434">
        <v>100</v>
      </c>
      <c r="DX434">
        <v>0</v>
      </c>
      <c r="DY434">
        <v>0</v>
      </c>
      <c r="DZ434">
        <v>0</v>
      </c>
      <c r="EA434">
        <v>0</v>
      </c>
      <c r="EB434">
        <v>0</v>
      </c>
      <c r="EC434" t="s">
        <v>17</v>
      </c>
      <c r="ED434" t="s">
        <v>4640</v>
      </c>
      <c r="EE434" t="s">
        <v>4640</v>
      </c>
      <c r="EF434" t="s">
        <v>4657</v>
      </c>
      <c r="EG434" t="s">
        <v>4640</v>
      </c>
      <c r="EH434" t="s">
        <v>4640</v>
      </c>
      <c r="EI434" t="s">
        <v>4658</v>
      </c>
      <c r="EJ434" t="s">
        <v>4659</v>
      </c>
      <c r="EK434" t="s">
        <v>4657</v>
      </c>
      <c r="EL434" t="b">
        <v>1</v>
      </c>
      <c r="EM434" s="15">
        <v>73050</v>
      </c>
      <c r="EN434" s="15">
        <v>46127</v>
      </c>
      <c r="EO434" s="15">
        <v>46127</v>
      </c>
      <c r="EP434" s="15">
        <v>46127</v>
      </c>
      <c r="EQ434" s="15">
        <v>46388</v>
      </c>
      <c r="ER434" t="s">
        <v>4898</v>
      </c>
      <c r="ES434" s="15">
        <v>39834</v>
      </c>
      <c r="ET434" t="s">
        <v>4687</v>
      </c>
      <c r="EU434" t="s">
        <v>11181</v>
      </c>
      <c r="EV434" t="s">
        <v>11187</v>
      </c>
      <c r="EW434" t="b">
        <v>0</v>
      </c>
      <c r="EX434" t="b">
        <v>1</v>
      </c>
      <c r="EY434" t="s">
        <v>4734</v>
      </c>
      <c r="EZ434" t="s">
        <v>4640</v>
      </c>
      <c r="FA434" t="s">
        <v>4663</v>
      </c>
      <c r="FC434" t="s">
        <v>11178</v>
      </c>
      <c r="FD434" t="s">
        <v>11185</v>
      </c>
      <c r="FE434" t="s">
        <v>4640</v>
      </c>
      <c r="FF434" t="s">
        <v>4640</v>
      </c>
      <c r="FG434" t="s">
        <v>4640</v>
      </c>
      <c r="FH434" t="s">
        <v>4640</v>
      </c>
      <c r="FI434" t="s">
        <v>11186</v>
      </c>
      <c r="FJ434" t="s">
        <v>4693</v>
      </c>
      <c r="FK434" t="s">
        <v>5009</v>
      </c>
      <c r="FL434" t="s">
        <v>5946</v>
      </c>
      <c r="FM434" t="s">
        <v>6806</v>
      </c>
      <c r="FN434" t="b">
        <v>1</v>
      </c>
      <c r="FO434" t="s">
        <v>4669</v>
      </c>
      <c r="FP434" t="s">
        <v>11188</v>
      </c>
    </row>
    <row r="435" spans="1:172">
      <c r="A435" s="15">
        <v>46119.456909722219</v>
      </c>
      <c r="B435">
        <v>5865</v>
      </c>
      <c r="C435" t="s">
        <v>11189</v>
      </c>
      <c r="D435" t="s">
        <v>4633</v>
      </c>
      <c r="E435">
        <v>5865</v>
      </c>
      <c r="F435" t="s">
        <v>4634</v>
      </c>
      <c r="G435" t="s">
        <v>4635</v>
      </c>
      <c r="H435" t="s">
        <v>11190</v>
      </c>
      <c r="I435" t="s">
        <v>4643</v>
      </c>
      <c r="J435">
        <v>0</v>
      </c>
      <c r="K435">
        <v>0</v>
      </c>
      <c r="L435">
        <v>0</v>
      </c>
      <c r="M435">
        <v>0</v>
      </c>
      <c r="N435">
        <v>0</v>
      </c>
      <c r="O435">
        <v>0</v>
      </c>
      <c r="P435" t="s">
        <v>4637</v>
      </c>
      <c r="Q435" t="s">
        <v>4638</v>
      </c>
      <c r="R435" t="s">
        <v>4639</v>
      </c>
      <c r="S435" t="s">
        <v>4640</v>
      </c>
      <c r="T435">
        <v>0</v>
      </c>
      <c r="U435">
        <v>0</v>
      </c>
      <c r="V435">
        <v>0</v>
      </c>
      <c r="W435">
        <v>0</v>
      </c>
      <c r="X435">
        <v>0</v>
      </c>
      <c r="AD435" t="s">
        <v>4640</v>
      </c>
      <c r="AE435" t="s">
        <v>4640</v>
      </c>
      <c r="AF435" t="s">
        <v>4640</v>
      </c>
      <c r="AG435" t="s">
        <v>4640</v>
      </c>
      <c r="AH435" t="s">
        <v>4640</v>
      </c>
      <c r="AI435">
        <v>0</v>
      </c>
      <c r="AJ435">
        <v>0</v>
      </c>
      <c r="AK435">
        <v>0</v>
      </c>
      <c r="AL435">
        <v>0</v>
      </c>
      <c r="AM435">
        <v>0</v>
      </c>
      <c r="CB435">
        <v>0</v>
      </c>
      <c r="CC435">
        <v>0</v>
      </c>
      <c r="CD435">
        <v>0</v>
      </c>
      <c r="CE435">
        <v>0</v>
      </c>
      <c r="CF435">
        <v>0</v>
      </c>
      <c r="CG435" s="7"/>
      <c r="CH435" t="s">
        <v>4640</v>
      </c>
      <c r="CI435" t="s">
        <v>4640</v>
      </c>
      <c r="CJ435" s="7"/>
      <c r="CK435" t="s">
        <v>4640</v>
      </c>
      <c r="CL435" t="s">
        <v>4640</v>
      </c>
      <c r="CM435" t="s">
        <v>4640</v>
      </c>
      <c r="CN435" s="15"/>
      <c r="CO435" s="15"/>
      <c r="CP435" t="s">
        <v>4642</v>
      </c>
      <c r="CQ435" t="s">
        <v>4643</v>
      </c>
      <c r="CR435" t="s">
        <v>11189</v>
      </c>
      <c r="CS435" t="s">
        <v>11191</v>
      </c>
      <c r="CT435" t="s">
        <v>11192</v>
      </c>
      <c r="CU435" t="s">
        <v>4646</v>
      </c>
      <c r="CV435" t="s">
        <v>10180</v>
      </c>
      <c r="CW435" t="s">
        <v>6970</v>
      </c>
      <c r="CX435" t="s">
        <v>11193</v>
      </c>
      <c r="CY435" t="s">
        <v>4640</v>
      </c>
      <c r="CZ435" t="s">
        <v>4640</v>
      </c>
      <c r="DA435" t="s">
        <v>11194</v>
      </c>
      <c r="DB435" t="s">
        <v>4640</v>
      </c>
      <c r="DC435" t="s">
        <v>4831</v>
      </c>
      <c r="DD435" t="s">
        <v>4832</v>
      </c>
      <c r="DE435" t="s">
        <v>4833</v>
      </c>
      <c r="DF435" t="s">
        <v>4642</v>
      </c>
      <c r="DG435" t="s">
        <v>11195</v>
      </c>
      <c r="DH435" t="s">
        <v>4643</v>
      </c>
      <c r="DI435" t="s">
        <v>4653</v>
      </c>
      <c r="DJ435">
        <v>0</v>
      </c>
      <c r="DK435" t="s">
        <v>4634</v>
      </c>
      <c r="DL435">
        <v>0</v>
      </c>
      <c r="DM435" t="s">
        <v>4640</v>
      </c>
      <c r="DN435" t="s">
        <v>4640</v>
      </c>
      <c r="DO435" t="s">
        <v>4769</v>
      </c>
      <c r="DP435" t="s">
        <v>4655</v>
      </c>
      <c r="DQ435">
        <v>0</v>
      </c>
      <c r="DR435" t="s">
        <v>4656</v>
      </c>
      <c r="EC435" t="s">
        <v>17</v>
      </c>
      <c r="ED435" t="s">
        <v>4640</v>
      </c>
      <c r="EE435" t="s">
        <v>4640</v>
      </c>
      <c r="EF435" t="s">
        <v>4657</v>
      </c>
      <c r="EG435" t="s">
        <v>4640</v>
      </c>
      <c r="EH435" t="s">
        <v>4640</v>
      </c>
      <c r="EI435" t="s">
        <v>4658</v>
      </c>
      <c r="EJ435" t="s">
        <v>4659</v>
      </c>
      <c r="EK435" t="s">
        <v>4714</v>
      </c>
      <c r="EL435" t="b">
        <v>1</v>
      </c>
      <c r="EM435" s="15">
        <v>73050</v>
      </c>
      <c r="EN435" s="15">
        <v>46328</v>
      </c>
      <c r="EO435" s="15">
        <v>46328</v>
      </c>
      <c r="EP435" s="15">
        <v>46328</v>
      </c>
      <c r="EQ435" s="15">
        <v>46176</v>
      </c>
      <c r="ER435" t="s">
        <v>5129</v>
      </c>
      <c r="ES435" s="15">
        <v>37530</v>
      </c>
      <c r="ET435" t="s">
        <v>4661</v>
      </c>
      <c r="EU435" t="s">
        <v>11192</v>
      </c>
      <c r="EV435" t="s">
        <v>4640</v>
      </c>
      <c r="EW435" t="b">
        <v>0</v>
      </c>
      <c r="EX435" t="b">
        <v>0</v>
      </c>
      <c r="EY435" t="s">
        <v>4640</v>
      </c>
      <c r="EZ435" t="s">
        <v>4640</v>
      </c>
      <c r="FA435" t="s">
        <v>4663</v>
      </c>
      <c r="FC435" t="s">
        <v>11196</v>
      </c>
      <c r="FD435" t="s">
        <v>11197</v>
      </c>
      <c r="FE435" t="s">
        <v>4640</v>
      </c>
      <c r="FF435" t="s">
        <v>4640</v>
      </c>
      <c r="FG435" t="s">
        <v>4640</v>
      </c>
      <c r="FH435" t="s">
        <v>4640</v>
      </c>
      <c r="FI435" t="s">
        <v>4832</v>
      </c>
      <c r="FJ435" t="s">
        <v>4693</v>
      </c>
      <c r="FK435" t="s">
        <v>4833</v>
      </c>
      <c r="FL435" t="s">
        <v>11198</v>
      </c>
      <c r="FM435" t="s">
        <v>5172</v>
      </c>
      <c r="FN435" t="b">
        <v>0</v>
      </c>
      <c r="FO435" t="s">
        <v>6895</v>
      </c>
      <c r="FP435" t="s">
        <v>4670</v>
      </c>
    </row>
    <row r="436" spans="1:172">
      <c r="A436" s="15">
        <v>46120.674618055556</v>
      </c>
      <c r="B436">
        <v>5866</v>
      </c>
      <c r="C436" t="s">
        <v>11199</v>
      </c>
      <c r="D436" t="s">
        <v>4633</v>
      </c>
      <c r="E436">
        <v>5866</v>
      </c>
      <c r="F436" t="s">
        <v>4634</v>
      </c>
      <c r="G436" t="s">
        <v>4635</v>
      </c>
      <c r="H436" t="s">
        <v>11200</v>
      </c>
      <c r="I436" t="s">
        <v>4643</v>
      </c>
      <c r="J436">
        <v>0</v>
      </c>
      <c r="K436">
        <v>0</v>
      </c>
      <c r="L436">
        <v>0</v>
      </c>
      <c r="M436">
        <v>0</v>
      </c>
      <c r="N436">
        <v>0</v>
      </c>
      <c r="O436">
        <v>0</v>
      </c>
      <c r="P436" t="s">
        <v>4637</v>
      </c>
      <c r="Q436" t="s">
        <v>4638</v>
      </c>
      <c r="R436" t="s">
        <v>4639</v>
      </c>
      <c r="S436" t="s">
        <v>4640</v>
      </c>
      <c r="T436">
        <v>0</v>
      </c>
      <c r="U436">
        <v>0</v>
      </c>
      <c r="V436">
        <v>0</v>
      </c>
      <c r="W436">
        <v>0</v>
      </c>
      <c r="X436">
        <v>0</v>
      </c>
      <c r="AD436" t="s">
        <v>4640</v>
      </c>
      <c r="AE436" t="s">
        <v>4640</v>
      </c>
      <c r="AF436" t="s">
        <v>4640</v>
      </c>
      <c r="AG436" t="s">
        <v>4640</v>
      </c>
      <c r="AH436" t="s">
        <v>4640</v>
      </c>
      <c r="AI436">
        <v>0</v>
      </c>
      <c r="AJ436">
        <v>0</v>
      </c>
      <c r="AK436">
        <v>0</v>
      </c>
      <c r="AL436">
        <v>0</v>
      </c>
      <c r="AM436">
        <v>0</v>
      </c>
      <c r="CB436">
        <v>0</v>
      </c>
      <c r="CC436">
        <v>0</v>
      </c>
      <c r="CD436">
        <v>0</v>
      </c>
      <c r="CE436">
        <v>0</v>
      </c>
      <c r="CF436">
        <v>0</v>
      </c>
      <c r="CG436" s="7"/>
      <c r="CH436" t="s">
        <v>4640</v>
      </c>
      <c r="CI436" t="s">
        <v>4640</v>
      </c>
      <c r="CJ436" s="7"/>
      <c r="CK436" t="s">
        <v>4640</v>
      </c>
      <c r="CL436" t="s">
        <v>4640</v>
      </c>
      <c r="CM436" t="s">
        <v>4640</v>
      </c>
      <c r="CN436" s="15"/>
      <c r="CO436" s="15"/>
      <c r="CP436" t="s">
        <v>4640</v>
      </c>
      <c r="CQ436" t="s">
        <v>4643</v>
      </c>
      <c r="CR436" t="s">
        <v>11201</v>
      </c>
      <c r="CS436" t="s">
        <v>11202</v>
      </c>
      <c r="CT436" t="s">
        <v>11203</v>
      </c>
      <c r="CU436" t="s">
        <v>4704</v>
      </c>
      <c r="CV436" t="s">
        <v>11204</v>
      </c>
      <c r="CW436" t="s">
        <v>11205</v>
      </c>
      <c r="CX436" t="s">
        <v>11206</v>
      </c>
      <c r="CY436" t="s">
        <v>4640</v>
      </c>
      <c r="CZ436" t="s">
        <v>4640</v>
      </c>
      <c r="DA436" t="s">
        <v>11207</v>
      </c>
      <c r="DB436" t="s">
        <v>4640</v>
      </c>
      <c r="DC436" t="s">
        <v>5956</v>
      </c>
      <c r="DD436" t="s">
        <v>5251</v>
      </c>
      <c r="DE436" t="s">
        <v>4735</v>
      </c>
      <c r="DF436" t="s">
        <v>4642</v>
      </c>
      <c r="DG436" t="s">
        <v>11208</v>
      </c>
      <c r="DH436" t="s">
        <v>4643</v>
      </c>
      <c r="DI436" t="s">
        <v>4653</v>
      </c>
      <c r="DJ436">
        <v>0</v>
      </c>
      <c r="DK436" t="s">
        <v>4634</v>
      </c>
      <c r="DL436">
        <v>0</v>
      </c>
      <c r="DM436" t="s">
        <v>4640</v>
      </c>
      <c r="DN436" t="s">
        <v>4640</v>
      </c>
      <c r="DO436" t="s">
        <v>4769</v>
      </c>
      <c r="DP436" t="s">
        <v>4655</v>
      </c>
      <c r="DQ436">
        <v>0</v>
      </c>
      <c r="DR436" t="s">
        <v>4656</v>
      </c>
      <c r="EC436" t="s">
        <v>17</v>
      </c>
      <c r="ED436" t="s">
        <v>4640</v>
      </c>
      <c r="EE436" t="s">
        <v>4640</v>
      </c>
      <c r="EF436" t="s">
        <v>4659</v>
      </c>
      <c r="EG436" t="s">
        <v>4790</v>
      </c>
      <c r="EH436" t="s">
        <v>4640</v>
      </c>
      <c r="EI436" t="s">
        <v>4659</v>
      </c>
      <c r="EJ436" t="s">
        <v>4659</v>
      </c>
      <c r="EK436" t="s">
        <v>4659</v>
      </c>
      <c r="EL436" t="b">
        <v>1</v>
      </c>
      <c r="EM436" s="15">
        <v>46477</v>
      </c>
      <c r="EN436" s="15">
        <v>46171</v>
      </c>
      <c r="EO436" s="15">
        <v>46171</v>
      </c>
      <c r="EP436" s="15">
        <v>46171</v>
      </c>
      <c r="EQ436" s="15">
        <v>46171</v>
      </c>
      <c r="ER436" t="s">
        <v>4753</v>
      </c>
      <c r="ES436" s="15">
        <v>44426</v>
      </c>
      <c r="ET436" t="s">
        <v>4661</v>
      </c>
      <c r="EU436" t="s">
        <v>11203</v>
      </c>
      <c r="EV436" t="s">
        <v>11209</v>
      </c>
      <c r="EW436" t="b">
        <v>1</v>
      </c>
      <c r="EX436" t="b">
        <v>0</v>
      </c>
      <c r="EY436" t="s">
        <v>4640</v>
      </c>
      <c r="EZ436" t="s">
        <v>4640</v>
      </c>
      <c r="FA436" t="s">
        <v>4663</v>
      </c>
      <c r="FC436" t="s">
        <v>11210</v>
      </c>
      <c r="FD436" t="s">
        <v>11211</v>
      </c>
      <c r="FE436" t="s">
        <v>4640</v>
      </c>
      <c r="FF436" t="s">
        <v>4640</v>
      </c>
      <c r="FG436" t="s">
        <v>4640</v>
      </c>
      <c r="FH436" t="s">
        <v>4640</v>
      </c>
      <c r="FI436" t="s">
        <v>5251</v>
      </c>
      <c r="FJ436" t="s">
        <v>4693</v>
      </c>
      <c r="FK436" t="s">
        <v>4735</v>
      </c>
      <c r="FL436" t="s">
        <v>5822</v>
      </c>
      <c r="FM436" t="s">
        <v>11212</v>
      </c>
      <c r="FN436" t="b">
        <v>1</v>
      </c>
      <c r="FO436" t="s">
        <v>6093</v>
      </c>
      <c r="FP436" t="s">
        <v>4670</v>
      </c>
    </row>
    <row r="437" spans="1:172">
      <c r="A437" s="15">
        <v>46121.572372685187</v>
      </c>
      <c r="B437">
        <v>5867</v>
      </c>
      <c r="C437" t="s">
        <v>11213</v>
      </c>
      <c r="D437" t="s">
        <v>4943</v>
      </c>
      <c r="E437">
        <v>5867</v>
      </c>
      <c r="F437" t="s">
        <v>4634</v>
      </c>
      <c r="G437" t="s">
        <v>4635</v>
      </c>
      <c r="H437" t="s">
        <v>11214</v>
      </c>
      <c r="I437" t="s">
        <v>4643</v>
      </c>
      <c r="J437">
        <v>0</v>
      </c>
      <c r="K437">
        <v>0</v>
      </c>
      <c r="L437">
        <v>0</v>
      </c>
      <c r="M437">
        <v>0</v>
      </c>
      <c r="N437">
        <v>0</v>
      </c>
      <c r="O437">
        <v>0</v>
      </c>
      <c r="P437" t="s">
        <v>4637</v>
      </c>
      <c r="Q437" t="s">
        <v>4638</v>
      </c>
      <c r="R437" t="s">
        <v>4804</v>
      </c>
      <c r="S437" t="s">
        <v>11215</v>
      </c>
      <c r="T437">
        <v>0</v>
      </c>
      <c r="U437">
        <v>0</v>
      </c>
      <c r="V437">
        <v>0</v>
      </c>
      <c r="W437">
        <v>0</v>
      </c>
      <c r="X437">
        <v>0</v>
      </c>
      <c r="AD437" t="s">
        <v>4640</v>
      </c>
      <c r="AE437" t="s">
        <v>4640</v>
      </c>
      <c r="AF437" t="s">
        <v>4640</v>
      </c>
      <c r="AG437" t="s">
        <v>4640</v>
      </c>
      <c r="AH437" t="s">
        <v>4640</v>
      </c>
      <c r="AI437">
        <v>0</v>
      </c>
      <c r="AJ437">
        <v>0</v>
      </c>
      <c r="AK437">
        <v>0</v>
      </c>
      <c r="AL437">
        <v>0</v>
      </c>
      <c r="AM437">
        <v>0</v>
      </c>
      <c r="CB437">
        <v>0</v>
      </c>
      <c r="CC437">
        <v>0</v>
      </c>
      <c r="CD437">
        <v>0</v>
      </c>
      <c r="CE437">
        <v>0</v>
      </c>
      <c r="CF437">
        <v>0</v>
      </c>
      <c r="CG437" s="7">
        <v>46121</v>
      </c>
      <c r="CH437" t="s">
        <v>5073</v>
      </c>
      <c r="CI437" t="s">
        <v>4640</v>
      </c>
      <c r="CJ437" s="7"/>
      <c r="CK437" t="s">
        <v>4640</v>
      </c>
      <c r="CL437" t="s">
        <v>4640</v>
      </c>
      <c r="CM437" t="s">
        <v>4640</v>
      </c>
      <c r="CN437" s="15"/>
      <c r="CO437" s="15"/>
      <c r="CP437" t="s">
        <v>4640</v>
      </c>
      <c r="CQ437" t="s">
        <v>4643</v>
      </c>
      <c r="CR437" t="s">
        <v>11216</v>
      </c>
      <c r="CS437" t="s">
        <v>11217</v>
      </c>
      <c r="CT437" t="s">
        <v>11218</v>
      </c>
      <c r="CU437" t="s">
        <v>4704</v>
      </c>
      <c r="CV437" t="s">
        <v>4743</v>
      </c>
      <c r="CW437" t="s">
        <v>11219</v>
      </c>
      <c r="CX437" t="s">
        <v>11220</v>
      </c>
      <c r="CY437" t="s">
        <v>11221</v>
      </c>
      <c r="CZ437" t="s">
        <v>4640</v>
      </c>
      <c r="DA437" t="s">
        <v>11222</v>
      </c>
      <c r="DB437" t="s">
        <v>4640</v>
      </c>
      <c r="DC437" t="s">
        <v>9921</v>
      </c>
      <c r="DD437" t="s">
        <v>9922</v>
      </c>
      <c r="DE437" t="s">
        <v>4735</v>
      </c>
      <c r="DF437" t="s">
        <v>4642</v>
      </c>
      <c r="DG437" t="s">
        <v>11223</v>
      </c>
      <c r="DH437" t="s">
        <v>4643</v>
      </c>
      <c r="DI437" t="s">
        <v>4653</v>
      </c>
      <c r="DJ437">
        <v>0</v>
      </c>
      <c r="DK437" t="s">
        <v>4634</v>
      </c>
      <c r="DL437">
        <v>0</v>
      </c>
      <c r="DM437" t="s">
        <v>4640</v>
      </c>
      <c r="DN437" t="s">
        <v>4640</v>
      </c>
      <c r="DO437" t="s">
        <v>4769</v>
      </c>
      <c r="DP437" t="s">
        <v>4655</v>
      </c>
      <c r="DQ437">
        <v>0</v>
      </c>
      <c r="DR437" t="s">
        <v>4656</v>
      </c>
      <c r="EC437" t="s">
        <v>17</v>
      </c>
      <c r="ED437" t="s">
        <v>4640</v>
      </c>
      <c r="EE437" t="s">
        <v>4640</v>
      </c>
      <c r="EF437" t="s">
        <v>4714</v>
      </c>
      <c r="EG437" t="s">
        <v>4790</v>
      </c>
      <c r="EH437" t="s">
        <v>4731</v>
      </c>
      <c r="EI437" t="s">
        <v>4658</v>
      </c>
      <c r="EJ437" t="s">
        <v>4659</v>
      </c>
      <c r="EK437" t="s">
        <v>4714</v>
      </c>
      <c r="EL437" t="b">
        <v>1</v>
      </c>
      <c r="EM437" s="15">
        <v>46121</v>
      </c>
      <c r="EN437" s="15">
        <v>46463</v>
      </c>
      <c r="EO437" s="15">
        <v>46463</v>
      </c>
      <c r="EP437" s="15">
        <v>46463</v>
      </c>
      <c r="EQ437" s="15">
        <v>46463</v>
      </c>
      <c r="ER437" t="s">
        <v>6834</v>
      </c>
      <c r="ES437" s="15">
        <v>46089</v>
      </c>
      <c r="ET437" t="s">
        <v>4661</v>
      </c>
      <c r="EU437" t="s">
        <v>11218</v>
      </c>
      <c r="EV437" t="s">
        <v>11213</v>
      </c>
      <c r="EW437" t="b">
        <v>0</v>
      </c>
      <c r="EX437" t="b">
        <v>1</v>
      </c>
      <c r="EY437" t="s">
        <v>11224</v>
      </c>
      <c r="EZ437" t="s">
        <v>4640</v>
      </c>
      <c r="FA437" t="s">
        <v>4663</v>
      </c>
      <c r="FC437" t="s">
        <v>11216</v>
      </c>
      <c r="FD437" t="s">
        <v>11225</v>
      </c>
      <c r="FE437" t="s">
        <v>11226</v>
      </c>
      <c r="FF437" t="s">
        <v>4640</v>
      </c>
      <c r="FG437" t="s">
        <v>4640</v>
      </c>
      <c r="FH437" t="s">
        <v>4640</v>
      </c>
      <c r="FI437" t="s">
        <v>6060</v>
      </c>
      <c r="FJ437" t="s">
        <v>4693</v>
      </c>
      <c r="FK437" t="s">
        <v>4735</v>
      </c>
      <c r="FL437" t="s">
        <v>7086</v>
      </c>
      <c r="FM437" t="s">
        <v>11227</v>
      </c>
      <c r="FN437" t="b">
        <v>1</v>
      </c>
      <c r="FO437" t="s">
        <v>11228</v>
      </c>
      <c r="FP437" t="s">
        <v>4737</v>
      </c>
    </row>
    <row r="438" spans="1:172">
      <c r="A438" s="15">
        <v>46125.514097222222</v>
      </c>
      <c r="B438">
        <v>5868</v>
      </c>
      <c r="C438" t="s">
        <v>11229</v>
      </c>
      <c r="D438" t="s">
        <v>4633</v>
      </c>
      <c r="E438">
        <v>5868</v>
      </c>
      <c r="F438" t="s">
        <v>4634</v>
      </c>
      <c r="G438" t="s">
        <v>4635</v>
      </c>
      <c r="H438" t="s">
        <v>11230</v>
      </c>
      <c r="I438" t="s">
        <v>4634</v>
      </c>
      <c r="J438">
        <v>0</v>
      </c>
      <c r="K438">
        <v>0</v>
      </c>
      <c r="L438">
        <v>0</v>
      </c>
      <c r="M438">
        <v>6</v>
      </c>
      <c r="N438">
        <v>0</v>
      </c>
      <c r="O438">
        <v>0</v>
      </c>
      <c r="P438" t="s">
        <v>4637</v>
      </c>
      <c r="Q438" t="s">
        <v>4638</v>
      </c>
      <c r="R438" t="s">
        <v>4639</v>
      </c>
      <c r="S438" t="s">
        <v>4640</v>
      </c>
      <c r="T438">
        <v>0</v>
      </c>
      <c r="U438">
        <v>0</v>
      </c>
      <c r="V438">
        <v>0</v>
      </c>
      <c r="W438">
        <v>0</v>
      </c>
      <c r="X438">
        <v>0</v>
      </c>
      <c r="AD438" t="s">
        <v>4640</v>
      </c>
      <c r="AE438" t="s">
        <v>4640</v>
      </c>
      <c r="AF438" t="s">
        <v>4640</v>
      </c>
      <c r="AG438" t="s">
        <v>4640</v>
      </c>
      <c r="AH438" t="s">
        <v>4640</v>
      </c>
      <c r="AI438">
        <v>0</v>
      </c>
      <c r="AJ438">
        <v>0</v>
      </c>
      <c r="AK438">
        <v>0</v>
      </c>
      <c r="AL438">
        <v>0</v>
      </c>
      <c r="AM438">
        <v>0</v>
      </c>
      <c r="CB438">
        <v>0</v>
      </c>
      <c r="CC438">
        <v>0</v>
      </c>
      <c r="CD438">
        <v>0</v>
      </c>
      <c r="CE438">
        <v>0</v>
      </c>
      <c r="CF438">
        <v>0</v>
      </c>
      <c r="CG438" s="7"/>
      <c r="CH438" t="s">
        <v>4640</v>
      </c>
      <c r="CI438" t="s">
        <v>4640</v>
      </c>
      <c r="CJ438" s="7"/>
      <c r="CK438" t="s">
        <v>4640</v>
      </c>
      <c r="CL438" t="s">
        <v>4640</v>
      </c>
      <c r="CM438" t="s">
        <v>4640</v>
      </c>
      <c r="CN438" s="15"/>
      <c r="CO438" s="15"/>
      <c r="CP438" t="s">
        <v>4642</v>
      </c>
      <c r="CQ438" t="s">
        <v>4643</v>
      </c>
      <c r="CR438" t="s">
        <v>11231</v>
      </c>
      <c r="CS438" t="s">
        <v>11232</v>
      </c>
      <c r="CT438" t="s">
        <v>11233</v>
      </c>
      <c r="CU438" t="s">
        <v>4845</v>
      </c>
      <c r="CV438" t="s">
        <v>11234</v>
      </c>
      <c r="CW438" t="s">
        <v>11235</v>
      </c>
      <c r="CX438" t="s">
        <v>11236</v>
      </c>
      <c r="CY438" t="s">
        <v>11237</v>
      </c>
      <c r="CZ438" t="s">
        <v>4640</v>
      </c>
      <c r="DA438" t="s">
        <v>11238</v>
      </c>
      <c r="DB438" t="s">
        <v>4640</v>
      </c>
      <c r="DC438" t="s">
        <v>11239</v>
      </c>
      <c r="DD438" t="s">
        <v>11240</v>
      </c>
      <c r="DE438" t="s">
        <v>5300</v>
      </c>
      <c r="DF438" t="s">
        <v>4642</v>
      </c>
      <c r="DG438" t="s">
        <v>11241</v>
      </c>
      <c r="DH438" t="s">
        <v>4643</v>
      </c>
      <c r="DI438" t="s">
        <v>4653</v>
      </c>
      <c r="DJ438">
        <v>0</v>
      </c>
      <c r="DK438" t="s">
        <v>4634</v>
      </c>
      <c r="DL438">
        <v>0</v>
      </c>
      <c r="DM438" t="s">
        <v>4640</v>
      </c>
      <c r="DN438" t="s">
        <v>4640</v>
      </c>
      <c r="DO438" t="s">
        <v>4769</v>
      </c>
      <c r="DP438" t="s">
        <v>4655</v>
      </c>
      <c r="DQ438">
        <v>0</v>
      </c>
      <c r="DR438" t="s">
        <v>4656</v>
      </c>
      <c r="EC438" t="s">
        <v>7462</v>
      </c>
      <c r="ED438" t="s">
        <v>4640</v>
      </c>
      <c r="EE438" t="s">
        <v>4640</v>
      </c>
      <c r="EF438" t="s">
        <v>4714</v>
      </c>
      <c r="EG438" t="s">
        <v>4854</v>
      </c>
      <c r="EH438" t="s">
        <v>4855</v>
      </c>
      <c r="EI438" t="s">
        <v>4791</v>
      </c>
      <c r="EJ438" t="s">
        <v>4659</v>
      </c>
      <c r="EK438" t="s">
        <v>4714</v>
      </c>
      <c r="EL438" t="b">
        <v>1</v>
      </c>
      <c r="EM438" s="15">
        <v>73050</v>
      </c>
      <c r="EN438" s="15">
        <v>46509</v>
      </c>
      <c r="EO438" s="15">
        <v>46509</v>
      </c>
      <c r="EP438" s="15">
        <v>46509</v>
      </c>
      <c r="EQ438" s="15">
        <v>46509</v>
      </c>
      <c r="ER438" t="s">
        <v>4753</v>
      </c>
      <c r="ES438" s="15">
        <v>44002</v>
      </c>
      <c r="ET438" t="s">
        <v>4661</v>
      </c>
      <c r="EU438" t="s">
        <v>11233</v>
      </c>
      <c r="EV438" t="s">
        <v>11242</v>
      </c>
      <c r="EW438" t="b">
        <v>0</v>
      </c>
      <c r="EX438" t="b">
        <v>0</v>
      </c>
      <c r="EY438" t="s">
        <v>4640</v>
      </c>
      <c r="EZ438" t="s">
        <v>4640</v>
      </c>
      <c r="FA438" t="s">
        <v>4663</v>
      </c>
      <c r="FB438" t="b">
        <v>1</v>
      </c>
      <c r="FC438" t="s">
        <v>11242</v>
      </c>
      <c r="FD438" t="s">
        <v>11238</v>
      </c>
      <c r="FE438" t="s">
        <v>11243</v>
      </c>
      <c r="FF438" t="s">
        <v>4640</v>
      </c>
      <c r="FG438" t="s">
        <v>4640</v>
      </c>
      <c r="FH438" t="s">
        <v>4640</v>
      </c>
      <c r="FI438" t="s">
        <v>11240</v>
      </c>
      <c r="FJ438" t="s">
        <v>4693</v>
      </c>
      <c r="FK438" t="s">
        <v>5300</v>
      </c>
      <c r="FL438" t="s">
        <v>11239</v>
      </c>
      <c r="FM438" t="s">
        <v>8557</v>
      </c>
      <c r="FN438" t="b">
        <v>0</v>
      </c>
      <c r="FO438" t="s">
        <v>4669</v>
      </c>
      <c r="FP438" t="s">
        <v>4670</v>
      </c>
    </row>
    <row r="439" spans="1:172">
      <c r="A439" s="15">
        <v>46132.59269675926</v>
      </c>
      <c r="B439">
        <v>5869</v>
      </c>
      <c r="C439" t="s">
        <v>11244</v>
      </c>
      <c r="D439" t="s">
        <v>4633</v>
      </c>
      <c r="E439">
        <v>5869</v>
      </c>
      <c r="F439" t="s">
        <v>4634</v>
      </c>
      <c r="G439" t="s">
        <v>4635</v>
      </c>
      <c r="H439" t="s">
        <v>11245</v>
      </c>
      <c r="I439" t="s">
        <v>4634</v>
      </c>
      <c r="J439">
        <v>0</v>
      </c>
      <c r="K439">
        <v>0</v>
      </c>
      <c r="L439">
        <v>32.79</v>
      </c>
      <c r="M439">
        <v>13</v>
      </c>
      <c r="N439">
        <v>0</v>
      </c>
      <c r="O439">
        <v>0</v>
      </c>
      <c r="P439" t="s">
        <v>4637</v>
      </c>
      <c r="Q439" t="s">
        <v>4638</v>
      </c>
      <c r="R439" t="s">
        <v>4639</v>
      </c>
      <c r="S439" t="s">
        <v>4640</v>
      </c>
      <c r="T439">
        <v>39.99</v>
      </c>
      <c r="U439">
        <v>39.99</v>
      </c>
      <c r="V439">
        <v>39.99</v>
      </c>
      <c r="W439">
        <v>39.99</v>
      </c>
      <c r="X439">
        <v>39.99</v>
      </c>
      <c r="Y439">
        <v>20</v>
      </c>
      <c r="Z439">
        <v>39.99</v>
      </c>
      <c r="AA439">
        <v>20</v>
      </c>
      <c r="AB439">
        <v>20</v>
      </c>
      <c r="AC439">
        <v>20</v>
      </c>
      <c r="AD439" t="s">
        <v>4640</v>
      </c>
      <c r="AE439" t="s">
        <v>4640</v>
      </c>
      <c r="AF439" t="s">
        <v>4640</v>
      </c>
      <c r="AG439" t="s">
        <v>4640</v>
      </c>
      <c r="AH439" t="s">
        <v>4640</v>
      </c>
      <c r="AI439">
        <v>2</v>
      </c>
      <c r="AJ439">
        <v>1</v>
      </c>
      <c r="AK439">
        <v>2</v>
      </c>
      <c r="AL439">
        <v>2</v>
      </c>
      <c r="AM439">
        <v>2</v>
      </c>
      <c r="AN439">
        <v>66.67</v>
      </c>
      <c r="AO439">
        <v>100</v>
      </c>
      <c r="AP439">
        <v>66.67</v>
      </c>
      <c r="AQ439">
        <v>66.67</v>
      </c>
      <c r="AR439">
        <v>66.67</v>
      </c>
      <c r="AS439">
        <v>0</v>
      </c>
      <c r="AT439">
        <v>0</v>
      </c>
      <c r="AU439">
        <v>0</v>
      </c>
      <c r="AV439">
        <v>0</v>
      </c>
      <c r="AW439">
        <v>0</v>
      </c>
      <c r="AX439">
        <v>0</v>
      </c>
      <c r="AY439">
        <v>0</v>
      </c>
      <c r="AZ439">
        <v>0</v>
      </c>
      <c r="BA439">
        <v>0</v>
      </c>
      <c r="BB439">
        <v>0</v>
      </c>
      <c r="BC439">
        <v>33.33</v>
      </c>
      <c r="BD439">
        <v>0</v>
      </c>
      <c r="BE439">
        <v>33.33</v>
      </c>
      <c r="BF439">
        <v>33.33</v>
      </c>
      <c r="BG439">
        <v>33.33</v>
      </c>
      <c r="BH439">
        <v>33.33</v>
      </c>
      <c r="BI439">
        <v>0</v>
      </c>
      <c r="BJ439">
        <v>33.33</v>
      </c>
      <c r="BK439">
        <v>33.33</v>
      </c>
      <c r="BL439">
        <v>33.33</v>
      </c>
      <c r="BM439">
        <v>137785</v>
      </c>
      <c r="BN439">
        <v>792</v>
      </c>
      <c r="BO439">
        <v>137785</v>
      </c>
      <c r="BP439">
        <v>137785</v>
      </c>
      <c r="BQ439">
        <v>137785</v>
      </c>
      <c r="BR439">
        <v>172551</v>
      </c>
      <c r="BS439">
        <v>172551</v>
      </c>
      <c r="BT439">
        <v>172551</v>
      </c>
      <c r="BU439">
        <v>172551</v>
      </c>
      <c r="BV439">
        <v>172551</v>
      </c>
      <c r="CB439">
        <v>3</v>
      </c>
      <c r="CC439">
        <v>1</v>
      </c>
      <c r="CD439">
        <v>3</v>
      </c>
      <c r="CE439">
        <v>3</v>
      </c>
      <c r="CF439">
        <v>3</v>
      </c>
      <c r="CG439" s="7"/>
      <c r="CH439" t="s">
        <v>4640</v>
      </c>
      <c r="CI439" t="s">
        <v>4640</v>
      </c>
      <c r="CJ439" s="7"/>
      <c r="CK439" t="s">
        <v>4640</v>
      </c>
      <c r="CL439" t="s">
        <v>4640</v>
      </c>
      <c r="CM439" t="s">
        <v>4640</v>
      </c>
      <c r="CN439" s="15"/>
      <c r="CO439" s="15"/>
      <c r="CP439" t="s">
        <v>4642</v>
      </c>
      <c r="CQ439" t="s">
        <v>4643</v>
      </c>
      <c r="CR439" t="s">
        <v>11246</v>
      </c>
      <c r="CS439" t="s">
        <v>11247</v>
      </c>
      <c r="CT439" t="s">
        <v>11248</v>
      </c>
      <c r="CU439" t="s">
        <v>4704</v>
      </c>
      <c r="CV439" t="s">
        <v>11249</v>
      </c>
      <c r="CW439" t="s">
        <v>11250</v>
      </c>
      <c r="CX439" t="s">
        <v>11251</v>
      </c>
      <c r="CY439" t="s">
        <v>11252</v>
      </c>
      <c r="CZ439" t="s">
        <v>11253</v>
      </c>
      <c r="DA439" t="s">
        <v>11254</v>
      </c>
      <c r="DB439" t="s">
        <v>4640</v>
      </c>
      <c r="DC439" t="s">
        <v>11255</v>
      </c>
      <c r="DD439" t="s">
        <v>11256</v>
      </c>
      <c r="DE439" t="s">
        <v>6931</v>
      </c>
      <c r="DF439" t="s">
        <v>4642</v>
      </c>
      <c r="DG439" t="s">
        <v>11257</v>
      </c>
      <c r="DH439" t="s">
        <v>4643</v>
      </c>
      <c r="DI439" t="s">
        <v>4653</v>
      </c>
      <c r="DJ439">
        <v>0</v>
      </c>
      <c r="DK439" t="s">
        <v>4634</v>
      </c>
      <c r="DL439">
        <v>0</v>
      </c>
      <c r="DM439" t="s">
        <v>4640</v>
      </c>
      <c r="DN439" t="s">
        <v>4640</v>
      </c>
      <c r="DO439" t="s">
        <v>4769</v>
      </c>
      <c r="DP439" t="s">
        <v>4655</v>
      </c>
      <c r="DQ439">
        <v>0</v>
      </c>
      <c r="DR439" t="s">
        <v>4656</v>
      </c>
      <c r="DS439">
        <v>100</v>
      </c>
      <c r="DT439">
        <v>100</v>
      </c>
      <c r="DU439">
        <v>100</v>
      </c>
      <c r="DV439">
        <v>100</v>
      </c>
      <c r="DW439">
        <v>100</v>
      </c>
      <c r="DX439">
        <v>0</v>
      </c>
      <c r="DY439">
        <v>0</v>
      </c>
      <c r="DZ439">
        <v>0</v>
      </c>
      <c r="EA439">
        <v>0</v>
      </c>
      <c r="EB439">
        <v>0</v>
      </c>
      <c r="EC439" t="s">
        <v>7462</v>
      </c>
      <c r="ED439" t="s">
        <v>4640</v>
      </c>
      <c r="EE439" t="s">
        <v>4640</v>
      </c>
      <c r="EF439" t="s">
        <v>4657</v>
      </c>
      <c r="EG439" t="s">
        <v>4752</v>
      </c>
      <c r="EH439" t="s">
        <v>4640</v>
      </c>
      <c r="EI439" t="s">
        <v>4658</v>
      </c>
      <c r="EJ439" t="s">
        <v>4659</v>
      </c>
      <c r="EK439" t="s">
        <v>4659</v>
      </c>
      <c r="EL439" t="b">
        <v>1</v>
      </c>
      <c r="EM439" s="15">
        <v>49766</v>
      </c>
      <c r="EN439" s="15">
        <v>46447</v>
      </c>
      <c r="EO439" s="15">
        <v>46447</v>
      </c>
      <c r="EP439" s="15">
        <v>46143</v>
      </c>
      <c r="EQ439" s="15">
        <v>46447</v>
      </c>
      <c r="ER439" t="s">
        <v>4898</v>
      </c>
      <c r="ES439" s="15">
        <v>45640</v>
      </c>
      <c r="ET439" t="s">
        <v>4661</v>
      </c>
      <c r="EU439" t="s">
        <v>11248</v>
      </c>
      <c r="EV439" t="s">
        <v>11244</v>
      </c>
      <c r="EW439" t="b">
        <v>0</v>
      </c>
      <c r="EX439" t="b">
        <v>1</v>
      </c>
      <c r="EY439" t="s">
        <v>5004</v>
      </c>
      <c r="EZ439" t="s">
        <v>4640</v>
      </c>
      <c r="FA439" t="s">
        <v>4663</v>
      </c>
      <c r="FB439" t="b">
        <v>1</v>
      </c>
      <c r="FC439" t="s">
        <v>11244</v>
      </c>
      <c r="FD439" t="s">
        <v>11258</v>
      </c>
      <c r="FE439" t="s">
        <v>4640</v>
      </c>
      <c r="FF439" t="s">
        <v>4640</v>
      </c>
      <c r="FG439" t="s">
        <v>4640</v>
      </c>
      <c r="FH439" t="s">
        <v>4640</v>
      </c>
      <c r="FI439" t="s">
        <v>11256</v>
      </c>
      <c r="FJ439" t="s">
        <v>4693</v>
      </c>
      <c r="FK439" t="s">
        <v>6931</v>
      </c>
      <c r="FL439" t="s">
        <v>11255</v>
      </c>
      <c r="FM439" t="s">
        <v>4923</v>
      </c>
      <c r="FN439" t="b">
        <v>0</v>
      </c>
      <c r="FO439" t="s">
        <v>6093</v>
      </c>
      <c r="FP439" t="s">
        <v>11259</v>
      </c>
    </row>
    <row r="440" spans="1:172">
      <c r="A440" s="15">
        <v>46161.196273148147</v>
      </c>
      <c r="B440">
        <v>5902</v>
      </c>
      <c r="C440" t="s">
        <v>11260</v>
      </c>
      <c r="D440" t="s">
        <v>4633</v>
      </c>
      <c r="E440">
        <v>5902</v>
      </c>
      <c r="F440" t="s">
        <v>4634</v>
      </c>
      <c r="G440" t="s">
        <v>4635</v>
      </c>
      <c r="H440" t="s">
        <v>11261</v>
      </c>
      <c r="I440" t="s">
        <v>4643</v>
      </c>
      <c r="J440">
        <v>0</v>
      </c>
      <c r="K440">
        <v>0</v>
      </c>
      <c r="L440">
        <v>0</v>
      </c>
      <c r="M440">
        <v>0</v>
      </c>
      <c r="N440">
        <v>0</v>
      </c>
      <c r="O440">
        <v>0</v>
      </c>
      <c r="P440" t="s">
        <v>4637</v>
      </c>
      <c r="Q440" t="s">
        <v>4638</v>
      </c>
      <c r="R440" t="s">
        <v>4639</v>
      </c>
      <c r="S440" t="s">
        <v>4640</v>
      </c>
      <c r="T440">
        <v>0</v>
      </c>
      <c r="U440">
        <v>0</v>
      </c>
      <c r="V440">
        <v>0</v>
      </c>
      <c r="W440">
        <v>0</v>
      </c>
      <c r="X440">
        <v>0</v>
      </c>
      <c r="AD440" t="s">
        <v>4640</v>
      </c>
      <c r="AE440" t="s">
        <v>4640</v>
      </c>
      <c r="AF440" t="s">
        <v>4640</v>
      </c>
      <c r="AG440" t="s">
        <v>4640</v>
      </c>
      <c r="AH440" t="s">
        <v>4640</v>
      </c>
      <c r="AI440">
        <v>0</v>
      </c>
      <c r="AJ440">
        <v>0</v>
      </c>
      <c r="AK440">
        <v>0</v>
      </c>
      <c r="AL440">
        <v>0</v>
      </c>
      <c r="AM440">
        <v>0</v>
      </c>
      <c r="CB440">
        <v>0</v>
      </c>
      <c r="CC440">
        <v>0</v>
      </c>
      <c r="CD440">
        <v>0</v>
      </c>
      <c r="CE440">
        <v>0</v>
      </c>
      <c r="CF440">
        <v>0</v>
      </c>
      <c r="CG440" s="7"/>
      <c r="CH440" t="s">
        <v>4640</v>
      </c>
      <c r="CI440" t="s">
        <v>4640</v>
      </c>
      <c r="CJ440" s="7"/>
      <c r="CK440" t="s">
        <v>4640</v>
      </c>
      <c r="CL440" t="s">
        <v>4640</v>
      </c>
      <c r="CM440" t="s">
        <v>4640</v>
      </c>
      <c r="CN440" s="15"/>
      <c r="CO440" s="15"/>
      <c r="CP440" t="s">
        <v>4640</v>
      </c>
      <c r="CQ440" t="s">
        <v>4643</v>
      </c>
      <c r="CR440" t="s">
        <v>11262</v>
      </c>
      <c r="CS440" t="s">
        <v>11263</v>
      </c>
      <c r="CT440" t="s">
        <v>11264</v>
      </c>
      <c r="CU440" t="s">
        <v>4704</v>
      </c>
      <c r="CV440" t="s">
        <v>11265</v>
      </c>
      <c r="CW440" t="s">
        <v>11266</v>
      </c>
      <c r="CX440" t="s">
        <v>11267</v>
      </c>
      <c r="CY440" t="s">
        <v>4640</v>
      </c>
      <c r="CZ440" t="s">
        <v>4640</v>
      </c>
      <c r="DA440" t="s">
        <v>11268</v>
      </c>
      <c r="DB440" t="s">
        <v>4640</v>
      </c>
      <c r="DC440" t="s">
        <v>11269</v>
      </c>
      <c r="DD440" t="s">
        <v>11270</v>
      </c>
      <c r="DE440" t="s">
        <v>4640</v>
      </c>
      <c r="DF440" t="s">
        <v>11271</v>
      </c>
      <c r="DG440" t="s">
        <v>4640</v>
      </c>
      <c r="DH440" t="s">
        <v>4643</v>
      </c>
      <c r="DI440" t="s">
        <v>4653</v>
      </c>
      <c r="DJ440">
        <v>0</v>
      </c>
      <c r="DK440" t="s">
        <v>4634</v>
      </c>
      <c r="DL440">
        <v>0</v>
      </c>
      <c r="DM440" t="s">
        <v>4640</v>
      </c>
      <c r="DN440" t="s">
        <v>4640</v>
      </c>
      <c r="DO440" t="s">
        <v>4654</v>
      </c>
      <c r="DP440" t="s">
        <v>4655</v>
      </c>
      <c r="DQ440">
        <v>0</v>
      </c>
      <c r="DR440" t="s">
        <v>4656</v>
      </c>
      <c r="EC440" t="s">
        <v>17</v>
      </c>
      <c r="ED440" t="s">
        <v>4640</v>
      </c>
      <c r="EE440" t="s">
        <v>4640</v>
      </c>
      <c r="EF440" t="s">
        <v>4657</v>
      </c>
      <c r="EG440" t="s">
        <v>4640</v>
      </c>
      <c r="EH440" t="s">
        <v>4640</v>
      </c>
      <c r="EI440" t="s">
        <v>4791</v>
      </c>
      <c r="EJ440" t="s">
        <v>11272</v>
      </c>
      <c r="EK440" t="s">
        <v>4714</v>
      </c>
      <c r="EL440" t="b">
        <v>1</v>
      </c>
      <c r="EM440" s="15">
        <v>46147</v>
      </c>
      <c r="EN440" s="15">
        <v>46147</v>
      </c>
      <c r="EO440" s="15">
        <v>46147</v>
      </c>
      <c r="EP440" s="15">
        <v>46147</v>
      </c>
      <c r="EQ440" s="15">
        <v>46154</v>
      </c>
      <c r="ER440" t="s">
        <v>11273</v>
      </c>
      <c r="ES440" s="15">
        <v>45790</v>
      </c>
      <c r="ET440" t="s">
        <v>5225</v>
      </c>
      <c r="EU440" t="s">
        <v>11274</v>
      </c>
      <c r="EV440" t="s">
        <v>4640</v>
      </c>
      <c r="EW440" t="b">
        <v>0</v>
      </c>
      <c r="EX440" t="b">
        <v>0</v>
      </c>
      <c r="EY440" t="s">
        <v>4640</v>
      </c>
      <c r="EZ440" t="s">
        <v>4640</v>
      </c>
      <c r="FA440" t="s">
        <v>4663</v>
      </c>
      <c r="FC440" t="s">
        <v>4642</v>
      </c>
      <c r="FD440" t="s">
        <v>4642</v>
      </c>
      <c r="FE440" t="s">
        <v>4640</v>
      </c>
      <c r="FF440" t="s">
        <v>4640</v>
      </c>
      <c r="FG440" t="s">
        <v>4640</v>
      </c>
      <c r="FH440" t="s">
        <v>4640</v>
      </c>
      <c r="FI440" t="s">
        <v>11270</v>
      </c>
      <c r="FJ440" t="s">
        <v>11275</v>
      </c>
      <c r="FK440" t="s">
        <v>11276</v>
      </c>
      <c r="FL440" t="s">
        <v>11269</v>
      </c>
      <c r="FM440" t="s">
        <v>5355</v>
      </c>
      <c r="FN440" t="b">
        <v>1</v>
      </c>
      <c r="FO440" t="s">
        <v>6278</v>
      </c>
      <c r="FP440" t="s">
        <v>11277</v>
      </c>
    </row>
    <row r="441" spans="1:172">
      <c r="A441" s="15">
        <v>46161.946886574071</v>
      </c>
      <c r="B441">
        <v>5903</v>
      </c>
      <c r="C441" t="s">
        <v>11278</v>
      </c>
      <c r="D441" t="s">
        <v>4633</v>
      </c>
      <c r="E441">
        <v>5903</v>
      </c>
      <c r="F441" t="s">
        <v>4634</v>
      </c>
      <c r="G441" t="s">
        <v>4635</v>
      </c>
      <c r="H441" t="s">
        <v>11279</v>
      </c>
      <c r="I441" t="s">
        <v>4643</v>
      </c>
      <c r="J441">
        <v>42.64</v>
      </c>
      <c r="K441">
        <v>0</v>
      </c>
      <c r="L441">
        <v>0</v>
      </c>
      <c r="M441">
        <v>12</v>
      </c>
      <c r="N441">
        <v>0</v>
      </c>
      <c r="O441">
        <v>0</v>
      </c>
      <c r="P441" t="s">
        <v>4637</v>
      </c>
      <c r="Q441" t="s">
        <v>4638</v>
      </c>
      <c r="R441" t="s">
        <v>4639</v>
      </c>
      <c r="S441" t="s">
        <v>4640</v>
      </c>
      <c r="T441">
        <v>52</v>
      </c>
      <c r="U441">
        <v>52</v>
      </c>
      <c r="V441">
        <v>52</v>
      </c>
      <c r="W441">
        <v>52</v>
      </c>
      <c r="X441">
        <v>52</v>
      </c>
      <c r="Y441">
        <v>52</v>
      </c>
      <c r="Z441">
        <v>52</v>
      </c>
      <c r="AA441">
        <v>52</v>
      </c>
      <c r="AB441">
        <v>52</v>
      </c>
      <c r="AC441">
        <v>52</v>
      </c>
      <c r="AD441" t="s">
        <v>4640</v>
      </c>
      <c r="AE441" t="s">
        <v>4640</v>
      </c>
      <c r="AF441" t="s">
        <v>4640</v>
      </c>
      <c r="AG441" t="s">
        <v>4640</v>
      </c>
      <c r="AH441" t="s">
        <v>4640</v>
      </c>
      <c r="AI441">
        <v>1</v>
      </c>
      <c r="AJ441">
        <v>1</v>
      </c>
      <c r="AK441">
        <v>1</v>
      </c>
      <c r="AL441">
        <v>1</v>
      </c>
      <c r="AM441">
        <v>1</v>
      </c>
      <c r="AN441">
        <v>100</v>
      </c>
      <c r="AO441">
        <v>100</v>
      </c>
      <c r="AP441">
        <v>100</v>
      </c>
      <c r="AQ441">
        <v>100</v>
      </c>
      <c r="AR441">
        <v>100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28763</v>
      </c>
      <c r="BS441">
        <v>28763</v>
      </c>
      <c r="BT441">
        <v>28763</v>
      </c>
      <c r="BU441">
        <v>28763</v>
      </c>
      <c r="BV441">
        <v>28763</v>
      </c>
      <c r="CB441">
        <v>1</v>
      </c>
      <c r="CC441">
        <v>1</v>
      </c>
      <c r="CD441">
        <v>1</v>
      </c>
      <c r="CE441">
        <v>1</v>
      </c>
      <c r="CF441">
        <v>1</v>
      </c>
      <c r="CG441" s="7"/>
      <c r="CH441" t="s">
        <v>4640</v>
      </c>
      <c r="CI441" t="s">
        <v>4640</v>
      </c>
      <c r="CJ441" s="7"/>
      <c r="CK441" t="s">
        <v>4640</v>
      </c>
      <c r="CL441" t="s">
        <v>4640</v>
      </c>
      <c r="CM441" t="s">
        <v>4640</v>
      </c>
      <c r="CN441" s="15"/>
      <c r="CO441" s="15"/>
      <c r="CP441" t="s">
        <v>4642</v>
      </c>
      <c r="CQ441" t="s">
        <v>4643</v>
      </c>
      <c r="CR441" t="s">
        <v>11280</v>
      </c>
      <c r="CS441" t="s">
        <v>11281</v>
      </c>
      <c r="CT441" t="s">
        <v>11282</v>
      </c>
      <c r="CU441" t="s">
        <v>4845</v>
      </c>
      <c r="CV441" t="s">
        <v>11283</v>
      </c>
      <c r="CW441" t="s">
        <v>11284</v>
      </c>
      <c r="CX441" t="s">
        <v>11285</v>
      </c>
      <c r="CY441" t="s">
        <v>493</v>
      </c>
      <c r="CZ441" t="s">
        <v>493</v>
      </c>
      <c r="DA441" t="s">
        <v>11286</v>
      </c>
      <c r="DB441" t="s">
        <v>4640</v>
      </c>
      <c r="DC441" t="s">
        <v>11287</v>
      </c>
      <c r="DD441" t="s">
        <v>11288</v>
      </c>
      <c r="DE441" t="s">
        <v>4815</v>
      </c>
      <c r="DF441" t="s">
        <v>4642</v>
      </c>
      <c r="DG441" t="s">
        <v>11289</v>
      </c>
      <c r="DH441" t="s">
        <v>4643</v>
      </c>
      <c r="DI441" t="s">
        <v>4653</v>
      </c>
      <c r="DJ441">
        <v>0</v>
      </c>
      <c r="DK441" t="s">
        <v>4634</v>
      </c>
      <c r="DL441">
        <v>0</v>
      </c>
      <c r="DM441" t="s">
        <v>4640</v>
      </c>
      <c r="DN441" t="s">
        <v>4640</v>
      </c>
      <c r="DO441" t="s">
        <v>4769</v>
      </c>
      <c r="DP441" t="s">
        <v>4655</v>
      </c>
      <c r="DQ441">
        <v>0</v>
      </c>
      <c r="DR441" t="s">
        <v>4656</v>
      </c>
      <c r="DS441">
        <v>100</v>
      </c>
      <c r="DT441">
        <v>100</v>
      </c>
      <c r="DU441">
        <v>100</v>
      </c>
      <c r="DV441">
        <v>100</v>
      </c>
      <c r="DW441">
        <v>100</v>
      </c>
      <c r="DX441">
        <v>0</v>
      </c>
      <c r="DY441">
        <v>0</v>
      </c>
      <c r="DZ441">
        <v>0</v>
      </c>
      <c r="EA441">
        <v>0</v>
      </c>
      <c r="EB441">
        <v>0</v>
      </c>
      <c r="EC441" t="s">
        <v>17</v>
      </c>
      <c r="ED441" t="s">
        <v>4640</v>
      </c>
      <c r="EE441" t="s">
        <v>4640</v>
      </c>
      <c r="EF441" t="s">
        <v>4657</v>
      </c>
      <c r="EG441" t="s">
        <v>4752</v>
      </c>
      <c r="EH441" t="s">
        <v>4640</v>
      </c>
      <c r="EI441" t="s">
        <v>4791</v>
      </c>
      <c r="EJ441" t="s">
        <v>4659</v>
      </c>
      <c r="EK441" t="s">
        <v>4714</v>
      </c>
      <c r="EL441" t="b">
        <v>1</v>
      </c>
      <c r="EM441" s="15">
        <v>73050</v>
      </c>
      <c r="EN441" s="15">
        <v>46240</v>
      </c>
      <c r="EO441" s="15">
        <v>46240</v>
      </c>
      <c r="EP441" s="15">
        <v>46284</v>
      </c>
      <c r="EQ441" s="15">
        <v>46242</v>
      </c>
      <c r="ER441" t="s">
        <v>9523</v>
      </c>
      <c r="ES441" s="15">
        <v>45204</v>
      </c>
      <c r="ET441" t="s">
        <v>4661</v>
      </c>
      <c r="EU441" t="s">
        <v>11282</v>
      </c>
      <c r="EV441" t="s">
        <v>4640</v>
      </c>
      <c r="EW441" t="b">
        <v>0</v>
      </c>
      <c r="EX441" t="b">
        <v>0</v>
      </c>
      <c r="EY441" t="s">
        <v>4640</v>
      </c>
      <c r="EZ441" t="s">
        <v>4640</v>
      </c>
      <c r="FA441" t="s">
        <v>4663</v>
      </c>
      <c r="FC441" t="s">
        <v>11280</v>
      </c>
      <c r="FD441" t="s">
        <v>11286</v>
      </c>
      <c r="FE441" t="s">
        <v>4640</v>
      </c>
      <c r="FF441" t="s">
        <v>4640</v>
      </c>
      <c r="FG441" t="s">
        <v>4640</v>
      </c>
      <c r="FH441" t="s">
        <v>4640</v>
      </c>
      <c r="FI441" t="s">
        <v>11288</v>
      </c>
      <c r="FJ441" t="s">
        <v>4693</v>
      </c>
      <c r="FK441" t="s">
        <v>4815</v>
      </c>
      <c r="FL441" t="s">
        <v>11287</v>
      </c>
      <c r="FM441" t="s">
        <v>5306</v>
      </c>
      <c r="FN441" t="b">
        <v>0</v>
      </c>
      <c r="FO441" t="s">
        <v>4669</v>
      </c>
      <c r="FP441" t="s">
        <v>5590</v>
      </c>
    </row>
    <row r="442" spans="1:172">
      <c r="A442" s="15">
        <v>46162.382789351854</v>
      </c>
      <c r="B442">
        <v>5904</v>
      </c>
      <c r="C442" t="s">
        <v>11290</v>
      </c>
      <c r="D442" t="s">
        <v>4633</v>
      </c>
      <c r="E442">
        <v>5904</v>
      </c>
      <c r="F442" t="s">
        <v>4634</v>
      </c>
      <c r="G442" t="s">
        <v>4635</v>
      </c>
      <c r="H442" t="s">
        <v>11291</v>
      </c>
      <c r="I442" t="s">
        <v>4643</v>
      </c>
      <c r="J442">
        <v>0</v>
      </c>
      <c r="K442">
        <v>0</v>
      </c>
      <c r="L442">
        <v>0</v>
      </c>
      <c r="M442">
        <v>0</v>
      </c>
      <c r="N442">
        <v>0</v>
      </c>
      <c r="O442">
        <v>0</v>
      </c>
      <c r="P442" t="s">
        <v>4637</v>
      </c>
      <c r="Q442" t="s">
        <v>4638</v>
      </c>
      <c r="R442" t="s">
        <v>4639</v>
      </c>
      <c r="S442" t="s">
        <v>4640</v>
      </c>
      <c r="T442">
        <v>0</v>
      </c>
      <c r="U442">
        <v>0</v>
      </c>
      <c r="V442">
        <v>0</v>
      </c>
      <c r="W442">
        <v>0</v>
      </c>
      <c r="X442">
        <v>0</v>
      </c>
      <c r="AD442" t="s">
        <v>4640</v>
      </c>
      <c r="AE442" t="s">
        <v>4640</v>
      </c>
      <c r="AF442" t="s">
        <v>4640</v>
      </c>
      <c r="AG442" t="s">
        <v>4640</v>
      </c>
      <c r="AH442" t="s">
        <v>4640</v>
      </c>
      <c r="AI442">
        <v>0</v>
      </c>
      <c r="AJ442">
        <v>0</v>
      </c>
      <c r="AK442">
        <v>0</v>
      </c>
      <c r="AL442">
        <v>0</v>
      </c>
      <c r="AM442">
        <v>0</v>
      </c>
      <c r="CB442">
        <v>0</v>
      </c>
      <c r="CC442">
        <v>0</v>
      </c>
      <c r="CD442">
        <v>0</v>
      </c>
      <c r="CE442">
        <v>0</v>
      </c>
      <c r="CF442">
        <v>0</v>
      </c>
      <c r="CG442" s="7"/>
      <c r="CH442" t="s">
        <v>4640</v>
      </c>
      <c r="CI442" t="s">
        <v>4640</v>
      </c>
      <c r="CJ442" s="7"/>
      <c r="CK442" t="s">
        <v>4640</v>
      </c>
      <c r="CL442" t="s">
        <v>4640</v>
      </c>
      <c r="CM442" t="s">
        <v>4640</v>
      </c>
      <c r="CN442" s="15"/>
      <c r="CO442" s="15"/>
      <c r="CP442" t="s">
        <v>4642</v>
      </c>
      <c r="CQ442" t="s">
        <v>4643</v>
      </c>
      <c r="CR442" t="s">
        <v>11292</v>
      </c>
      <c r="CS442" t="s">
        <v>11293</v>
      </c>
      <c r="CT442" t="s">
        <v>11294</v>
      </c>
      <c r="CU442" t="s">
        <v>4704</v>
      </c>
      <c r="CV442" t="s">
        <v>11295</v>
      </c>
      <c r="CW442" t="s">
        <v>11296</v>
      </c>
      <c r="CX442" t="s">
        <v>11297</v>
      </c>
      <c r="CY442" t="s">
        <v>11298</v>
      </c>
      <c r="CZ442" t="s">
        <v>4640</v>
      </c>
      <c r="DA442" t="s">
        <v>11299</v>
      </c>
      <c r="DB442" t="s">
        <v>4640</v>
      </c>
      <c r="DC442" t="s">
        <v>11300</v>
      </c>
      <c r="DD442" t="s">
        <v>11301</v>
      </c>
      <c r="DE442" t="s">
        <v>4797</v>
      </c>
      <c r="DF442" t="s">
        <v>4642</v>
      </c>
      <c r="DG442" t="s">
        <v>11302</v>
      </c>
      <c r="DH442" t="s">
        <v>4643</v>
      </c>
      <c r="DI442" t="s">
        <v>4653</v>
      </c>
      <c r="DJ442">
        <v>0</v>
      </c>
      <c r="DK442" t="s">
        <v>4634</v>
      </c>
      <c r="DL442">
        <v>0</v>
      </c>
      <c r="DM442" t="s">
        <v>4640</v>
      </c>
      <c r="DN442" t="s">
        <v>4640</v>
      </c>
      <c r="DO442" t="s">
        <v>4769</v>
      </c>
      <c r="DP442" t="s">
        <v>4655</v>
      </c>
      <c r="DQ442">
        <v>0</v>
      </c>
      <c r="DR442" t="s">
        <v>4656</v>
      </c>
      <c r="EC442" t="s">
        <v>17</v>
      </c>
      <c r="ED442" t="s">
        <v>4640</v>
      </c>
      <c r="EE442" t="s">
        <v>4640</v>
      </c>
      <c r="EF442" t="s">
        <v>4714</v>
      </c>
      <c r="EG442" t="s">
        <v>4854</v>
      </c>
      <c r="EH442" t="s">
        <v>4731</v>
      </c>
      <c r="EI442" t="s">
        <v>4658</v>
      </c>
      <c r="EJ442" t="s">
        <v>4659</v>
      </c>
      <c r="EK442" t="s">
        <v>4714</v>
      </c>
      <c r="EL442" t="b">
        <v>1</v>
      </c>
      <c r="EM442" s="15">
        <v>73050</v>
      </c>
      <c r="EN442" s="15">
        <v>46524</v>
      </c>
      <c r="EO442" s="15">
        <v>46524</v>
      </c>
      <c r="EP442" s="15">
        <v>46524</v>
      </c>
      <c r="EQ442" s="15">
        <v>46524</v>
      </c>
      <c r="ER442" t="s">
        <v>11303</v>
      </c>
      <c r="ES442" s="15">
        <v>43318</v>
      </c>
      <c r="ET442" t="s">
        <v>4661</v>
      </c>
      <c r="EU442" t="s">
        <v>11294</v>
      </c>
      <c r="EV442" t="s">
        <v>11292</v>
      </c>
      <c r="EW442" t="b">
        <v>0</v>
      </c>
      <c r="EX442" t="b">
        <v>0</v>
      </c>
      <c r="EY442" t="s">
        <v>4640</v>
      </c>
      <c r="EZ442" t="s">
        <v>4640</v>
      </c>
      <c r="FA442" t="s">
        <v>4663</v>
      </c>
      <c r="FC442" t="s">
        <v>11304</v>
      </c>
      <c r="FD442" t="s">
        <v>11305</v>
      </c>
      <c r="FE442" t="s">
        <v>11306</v>
      </c>
      <c r="FF442" t="s">
        <v>4640</v>
      </c>
      <c r="FG442" t="s">
        <v>4640</v>
      </c>
      <c r="FH442" t="s">
        <v>4640</v>
      </c>
      <c r="FI442" t="s">
        <v>10353</v>
      </c>
      <c r="FJ442" t="s">
        <v>4693</v>
      </c>
      <c r="FK442" t="s">
        <v>4797</v>
      </c>
      <c r="FL442" t="s">
        <v>11307</v>
      </c>
      <c r="FM442" t="s">
        <v>11308</v>
      </c>
      <c r="FN442" t="b">
        <v>1</v>
      </c>
      <c r="FO442" t="s">
        <v>4885</v>
      </c>
      <c r="FP442" t="s">
        <v>4737</v>
      </c>
    </row>
    <row r="443" spans="1:172">
      <c r="A443" s="15">
        <v>46162.414131944446</v>
      </c>
      <c r="B443">
        <v>5905</v>
      </c>
      <c r="C443" t="s">
        <v>11309</v>
      </c>
      <c r="D443" t="s">
        <v>4943</v>
      </c>
      <c r="E443">
        <v>5905</v>
      </c>
      <c r="F443" t="s">
        <v>4634</v>
      </c>
      <c r="G443" t="s">
        <v>4635</v>
      </c>
      <c r="H443" t="s">
        <v>11310</v>
      </c>
      <c r="I443" t="s">
        <v>4643</v>
      </c>
      <c r="J443">
        <v>0</v>
      </c>
      <c r="K443">
        <v>0</v>
      </c>
      <c r="L443">
        <v>0</v>
      </c>
      <c r="M443">
        <v>0</v>
      </c>
      <c r="N443">
        <v>0</v>
      </c>
      <c r="O443">
        <v>0</v>
      </c>
      <c r="P443" t="s">
        <v>4637</v>
      </c>
      <c r="Q443" t="s">
        <v>4638</v>
      </c>
      <c r="R443" t="s">
        <v>4639</v>
      </c>
      <c r="S443" t="s">
        <v>4640</v>
      </c>
      <c r="T443">
        <v>0</v>
      </c>
      <c r="U443">
        <v>0</v>
      </c>
      <c r="V443">
        <v>0</v>
      </c>
      <c r="W443">
        <v>0</v>
      </c>
      <c r="X443">
        <v>0</v>
      </c>
      <c r="AD443" t="s">
        <v>4640</v>
      </c>
      <c r="AE443" t="s">
        <v>4640</v>
      </c>
      <c r="AF443" t="s">
        <v>4640</v>
      </c>
      <c r="AG443" t="s">
        <v>4640</v>
      </c>
      <c r="AH443" t="s">
        <v>4640</v>
      </c>
      <c r="AI443">
        <v>0</v>
      </c>
      <c r="AJ443">
        <v>0</v>
      </c>
      <c r="AK443">
        <v>0</v>
      </c>
      <c r="AL443">
        <v>0</v>
      </c>
      <c r="AM443">
        <v>0</v>
      </c>
      <c r="CB443">
        <v>0</v>
      </c>
      <c r="CC443">
        <v>0</v>
      </c>
      <c r="CD443">
        <v>0</v>
      </c>
      <c r="CE443">
        <v>0</v>
      </c>
      <c r="CF443">
        <v>0</v>
      </c>
      <c r="CG443" s="7">
        <v>46162</v>
      </c>
      <c r="CH443" t="s">
        <v>5073</v>
      </c>
      <c r="CI443" t="s">
        <v>4640</v>
      </c>
      <c r="CJ443" s="7"/>
      <c r="CK443" t="s">
        <v>4640</v>
      </c>
      <c r="CL443" t="s">
        <v>4640</v>
      </c>
      <c r="CM443" t="s">
        <v>4640</v>
      </c>
      <c r="CN443" s="15">
        <v>46380</v>
      </c>
      <c r="CO443" s="15">
        <v>46389.999988425923</v>
      </c>
      <c r="CP443" t="s">
        <v>4642</v>
      </c>
      <c r="CQ443" t="s">
        <v>4643</v>
      </c>
      <c r="CR443" t="s">
        <v>11309</v>
      </c>
      <c r="CS443" t="s">
        <v>11311</v>
      </c>
      <c r="CT443" t="s">
        <v>11311</v>
      </c>
      <c r="CU443" t="s">
        <v>4845</v>
      </c>
      <c r="CV443" t="s">
        <v>11312</v>
      </c>
      <c r="CW443" t="s">
        <v>11313</v>
      </c>
      <c r="CX443" t="s">
        <v>11314</v>
      </c>
      <c r="CY443" t="s">
        <v>4640</v>
      </c>
      <c r="CZ443" t="s">
        <v>4640</v>
      </c>
      <c r="DA443" t="s">
        <v>11315</v>
      </c>
      <c r="DB443" t="s">
        <v>4640</v>
      </c>
      <c r="DC443" t="s">
        <v>11316</v>
      </c>
      <c r="DD443" t="s">
        <v>11317</v>
      </c>
      <c r="DE443" t="s">
        <v>5485</v>
      </c>
      <c r="DF443" t="s">
        <v>4642</v>
      </c>
      <c r="DG443" t="s">
        <v>11318</v>
      </c>
      <c r="DH443" t="s">
        <v>4643</v>
      </c>
      <c r="DI443" t="s">
        <v>4653</v>
      </c>
      <c r="DJ443">
        <v>0</v>
      </c>
      <c r="DK443" t="s">
        <v>4634</v>
      </c>
      <c r="DL443">
        <v>0</v>
      </c>
      <c r="DM443" t="s">
        <v>4640</v>
      </c>
      <c r="DN443" t="s">
        <v>4640</v>
      </c>
      <c r="DO443" t="s">
        <v>4769</v>
      </c>
      <c r="DP443" t="s">
        <v>4655</v>
      </c>
      <c r="DQ443">
        <v>0</v>
      </c>
      <c r="DR443" t="s">
        <v>4656</v>
      </c>
      <c r="EC443" t="s">
        <v>17</v>
      </c>
      <c r="ED443" t="s">
        <v>4640</v>
      </c>
      <c r="EE443" t="s">
        <v>4640</v>
      </c>
      <c r="EF443" t="s">
        <v>4657</v>
      </c>
      <c r="EG443" t="s">
        <v>4640</v>
      </c>
      <c r="EH443" t="s">
        <v>4640</v>
      </c>
      <c r="EI443" t="s">
        <v>11319</v>
      </c>
      <c r="EJ443" t="s">
        <v>4659</v>
      </c>
      <c r="EK443" t="s">
        <v>4714</v>
      </c>
      <c r="EL443" t="b">
        <v>1</v>
      </c>
      <c r="EM443" s="15">
        <v>73050</v>
      </c>
      <c r="EN443" s="15">
        <v>46736</v>
      </c>
      <c r="EO443" s="15">
        <v>46710</v>
      </c>
      <c r="EP443" s="15">
        <v>46710</v>
      </c>
      <c r="EQ443" s="15">
        <v>46710</v>
      </c>
      <c r="ER443" t="s">
        <v>4753</v>
      </c>
      <c r="ES443" s="15">
        <v>40701</v>
      </c>
      <c r="ET443" t="s">
        <v>4661</v>
      </c>
      <c r="EU443" t="s">
        <v>11311</v>
      </c>
      <c r="EV443" t="s">
        <v>11309</v>
      </c>
      <c r="EW443" t="b">
        <v>0</v>
      </c>
      <c r="EX443" t="b">
        <v>0</v>
      </c>
      <c r="EY443" t="s">
        <v>4640</v>
      </c>
      <c r="EZ443" t="s">
        <v>4640</v>
      </c>
      <c r="FA443" t="s">
        <v>4663</v>
      </c>
      <c r="FC443" t="s">
        <v>11320</v>
      </c>
      <c r="FD443" t="s">
        <v>11315</v>
      </c>
      <c r="FE443" t="s">
        <v>4640</v>
      </c>
      <c r="FF443" t="s">
        <v>4640</v>
      </c>
      <c r="FG443" t="s">
        <v>4640</v>
      </c>
      <c r="FH443" t="s">
        <v>4640</v>
      </c>
      <c r="FI443" t="s">
        <v>11317</v>
      </c>
      <c r="FJ443" t="s">
        <v>4693</v>
      </c>
      <c r="FK443" t="s">
        <v>5485</v>
      </c>
      <c r="FL443" t="s">
        <v>11316</v>
      </c>
      <c r="FM443" t="s">
        <v>7242</v>
      </c>
      <c r="FN443" t="b">
        <v>0</v>
      </c>
      <c r="FO443" t="s">
        <v>8204</v>
      </c>
      <c r="FP443" t="s">
        <v>4865</v>
      </c>
    </row>
    <row r="444" spans="1:172">
      <c r="A444" s="15">
        <v>46162.477094907408</v>
      </c>
      <c r="B444">
        <v>5906</v>
      </c>
      <c r="C444" t="s">
        <v>11321</v>
      </c>
      <c r="D444" t="s">
        <v>4633</v>
      </c>
      <c r="E444">
        <v>5906</v>
      </c>
      <c r="F444" t="s">
        <v>4634</v>
      </c>
      <c r="G444" t="s">
        <v>4635</v>
      </c>
      <c r="H444" t="s">
        <v>11322</v>
      </c>
      <c r="I444" t="s">
        <v>4643</v>
      </c>
      <c r="J444">
        <v>0</v>
      </c>
      <c r="K444">
        <v>0</v>
      </c>
      <c r="L444">
        <v>0</v>
      </c>
      <c r="M444">
        <v>17</v>
      </c>
      <c r="N444">
        <v>0</v>
      </c>
      <c r="O444">
        <v>0</v>
      </c>
      <c r="P444" t="s">
        <v>4637</v>
      </c>
      <c r="Q444" t="s">
        <v>4638</v>
      </c>
      <c r="R444" t="s">
        <v>4639</v>
      </c>
      <c r="S444" t="s">
        <v>4640</v>
      </c>
      <c r="T444">
        <v>0</v>
      </c>
      <c r="U444">
        <v>0</v>
      </c>
      <c r="V444">
        <v>0</v>
      </c>
      <c r="W444">
        <v>0</v>
      </c>
      <c r="X444">
        <v>0</v>
      </c>
      <c r="AD444" t="s">
        <v>4640</v>
      </c>
      <c r="AE444" t="s">
        <v>4640</v>
      </c>
      <c r="AF444" t="s">
        <v>4640</v>
      </c>
      <c r="AG444" t="s">
        <v>4640</v>
      </c>
      <c r="AH444" t="s">
        <v>4640</v>
      </c>
      <c r="AI444">
        <v>0</v>
      </c>
      <c r="AJ444">
        <v>0</v>
      </c>
      <c r="AK444">
        <v>0</v>
      </c>
      <c r="AL444">
        <v>0</v>
      </c>
      <c r="AM444">
        <v>0</v>
      </c>
      <c r="CB444">
        <v>0</v>
      </c>
      <c r="CC444">
        <v>0</v>
      </c>
      <c r="CD444">
        <v>0</v>
      </c>
      <c r="CE444">
        <v>0</v>
      </c>
      <c r="CF444">
        <v>0</v>
      </c>
      <c r="CG444" s="7"/>
      <c r="CH444" t="s">
        <v>4640</v>
      </c>
      <c r="CI444" t="s">
        <v>4640</v>
      </c>
      <c r="CJ444" s="7"/>
      <c r="CK444" t="s">
        <v>4640</v>
      </c>
      <c r="CL444" t="s">
        <v>4640</v>
      </c>
      <c r="CM444" t="s">
        <v>4640</v>
      </c>
      <c r="CN444" s="15"/>
      <c r="CO444" s="15"/>
      <c r="CP444" t="s">
        <v>4642</v>
      </c>
      <c r="CQ444" t="s">
        <v>4643</v>
      </c>
      <c r="CR444" t="s">
        <v>11323</v>
      </c>
      <c r="CS444" t="s">
        <v>11324</v>
      </c>
      <c r="CT444" t="s">
        <v>11325</v>
      </c>
      <c r="CU444" t="s">
        <v>4704</v>
      </c>
      <c r="CV444" t="s">
        <v>4743</v>
      </c>
      <c r="CW444" t="s">
        <v>11326</v>
      </c>
      <c r="CX444" t="s">
        <v>11327</v>
      </c>
      <c r="CY444" t="s">
        <v>11328</v>
      </c>
      <c r="CZ444" t="s">
        <v>4640</v>
      </c>
      <c r="DA444" t="s">
        <v>11329</v>
      </c>
      <c r="DB444" t="s">
        <v>11330</v>
      </c>
      <c r="DC444" t="s">
        <v>11331</v>
      </c>
      <c r="DD444" t="s">
        <v>11332</v>
      </c>
      <c r="DE444" t="s">
        <v>5202</v>
      </c>
      <c r="DF444" t="s">
        <v>4642</v>
      </c>
      <c r="DG444" t="s">
        <v>11333</v>
      </c>
      <c r="DH444" t="s">
        <v>4643</v>
      </c>
      <c r="DI444" t="s">
        <v>4653</v>
      </c>
      <c r="DJ444">
        <v>0</v>
      </c>
      <c r="DK444" t="s">
        <v>4634</v>
      </c>
      <c r="DL444">
        <v>0</v>
      </c>
      <c r="DM444" t="s">
        <v>4640</v>
      </c>
      <c r="DN444" t="s">
        <v>4640</v>
      </c>
      <c r="DO444" t="s">
        <v>4769</v>
      </c>
      <c r="DP444" t="s">
        <v>4655</v>
      </c>
      <c r="DQ444">
        <v>0</v>
      </c>
      <c r="DR444" t="s">
        <v>4656</v>
      </c>
      <c r="EC444" t="s">
        <v>17</v>
      </c>
      <c r="ED444" t="s">
        <v>4640</v>
      </c>
      <c r="EE444" t="s">
        <v>4640</v>
      </c>
      <c r="EF444" t="s">
        <v>4657</v>
      </c>
      <c r="EG444" t="s">
        <v>4640</v>
      </c>
      <c r="EH444" t="s">
        <v>4640</v>
      </c>
      <c r="EI444" t="s">
        <v>11334</v>
      </c>
      <c r="EJ444" t="s">
        <v>4659</v>
      </c>
      <c r="EK444" t="s">
        <v>4714</v>
      </c>
      <c r="EL444" t="b">
        <v>1</v>
      </c>
      <c r="EM444" s="15">
        <v>73050</v>
      </c>
      <c r="EN444" s="15">
        <v>46189</v>
      </c>
      <c r="EO444" s="15">
        <v>46189</v>
      </c>
      <c r="EP444" s="15">
        <v>46321</v>
      </c>
      <c r="EQ444" s="15">
        <v>46189</v>
      </c>
      <c r="ER444" t="s">
        <v>5366</v>
      </c>
      <c r="ES444" s="15">
        <v>45166</v>
      </c>
      <c r="ET444" t="s">
        <v>4661</v>
      </c>
      <c r="EU444" t="s">
        <v>11325</v>
      </c>
      <c r="EV444" t="s">
        <v>11335</v>
      </c>
      <c r="EW444" t="b">
        <v>0</v>
      </c>
      <c r="EX444" t="b">
        <v>0</v>
      </c>
      <c r="EY444" t="s">
        <v>4640</v>
      </c>
      <c r="EZ444" t="s">
        <v>4640</v>
      </c>
      <c r="FA444" t="s">
        <v>4663</v>
      </c>
      <c r="FC444" t="s">
        <v>11332</v>
      </c>
      <c r="FD444" t="s">
        <v>11329</v>
      </c>
      <c r="FE444" t="s">
        <v>11330</v>
      </c>
      <c r="FF444" t="s">
        <v>4640</v>
      </c>
      <c r="FG444" t="s">
        <v>4640</v>
      </c>
      <c r="FH444" t="s">
        <v>4640</v>
      </c>
      <c r="FI444" t="s">
        <v>11332</v>
      </c>
      <c r="FJ444" t="s">
        <v>4693</v>
      </c>
      <c r="FK444" t="s">
        <v>5202</v>
      </c>
      <c r="FL444" t="s">
        <v>11331</v>
      </c>
      <c r="FM444" t="s">
        <v>5812</v>
      </c>
      <c r="FN444" t="b">
        <v>0</v>
      </c>
      <c r="FO444" t="s">
        <v>4885</v>
      </c>
      <c r="FP444" t="s">
        <v>816</v>
      </c>
    </row>
    <row r="445" spans="1:172">
      <c r="A445" s="15">
        <v>46163.572025462963</v>
      </c>
      <c r="B445">
        <v>5907</v>
      </c>
      <c r="C445" t="s">
        <v>11336</v>
      </c>
      <c r="D445" t="s">
        <v>4633</v>
      </c>
      <c r="E445">
        <v>5907</v>
      </c>
      <c r="F445" t="s">
        <v>4634</v>
      </c>
      <c r="G445" t="s">
        <v>4635</v>
      </c>
      <c r="H445" t="s">
        <v>11337</v>
      </c>
      <c r="I445" t="s">
        <v>4643</v>
      </c>
      <c r="J445">
        <v>0</v>
      </c>
      <c r="K445">
        <v>0</v>
      </c>
      <c r="L445">
        <v>0</v>
      </c>
      <c r="M445">
        <v>4</v>
      </c>
      <c r="N445">
        <v>0</v>
      </c>
      <c r="O445">
        <v>0</v>
      </c>
      <c r="P445" t="s">
        <v>4637</v>
      </c>
      <c r="Q445" t="s">
        <v>4638</v>
      </c>
      <c r="R445" t="s">
        <v>4639</v>
      </c>
      <c r="S445" t="s">
        <v>4640</v>
      </c>
      <c r="T445">
        <v>0</v>
      </c>
      <c r="U445">
        <v>0</v>
      </c>
      <c r="V445">
        <v>0</v>
      </c>
      <c r="W445">
        <v>0</v>
      </c>
      <c r="X445">
        <v>0</v>
      </c>
      <c r="AD445" t="s">
        <v>4640</v>
      </c>
      <c r="AE445" t="s">
        <v>4640</v>
      </c>
      <c r="AF445" t="s">
        <v>4640</v>
      </c>
      <c r="AG445" t="s">
        <v>4640</v>
      </c>
      <c r="AH445" t="s">
        <v>4640</v>
      </c>
      <c r="AI445">
        <v>0</v>
      </c>
      <c r="AJ445">
        <v>0</v>
      </c>
      <c r="AK445">
        <v>0</v>
      </c>
      <c r="AL445">
        <v>0</v>
      </c>
      <c r="AM445">
        <v>0</v>
      </c>
      <c r="CB445">
        <v>0</v>
      </c>
      <c r="CC445">
        <v>0</v>
      </c>
      <c r="CD445">
        <v>0</v>
      </c>
      <c r="CE445">
        <v>0</v>
      </c>
      <c r="CF445">
        <v>0</v>
      </c>
      <c r="CG445" s="7"/>
      <c r="CH445" t="s">
        <v>4640</v>
      </c>
      <c r="CI445" t="s">
        <v>4640</v>
      </c>
      <c r="CJ445" s="7"/>
      <c r="CK445" t="s">
        <v>4640</v>
      </c>
      <c r="CL445" t="s">
        <v>4640</v>
      </c>
      <c r="CM445" t="s">
        <v>4640</v>
      </c>
      <c r="CN445" s="15"/>
      <c r="CO445" s="15"/>
      <c r="CP445" t="s">
        <v>4642</v>
      </c>
      <c r="CQ445" t="s">
        <v>4643</v>
      </c>
      <c r="CR445" t="s">
        <v>11338</v>
      </c>
      <c r="CS445" t="s">
        <v>4640</v>
      </c>
      <c r="CT445" t="s">
        <v>11339</v>
      </c>
      <c r="CU445" t="s">
        <v>4646</v>
      </c>
      <c r="CV445" t="s">
        <v>11340</v>
      </c>
      <c r="CW445" t="s">
        <v>11341</v>
      </c>
      <c r="CX445" t="s">
        <v>4640</v>
      </c>
      <c r="CY445" t="s">
        <v>4640</v>
      </c>
      <c r="CZ445" t="s">
        <v>4640</v>
      </c>
      <c r="DA445" t="s">
        <v>11342</v>
      </c>
      <c r="DB445" t="s">
        <v>4640</v>
      </c>
      <c r="DC445" t="s">
        <v>11343</v>
      </c>
      <c r="DD445" t="s">
        <v>11344</v>
      </c>
      <c r="DE445" t="s">
        <v>11345</v>
      </c>
      <c r="DF445" t="s">
        <v>4642</v>
      </c>
      <c r="DG445" t="s">
        <v>11346</v>
      </c>
      <c r="DH445" t="s">
        <v>4643</v>
      </c>
      <c r="DI445" t="s">
        <v>4653</v>
      </c>
      <c r="DJ445">
        <v>0</v>
      </c>
      <c r="DK445" t="s">
        <v>4634</v>
      </c>
      <c r="DL445">
        <v>0</v>
      </c>
      <c r="DM445" t="s">
        <v>4640</v>
      </c>
      <c r="DN445" t="s">
        <v>4640</v>
      </c>
      <c r="DO445" t="s">
        <v>4769</v>
      </c>
      <c r="DP445" t="s">
        <v>4655</v>
      </c>
      <c r="DQ445">
        <v>0</v>
      </c>
      <c r="DR445" t="s">
        <v>4656</v>
      </c>
      <c r="EC445" t="s">
        <v>17</v>
      </c>
      <c r="ED445" t="s">
        <v>4640</v>
      </c>
      <c r="EE445" t="s">
        <v>4640</v>
      </c>
      <c r="EF445" t="s">
        <v>4657</v>
      </c>
      <c r="EG445" t="s">
        <v>4640</v>
      </c>
      <c r="EH445" t="s">
        <v>4640</v>
      </c>
      <c r="EI445" t="s">
        <v>4791</v>
      </c>
      <c r="EJ445" t="s">
        <v>4659</v>
      </c>
      <c r="EK445" t="s">
        <v>4714</v>
      </c>
      <c r="EL445" t="b">
        <v>1</v>
      </c>
      <c r="EM445" s="15">
        <v>73050</v>
      </c>
      <c r="EN445" s="15">
        <v>46509</v>
      </c>
      <c r="EO445" s="15">
        <v>46509</v>
      </c>
      <c r="EP445" s="15">
        <v>46509</v>
      </c>
      <c r="EQ445" s="15">
        <v>46509</v>
      </c>
      <c r="ER445" t="s">
        <v>4753</v>
      </c>
      <c r="ES445" s="15">
        <v>45153</v>
      </c>
      <c r="ET445" t="s">
        <v>4661</v>
      </c>
      <c r="EU445" t="s">
        <v>11347</v>
      </c>
      <c r="EV445" t="s">
        <v>4640</v>
      </c>
      <c r="EW445" t="b">
        <v>0</v>
      </c>
      <c r="EX445" t="b">
        <v>0</v>
      </c>
      <c r="EY445" t="s">
        <v>4640</v>
      </c>
      <c r="EZ445" t="s">
        <v>4640</v>
      </c>
      <c r="FA445" t="s">
        <v>4663</v>
      </c>
      <c r="FC445" t="s">
        <v>11336</v>
      </c>
      <c r="FD445" t="s">
        <v>11348</v>
      </c>
      <c r="FE445" t="s">
        <v>4640</v>
      </c>
      <c r="FF445" t="s">
        <v>4640</v>
      </c>
      <c r="FG445" t="s">
        <v>4640</v>
      </c>
      <c r="FH445" t="s">
        <v>4640</v>
      </c>
      <c r="FI445" t="s">
        <v>11349</v>
      </c>
      <c r="FJ445" t="s">
        <v>4642</v>
      </c>
      <c r="FK445" t="s">
        <v>4815</v>
      </c>
      <c r="FL445" t="s">
        <v>11343</v>
      </c>
      <c r="FM445" t="s">
        <v>6995</v>
      </c>
      <c r="FN445" t="b">
        <v>0</v>
      </c>
      <c r="FO445" t="s">
        <v>6278</v>
      </c>
      <c r="FP445" t="s">
        <v>4670</v>
      </c>
    </row>
    <row r="446" spans="1:172">
      <c r="A446" s="15">
        <v>46163.626006944447</v>
      </c>
      <c r="B446">
        <v>5908</v>
      </c>
      <c r="C446" t="s">
        <v>11350</v>
      </c>
      <c r="D446" t="s">
        <v>4943</v>
      </c>
      <c r="E446">
        <v>5908</v>
      </c>
      <c r="F446" t="s">
        <v>4634</v>
      </c>
      <c r="G446" t="s">
        <v>4635</v>
      </c>
      <c r="H446" t="s">
        <v>11351</v>
      </c>
      <c r="I446" t="s">
        <v>4643</v>
      </c>
      <c r="J446">
        <v>0</v>
      </c>
      <c r="K446">
        <v>0</v>
      </c>
      <c r="L446">
        <v>0</v>
      </c>
      <c r="M446">
        <v>0</v>
      </c>
      <c r="N446">
        <v>0</v>
      </c>
      <c r="O446">
        <v>0</v>
      </c>
      <c r="P446" t="s">
        <v>4637</v>
      </c>
      <c r="Q446" t="s">
        <v>4638</v>
      </c>
      <c r="R446" t="s">
        <v>4804</v>
      </c>
      <c r="S446" t="s">
        <v>11352</v>
      </c>
      <c r="T446">
        <v>0</v>
      </c>
      <c r="U446">
        <v>0</v>
      </c>
      <c r="V446">
        <v>0</v>
      </c>
      <c r="W446">
        <v>0</v>
      </c>
      <c r="X446">
        <v>0</v>
      </c>
      <c r="AD446" t="s">
        <v>4640</v>
      </c>
      <c r="AE446" t="s">
        <v>4640</v>
      </c>
      <c r="AF446" t="s">
        <v>4640</v>
      </c>
      <c r="AG446" t="s">
        <v>4640</v>
      </c>
      <c r="AH446" t="s">
        <v>4640</v>
      </c>
      <c r="AI446">
        <v>0</v>
      </c>
      <c r="AJ446">
        <v>0</v>
      </c>
      <c r="AK446">
        <v>0</v>
      </c>
      <c r="AL446">
        <v>0</v>
      </c>
      <c r="AM446">
        <v>0</v>
      </c>
      <c r="CB446">
        <v>0</v>
      </c>
      <c r="CC446">
        <v>0</v>
      </c>
      <c r="CD446">
        <v>0</v>
      </c>
      <c r="CE446">
        <v>0</v>
      </c>
      <c r="CF446">
        <v>0</v>
      </c>
      <c r="CG446" s="7">
        <v>46163</v>
      </c>
      <c r="CH446" t="s">
        <v>5073</v>
      </c>
      <c r="CI446" t="s">
        <v>4640</v>
      </c>
      <c r="CJ446" s="7"/>
      <c r="CK446" t="s">
        <v>4640</v>
      </c>
      <c r="CL446" t="s">
        <v>4640</v>
      </c>
      <c r="CM446" t="s">
        <v>4640</v>
      </c>
      <c r="CN446" s="15">
        <v>46377</v>
      </c>
      <c r="CO446" s="15">
        <v>46391.999988425923</v>
      </c>
      <c r="CP446" t="s">
        <v>4642</v>
      </c>
      <c r="CQ446" t="s">
        <v>4643</v>
      </c>
      <c r="CR446" t="s">
        <v>11353</v>
      </c>
      <c r="CS446" t="s">
        <v>11354</v>
      </c>
      <c r="CT446" t="s">
        <v>11355</v>
      </c>
      <c r="CU446" t="s">
        <v>4646</v>
      </c>
      <c r="CV446" t="s">
        <v>11356</v>
      </c>
      <c r="CW446" t="s">
        <v>11357</v>
      </c>
      <c r="CX446" t="s">
        <v>11358</v>
      </c>
      <c r="CY446" t="s">
        <v>11359</v>
      </c>
      <c r="CZ446" t="s">
        <v>11360</v>
      </c>
      <c r="DA446" t="s">
        <v>11361</v>
      </c>
      <c r="DB446" t="s">
        <v>4640</v>
      </c>
      <c r="DC446" t="s">
        <v>11362</v>
      </c>
      <c r="DD446" t="s">
        <v>11363</v>
      </c>
      <c r="DE446" t="s">
        <v>4735</v>
      </c>
      <c r="DF446" t="s">
        <v>4642</v>
      </c>
      <c r="DG446" t="s">
        <v>11364</v>
      </c>
      <c r="DH446" t="s">
        <v>4643</v>
      </c>
      <c r="DI446" t="s">
        <v>4653</v>
      </c>
      <c r="DJ446">
        <v>0</v>
      </c>
      <c r="DK446" t="s">
        <v>4634</v>
      </c>
      <c r="DL446">
        <v>0</v>
      </c>
      <c r="DM446" t="s">
        <v>4640</v>
      </c>
      <c r="DN446" t="s">
        <v>4640</v>
      </c>
      <c r="DO446" t="s">
        <v>4769</v>
      </c>
      <c r="DP446" t="s">
        <v>4655</v>
      </c>
      <c r="DQ446">
        <v>0</v>
      </c>
      <c r="DR446" t="s">
        <v>4656</v>
      </c>
      <c r="EC446" t="s">
        <v>17</v>
      </c>
      <c r="ED446" t="s">
        <v>4640</v>
      </c>
      <c r="EE446" t="s">
        <v>4640</v>
      </c>
      <c r="EF446" t="s">
        <v>4714</v>
      </c>
      <c r="EG446" t="s">
        <v>4790</v>
      </c>
      <c r="EH446" t="s">
        <v>4855</v>
      </c>
      <c r="EI446" t="s">
        <v>4791</v>
      </c>
      <c r="EJ446" t="s">
        <v>4835</v>
      </c>
      <c r="EK446" t="s">
        <v>4714</v>
      </c>
      <c r="EL446" t="b">
        <v>1</v>
      </c>
      <c r="EM446" s="15">
        <v>46155</v>
      </c>
      <c r="EN446" s="15">
        <v>46528</v>
      </c>
      <c r="EO446" s="15">
        <v>46528</v>
      </c>
      <c r="EP446" s="15">
        <v>46384</v>
      </c>
      <c r="EQ446" s="15">
        <v>46163</v>
      </c>
      <c r="ER446" t="s">
        <v>5366</v>
      </c>
      <c r="ES446" s="15">
        <v>45464</v>
      </c>
      <c r="ET446" t="s">
        <v>4661</v>
      </c>
      <c r="EU446" t="s">
        <v>11355</v>
      </c>
      <c r="EV446" t="s">
        <v>4640</v>
      </c>
      <c r="EW446" t="b">
        <v>0</v>
      </c>
      <c r="EX446" t="b">
        <v>0</v>
      </c>
      <c r="EY446" t="s">
        <v>4640</v>
      </c>
      <c r="EZ446" t="s">
        <v>4640</v>
      </c>
      <c r="FA446" t="s">
        <v>4663</v>
      </c>
      <c r="FC446" t="s">
        <v>11353</v>
      </c>
      <c r="FD446" t="s">
        <v>11361</v>
      </c>
      <c r="FE446" t="s">
        <v>4640</v>
      </c>
      <c r="FF446" t="s">
        <v>4640</v>
      </c>
      <c r="FG446" t="s">
        <v>4640</v>
      </c>
      <c r="FH446" t="s">
        <v>4640</v>
      </c>
      <c r="FI446" t="s">
        <v>11363</v>
      </c>
      <c r="FJ446" t="s">
        <v>4642</v>
      </c>
      <c r="FK446" t="s">
        <v>4735</v>
      </c>
      <c r="FL446" t="s">
        <v>11362</v>
      </c>
      <c r="FM446" t="s">
        <v>7749</v>
      </c>
      <c r="FN446" t="b">
        <v>1</v>
      </c>
      <c r="FO446" t="s">
        <v>6093</v>
      </c>
      <c r="FP446" t="s">
        <v>4670</v>
      </c>
    </row>
    <row r="447" spans="1:172">
      <c r="A447" s="15">
        <v>46164.436168981483</v>
      </c>
      <c r="B447">
        <v>5909</v>
      </c>
      <c r="C447" t="s">
        <v>11365</v>
      </c>
      <c r="D447" t="s">
        <v>4943</v>
      </c>
      <c r="E447">
        <v>5909</v>
      </c>
      <c r="F447" t="s">
        <v>4634</v>
      </c>
      <c r="G447" t="s">
        <v>4635</v>
      </c>
      <c r="H447" t="s">
        <v>11366</v>
      </c>
      <c r="I447" t="s">
        <v>4643</v>
      </c>
      <c r="J447">
        <v>0</v>
      </c>
      <c r="K447">
        <v>0</v>
      </c>
      <c r="L447">
        <v>0</v>
      </c>
      <c r="M447">
        <v>0</v>
      </c>
      <c r="N447">
        <v>0</v>
      </c>
      <c r="O447">
        <v>0</v>
      </c>
      <c r="P447" t="s">
        <v>4637</v>
      </c>
      <c r="Q447" t="s">
        <v>4638</v>
      </c>
      <c r="R447" t="s">
        <v>4639</v>
      </c>
      <c r="S447" t="s">
        <v>4640</v>
      </c>
      <c r="T447">
        <v>0</v>
      </c>
      <c r="U447">
        <v>0</v>
      </c>
      <c r="V447">
        <v>0</v>
      </c>
      <c r="W447">
        <v>0</v>
      </c>
      <c r="X447">
        <v>0</v>
      </c>
      <c r="AD447" t="s">
        <v>4640</v>
      </c>
      <c r="AE447" t="s">
        <v>4640</v>
      </c>
      <c r="AF447" t="s">
        <v>4640</v>
      </c>
      <c r="AG447" t="s">
        <v>4640</v>
      </c>
      <c r="AH447" t="s">
        <v>4640</v>
      </c>
      <c r="AI447">
        <v>0</v>
      </c>
      <c r="AJ447">
        <v>0</v>
      </c>
      <c r="AK447">
        <v>0</v>
      </c>
      <c r="AL447">
        <v>0</v>
      </c>
      <c r="AM447">
        <v>0</v>
      </c>
      <c r="CB447">
        <v>0</v>
      </c>
      <c r="CC447">
        <v>0</v>
      </c>
      <c r="CD447">
        <v>0</v>
      </c>
      <c r="CE447">
        <v>0</v>
      </c>
      <c r="CF447">
        <v>0</v>
      </c>
      <c r="CG447" s="7">
        <v>46164</v>
      </c>
      <c r="CH447" t="s">
        <v>5073</v>
      </c>
      <c r="CI447" t="s">
        <v>4640</v>
      </c>
      <c r="CJ447" s="7"/>
      <c r="CK447" t="s">
        <v>4640</v>
      </c>
      <c r="CL447" t="s">
        <v>4640</v>
      </c>
      <c r="CM447" t="s">
        <v>4640</v>
      </c>
      <c r="CN447" s="15"/>
      <c r="CO447" s="15"/>
      <c r="CP447" t="s">
        <v>4642</v>
      </c>
      <c r="CQ447" t="s">
        <v>4643</v>
      </c>
      <c r="CR447" t="s">
        <v>11367</v>
      </c>
      <c r="CS447" t="s">
        <v>4640</v>
      </c>
      <c r="CT447" t="s">
        <v>11368</v>
      </c>
      <c r="CU447" t="s">
        <v>4704</v>
      </c>
      <c r="CV447" t="s">
        <v>11369</v>
      </c>
      <c r="CW447" t="s">
        <v>10302</v>
      </c>
      <c r="CX447" t="s">
        <v>11370</v>
      </c>
      <c r="CY447" t="s">
        <v>4640</v>
      </c>
      <c r="CZ447" t="s">
        <v>4640</v>
      </c>
      <c r="DA447" t="s">
        <v>11371</v>
      </c>
      <c r="DB447" t="s">
        <v>6167</v>
      </c>
      <c r="DC447" t="s">
        <v>11372</v>
      </c>
      <c r="DD447" t="s">
        <v>11373</v>
      </c>
      <c r="DE447" t="s">
        <v>5300</v>
      </c>
      <c r="DF447" t="s">
        <v>4642</v>
      </c>
      <c r="DG447" t="s">
        <v>11374</v>
      </c>
      <c r="DH447" t="s">
        <v>4643</v>
      </c>
      <c r="DI447" t="s">
        <v>4653</v>
      </c>
      <c r="DJ447">
        <v>0</v>
      </c>
      <c r="DK447" t="s">
        <v>4634</v>
      </c>
      <c r="DL447">
        <v>0</v>
      </c>
      <c r="DM447" t="s">
        <v>4640</v>
      </c>
      <c r="DN447" t="s">
        <v>4640</v>
      </c>
      <c r="DO447" t="s">
        <v>4654</v>
      </c>
      <c r="DP447" t="s">
        <v>4655</v>
      </c>
      <c r="DQ447">
        <v>0</v>
      </c>
      <c r="DR447" t="s">
        <v>4656</v>
      </c>
      <c r="EC447" t="s">
        <v>17</v>
      </c>
      <c r="ED447" t="s">
        <v>4640</v>
      </c>
      <c r="EE447" t="s">
        <v>4640</v>
      </c>
      <c r="EF447" t="s">
        <v>4657</v>
      </c>
      <c r="EG447" t="s">
        <v>4640</v>
      </c>
      <c r="EH447" t="s">
        <v>4640</v>
      </c>
      <c r="EI447" t="s">
        <v>4791</v>
      </c>
      <c r="EJ447" t="s">
        <v>4835</v>
      </c>
      <c r="EK447" t="s">
        <v>4714</v>
      </c>
      <c r="EL447" t="b">
        <v>1</v>
      </c>
      <c r="EM447" s="15">
        <v>73050</v>
      </c>
      <c r="EN447" s="15">
        <v>46510</v>
      </c>
      <c r="EO447" s="15">
        <v>46510</v>
      </c>
      <c r="EP447" s="15">
        <v>46510</v>
      </c>
      <c r="EQ447" s="15">
        <v>46510</v>
      </c>
      <c r="ER447" t="s">
        <v>5366</v>
      </c>
      <c r="ES447" s="15">
        <v>44064</v>
      </c>
      <c r="ET447" t="s">
        <v>4661</v>
      </c>
      <c r="EU447" t="s">
        <v>11368</v>
      </c>
      <c r="EV447" t="s">
        <v>4640</v>
      </c>
      <c r="EW447" t="b">
        <v>0</v>
      </c>
      <c r="EX447" t="b">
        <v>0</v>
      </c>
      <c r="EY447" t="s">
        <v>4640</v>
      </c>
      <c r="EZ447" t="s">
        <v>4640</v>
      </c>
      <c r="FA447" t="s">
        <v>4663</v>
      </c>
      <c r="FC447" t="s">
        <v>11375</v>
      </c>
      <c r="FD447" t="s">
        <v>11376</v>
      </c>
      <c r="FE447" t="s">
        <v>4640</v>
      </c>
      <c r="FF447" t="s">
        <v>4640</v>
      </c>
      <c r="FG447" t="s">
        <v>4640</v>
      </c>
      <c r="FH447" t="s">
        <v>4640</v>
      </c>
      <c r="FI447" t="s">
        <v>7860</v>
      </c>
      <c r="FJ447" t="s">
        <v>4642</v>
      </c>
      <c r="FK447" t="s">
        <v>5061</v>
      </c>
      <c r="FL447" t="s">
        <v>7861</v>
      </c>
      <c r="FM447" t="s">
        <v>11377</v>
      </c>
      <c r="FN447" t="b">
        <v>0</v>
      </c>
      <c r="FO447" t="s">
        <v>4669</v>
      </c>
      <c r="FP447" t="s">
        <v>4670</v>
      </c>
    </row>
    <row r="448" spans="1:172">
      <c r="A448" s="15">
        <v>46164.624351851853</v>
      </c>
      <c r="B448">
        <v>5910</v>
      </c>
      <c r="C448" t="s">
        <v>11378</v>
      </c>
      <c r="D448" t="s">
        <v>4943</v>
      </c>
      <c r="E448">
        <v>5910</v>
      </c>
      <c r="F448" t="s">
        <v>4634</v>
      </c>
      <c r="G448" t="s">
        <v>4635</v>
      </c>
      <c r="H448" t="s">
        <v>11379</v>
      </c>
      <c r="I448" t="s">
        <v>4643</v>
      </c>
      <c r="J448">
        <v>0</v>
      </c>
      <c r="K448">
        <v>0</v>
      </c>
      <c r="L448">
        <v>0</v>
      </c>
      <c r="M448">
        <v>0</v>
      </c>
      <c r="N448">
        <v>0</v>
      </c>
      <c r="O448">
        <v>0</v>
      </c>
      <c r="P448" t="s">
        <v>4637</v>
      </c>
      <c r="Q448" t="s">
        <v>4638</v>
      </c>
      <c r="R448" t="s">
        <v>6635</v>
      </c>
      <c r="S448" t="s">
        <v>7413</v>
      </c>
      <c r="T448">
        <v>0</v>
      </c>
      <c r="U448">
        <v>0</v>
      </c>
      <c r="V448">
        <v>0</v>
      </c>
      <c r="W448">
        <v>0</v>
      </c>
      <c r="X448">
        <v>0</v>
      </c>
      <c r="AD448" t="s">
        <v>4640</v>
      </c>
      <c r="AE448" t="s">
        <v>4640</v>
      </c>
      <c r="AF448" t="s">
        <v>4640</v>
      </c>
      <c r="AG448" t="s">
        <v>4640</v>
      </c>
      <c r="AH448" t="s">
        <v>4640</v>
      </c>
      <c r="AI448">
        <v>0</v>
      </c>
      <c r="AJ448">
        <v>0</v>
      </c>
      <c r="AK448">
        <v>0</v>
      </c>
      <c r="AL448">
        <v>0</v>
      </c>
      <c r="AM448">
        <v>0</v>
      </c>
      <c r="CB448">
        <v>0</v>
      </c>
      <c r="CC448">
        <v>0</v>
      </c>
      <c r="CD448">
        <v>0</v>
      </c>
      <c r="CE448">
        <v>0</v>
      </c>
      <c r="CF448">
        <v>0</v>
      </c>
      <c r="CG448" s="7">
        <v>46164</v>
      </c>
      <c r="CH448" t="s">
        <v>5073</v>
      </c>
      <c r="CI448" t="s">
        <v>4640</v>
      </c>
      <c r="CJ448" s="7"/>
      <c r="CK448" t="s">
        <v>4640</v>
      </c>
      <c r="CL448" t="s">
        <v>4640</v>
      </c>
      <c r="CM448" t="s">
        <v>4640</v>
      </c>
      <c r="CN448" s="15"/>
      <c r="CO448" s="15"/>
      <c r="CP448" t="s">
        <v>4642</v>
      </c>
      <c r="CQ448" t="s">
        <v>4643</v>
      </c>
      <c r="CR448" t="s">
        <v>11380</v>
      </c>
      <c r="CS448" t="s">
        <v>11381</v>
      </c>
      <c r="CT448" t="s">
        <v>11382</v>
      </c>
      <c r="CU448" t="s">
        <v>4704</v>
      </c>
      <c r="CV448" t="s">
        <v>10661</v>
      </c>
      <c r="CW448" t="s">
        <v>11383</v>
      </c>
      <c r="CX448" t="s">
        <v>4640</v>
      </c>
      <c r="CY448" t="s">
        <v>4640</v>
      </c>
      <c r="CZ448" t="s">
        <v>4640</v>
      </c>
      <c r="DA448" t="s">
        <v>11384</v>
      </c>
      <c r="DB448" t="s">
        <v>4952</v>
      </c>
      <c r="DC448" t="s">
        <v>11385</v>
      </c>
      <c r="DD448" t="s">
        <v>11386</v>
      </c>
      <c r="DE448" t="s">
        <v>4735</v>
      </c>
      <c r="DF448" t="s">
        <v>4642</v>
      </c>
      <c r="DG448" t="s">
        <v>11387</v>
      </c>
      <c r="DH448" t="s">
        <v>4643</v>
      </c>
      <c r="DI448" t="s">
        <v>4653</v>
      </c>
      <c r="DJ448">
        <v>0</v>
      </c>
      <c r="DK448" t="s">
        <v>4634</v>
      </c>
      <c r="DL448">
        <v>0</v>
      </c>
      <c r="DM448" t="s">
        <v>4640</v>
      </c>
      <c r="DN448" t="s">
        <v>4640</v>
      </c>
      <c r="DO448" t="s">
        <v>4769</v>
      </c>
      <c r="DP448" t="s">
        <v>4655</v>
      </c>
      <c r="DQ448">
        <v>0</v>
      </c>
      <c r="DR448" t="s">
        <v>4656</v>
      </c>
      <c r="EC448" t="s">
        <v>17</v>
      </c>
      <c r="ED448" t="s">
        <v>4640</v>
      </c>
      <c r="EE448" t="s">
        <v>4640</v>
      </c>
      <c r="EF448" t="s">
        <v>4657</v>
      </c>
      <c r="EG448" t="s">
        <v>4640</v>
      </c>
      <c r="EH448" t="s">
        <v>4640</v>
      </c>
      <c r="EI448" t="s">
        <v>4658</v>
      </c>
      <c r="EJ448" t="s">
        <v>4659</v>
      </c>
      <c r="EK448" t="s">
        <v>4659</v>
      </c>
      <c r="EL448" t="b">
        <v>1</v>
      </c>
      <c r="EM448" s="15">
        <v>73050</v>
      </c>
      <c r="EN448" s="15">
        <v>46173</v>
      </c>
      <c r="EO448" s="15">
        <v>46173</v>
      </c>
      <c r="EP448" s="15">
        <v>46173</v>
      </c>
      <c r="EQ448" s="15">
        <v>46173</v>
      </c>
      <c r="ER448" t="s">
        <v>5366</v>
      </c>
      <c r="ES448" s="15">
        <v>44295</v>
      </c>
      <c r="ET448" t="s">
        <v>4661</v>
      </c>
      <c r="EU448" t="s">
        <v>11382</v>
      </c>
      <c r="EV448" t="s">
        <v>4640</v>
      </c>
      <c r="EW448" t="b">
        <v>0</v>
      </c>
      <c r="EX448" t="b">
        <v>0</v>
      </c>
      <c r="EY448" t="s">
        <v>4640</v>
      </c>
      <c r="EZ448" t="s">
        <v>4640</v>
      </c>
      <c r="FA448" t="s">
        <v>4663</v>
      </c>
      <c r="FC448" t="s">
        <v>11388</v>
      </c>
      <c r="FD448" t="s">
        <v>11384</v>
      </c>
      <c r="FE448" t="s">
        <v>10790</v>
      </c>
      <c r="FF448" t="s">
        <v>4640</v>
      </c>
      <c r="FG448" t="s">
        <v>4640</v>
      </c>
      <c r="FH448" t="s">
        <v>4640</v>
      </c>
      <c r="FI448" t="s">
        <v>11386</v>
      </c>
      <c r="FJ448" t="s">
        <v>4693</v>
      </c>
      <c r="FK448" t="s">
        <v>4735</v>
      </c>
      <c r="FL448" t="s">
        <v>11385</v>
      </c>
      <c r="FM448" t="s">
        <v>7438</v>
      </c>
      <c r="FN448" t="b">
        <v>0</v>
      </c>
      <c r="FO448" t="s">
        <v>6093</v>
      </c>
      <c r="FP448" t="s">
        <v>5504</v>
      </c>
    </row>
    <row r="449" spans="1:172">
      <c r="A449" s="15">
        <v>46168.861180555556</v>
      </c>
      <c r="B449">
        <v>5911</v>
      </c>
      <c r="C449" t="s">
        <v>11389</v>
      </c>
      <c r="D449" t="s">
        <v>4633</v>
      </c>
      <c r="E449">
        <v>5911</v>
      </c>
      <c r="F449" t="s">
        <v>4634</v>
      </c>
      <c r="G449" t="s">
        <v>4635</v>
      </c>
      <c r="H449" t="s">
        <v>11390</v>
      </c>
      <c r="I449" t="s">
        <v>4634</v>
      </c>
      <c r="J449">
        <v>72.25</v>
      </c>
      <c r="K449">
        <v>0</v>
      </c>
      <c r="L449">
        <v>107.08</v>
      </c>
      <c r="M449">
        <v>31</v>
      </c>
      <c r="N449">
        <v>0</v>
      </c>
      <c r="O449">
        <v>0</v>
      </c>
      <c r="P449" t="s">
        <v>4637</v>
      </c>
      <c r="Q449" t="s">
        <v>4638</v>
      </c>
      <c r="R449" t="s">
        <v>4639</v>
      </c>
      <c r="S449" t="s">
        <v>4640</v>
      </c>
      <c r="T449">
        <v>210.98</v>
      </c>
      <c r="U449">
        <v>85</v>
      </c>
      <c r="V449">
        <v>210.98</v>
      </c>
      <c r="W449">
        <v>210.98</v>
      </c>
      <c r="X449">
        <v>210.98</v>
      </c>
      <c r="Y449">
        <v>70.33</v>
      </c>
      <c r="Z449">
        <v>85</v>
      </c>
      <c r="AA449">
        <v>70.33</v>
      </c>
      <c r="AB449">
        <v>70.33</v>
      </c>
      <c r="AC449">
        <v>70.33</v>
      </c>
      <c r="AD449" t="s">
        <v>4640</v>
      </c>
      <c r="AE449" t="s">
        <v>4640</v>
      </c>
      <c r="AF449" t="s">
        <v>4640</v>
      </c>
      <c r="AG449" t="s">
        <v>4640</v>
      </c>
      <c r="AH449" t="s">
        <v>4640</v>
      </c>
      <c r="AI449">
        <v>3</v>
      </c>
      <c r="AJ449">
        <v>1</v>
      </c>
      <c r="AK449">
        <v>3</v>
      </c>
      <c r="AL449">
        <v>3</v>
      </c>
      <c r="AM449">
        <v>3</v>
      </c>
      <c r="AN449">
        <v>100</v>
      </c>
      <c r="AO449">
        <v>100</v>
      </c>
      <c r="AP449">
        <v>100</v>
      </c>
      <c r="AQ449">
        <v>100</v>
      </c>
      <c r="AR449">
        <v>100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27986</v>
      </c>
      <c r="BN449">
        <v>27916</v>
      </c>
      <c r="BO449">
        <v>27986</v>
      </c>
      <c r="BP449">
        <v>27986</v>
      </c>
      <c r="BQ449">
        <v>27986</v>
      </c>
      <c r="BR449">
        <v>72525</v>
      </c>
      <c r="BS449">
        <v>22139</v>
      </c>
      <c r="BT449">
        <v>72525</v>
      </c>
      <c r="BU449">
        <v>72525</v>
      </c>
      <c r="BV449">
        <v>72525</v>
      </c>
      <c r="CB449">
        <v>3</v>
      </c>
      <c r="CC449">
        <v>1</v>
      </c>
      <c r="CD449">
        <v>3</v>
      </c>
      <c r="CE449">
        <v>3</v>
      </c>
      <c r="CF449">
        <v>3</v>
      </c>
      <c r="CG449" s="7"/>
      <c r="CH449" t="s">
        <v>4640</v>
      </c>
      <c r="CI449" t="s">
        <v>4640</v>
      </c>
      <c r="CJ449" s="7"/>
      <c r="CK449" t="s">
        <v>4640</v>
      </c>
      <c r="CL449" t="s">
        <v>4640</v>
      </c>
      <c r="CM449" t="s">
        <v>4640</v>
      </c>
      <c r="CN449" s="15">
        <v>46377</v>
      </c>
      <c r="CO449" s="15">
        <v>46390.999988425923</v>
      </c>
      <c r="CP449" t="s">
        <v>4642</v>
      </c>
      <c r="CQ449" t="s">
        <v>4643</v>
      </c>
      <c r="CR449" t="s">
        <v>11391</v>
      </c>
      <c r="CS449" t="s">
        <v>11392</v>
      </c>
      <c r="CT449" t="s">
        <v>11392</v>
      </c>
      <c r="CU449" t="s">
        <v>4704</v>
      </c>
      <c r="CV449" t="s">
        <v>7094</v>
      </c>
      <c r="CW449" t="s">
        <v>11393</v>
      </c>
      <c r="CX449" t="s">
        <v>11394</v>
      </c>
      <c r="CY449" t="s">
        <v>11395</v>
      </c>
      <c r="CZ449" t="s">
        <v>4640</v>
      </c>
      <c r="DA449" t="s">
        <v>11396</v>
      </c>
      <c r="DB449" t="s">
        <v>11397</v>
      </c>
      <c r="DC449" t="s">
        <v>11398</v>
      </c>
      <c r="DD449" t="s">
        <v>7523</v>
      </c>
      <c r="DE449" t="s">
        <v>4797</v>
      </c>
      <c r="DF449" t="s">
        <v>4642</v>
      </c>
      <c r="DG449" t="s">
        <v>11399</v>
      </c>
      <c r="DH449" t="s">
        <v>4643</v>
      </c>
      <c r="DI449" t="s">
        <v>4653</v>
      </c>
      <c r="DJ449">
        <v>0</v>
      </c>
      <c r="DK449" t="s">
        <v>4634</v>
      </c>
      <c r="DL449">
        <v>0</v>
      </c>
      <c r="DM449" t="s">
        <v>4640</v>
      </c>
      <c r="DN449" t="s">
        <v>4640</v>
      </c>
      <c r="DO449" t="s">
        <v>4654</v>
      </c>
      <c r="DP449" t="s">
        <v>4655</v>
      </c>
      <c r="DQ449">
        <v>0</v>
      </c>
      <c r="DR449" t="s">
        <v>4656</v>
      </c>
      <c r="DS449">
        <v>100</v>
      </c>
      <c r="DT449">
        <v>100</v>
      </c>
      <c r="DU449">
        <v>100</v>
      </c>
      <c r="DV449">
        <v>100</v>
      </c>
      <c r="DW449">
        <v>100</v>
      </c>
      <c r="DX449">
        <v>0</v>
      </c>
      <c r="DY449">
        <v>0</v>
      </c>
      <c r="DZ449">
        <v>0</v>
      </c>
      <c r="EA449">
        <v>0</v>
      </c>
      <c r="EB449">
        <v>0</v>
      </c>
      <c r="EC449" t="s">
        <v>17</v>
      </c>
      <c r="ED449" t="s">
        <v>4640</v>
      </c>
      <c r="EE449" t="s">
        <v>4640</v>
      </c>
      <c r="EF449" t="s">
        <v>4657</v>
      </c>
      <c r="EG449" t="s">
        <v>4640</v>
      </c>
      <c r="EH449" t="s">
        <v>4640</v>
      </c>
      <c r="EI449" t="s">
        <v>4658</v>
      </c>
      <c r="EJ449" t="s">
        <v>4659</v>
      </c>
      <c r="EK449" t="s">
        <v>4714</v>
      </c>
      <c r="EL449" t="b">
        <v>1</v>
      </c>
      <c r="EM449" s="15">
        <v>73050</v>
      </c>
      <c r="EN449" s="15">
        <v>46342</v>
      </c>
      <c r="EO449" s="15">
        <v>46342</v>
      </c>
      <c r="EP449" s="15">
        <v>46493</v>
      </c>
      <c r="EQ449" s="15">
        <v>46342</v>
      </c>
      <c r="ER449" t="s">
        <v>4898</v>
      </c>
      <c r="ES449" s="15">
        <v>39541</v>
      </c>
      <c r="ET449" t="s">
        <v>4661</v>
      </c>
      <c r="EU449" t="s">
        <v>11392</v>
      </c>
      <c r="EV449" t="s">
        <v>11400</v>
      </c>
      <c r="EW449" t="b">
        <v>0</v>
      </c>
      <c r="EX449" t="b">
        <v>0</v>
      </c>
      <c r="EY449" t="s">
        <v>5130</v>
      </c>
      <c r="EZ449" t="s">
        <v>4640</v>
      </c>
      <c r="FA449" t="s">
        <v>4663</v>
      </c>
      <c r="FC449" t="s">
        <v>11401</v>
      </c>
      <c r="FD449" t="s">
        <v>11402</v>
      </c>
      <c r="FE449" t="s">
        <v>11403</v>
      </c>
      <c r="FF449" t="s">
        <v>11404</v>
      </c>
      <c r="FG449" t="s">
        <v>4640</v>
      </c>
      <c r="FH449" t="s">
        <v>4640</v>
      </c>
      <c r="FI449" t="s">
        <v>11405</v>
      </c>
      <c r="FJ449" t="s">
        <v>8796</v>
      </c>
      <c r="FK449" t="s">
        <v>4833</v>
      </c>
      <c r="FL449" t="s">
        <v>11406</v>
      </c>
      <c r="FM449" t="s">
        <v>6721</v>
      </c>
      <c r="FN449" t="b">
        <v>0</v>
      </c>
      <c r="FO449" t="s">
        <v>11407</v>
      </c>
      <c r="FP449" t="s">
        <v>11408</v>
      </c>
    </row>
    <row r="450" spans="1:172">
      <c r="A450" s="15">
        <v>46169.56689814815</v>
      </c>
      <c r="B450">
        <v>5912</v>
      </c>
      <c r="C450" t="s">
        <v>11409</v>
      </c>
      <c r="D450" t="s">
        <v>4633</v>
      </c>
      <c r="E450">
        <v>5912</v>
      </c>
      <c r="F450" t="s">
        <v>4634</v>
      </c>
      <c r="G450" t="s">
        <v>4635</v>
      </c>
      <c r="H450" t="s">
        <v>11410</v>
      </c>
      <c r="I450" t="s">
        <v>4643</v>
      </c>
      <c r="J450">
        <v>0</v>
      </c>
      <c r="K450">
        <v>0</v>
      </c>
      <c r="L450">
        <v>0</v>
      </c>
      <c r="M450">
        <v>10</v>
      </c>
      <c r="N450">
        <v>0</v>
      </c>
      <c r="O450">
        <v>0</v>
      </c>
      <c r="P450" t="s">
        <v>4637</v>
      </c>
      <c r="Q450" t="s">
        <v>4638</v>
      </c>
      <c r="R450" t="s">
        <v>4639</v>
      </c>
      <c r="S450" t="s">
        <v>4640</v>
      </c>
      <c r="T450">
        <v>0</v>
      </c>
      <c r="U450">
        <v>0</v>
      </c>
      <c r="V450">
        <v>0</v>
      </c>
      <c r="W450">
        <v>0</v>
      </c>
      <c r="X450">
        <v>0</v>
      </c>
      <c r="AD450" t="s">
        <v>4640</v>
      </c>
      <c r="AE450" t="s">
        <v>4640</v>
      </c>
      <c r="AF450" t="s">
        <v>4640</v>
      </c>
      <c r="AG450" t="s">
        <v>4640</v>
      </c>
      <c r="AH450" t="s">
        <v>4640</v>
      </c>
      <c r="AI450">
        <v>0</v>
      </c>
      <c r="AJ450">
        <v>0</v>
      </c>
      <c r="AK450">
        <v>0</v>
      </c>
      <c r="AL450">
        <v>0</v>
      </c>
      <c r="AM450">
        <v>0</v>
      </c>
      <c r="CB450">
        <v>0</v>
      </c>
      <c r="CC450">
        <v>0</v>
      </c>
      <c r="CD450">
        <v>0</v>
      </c>
      <c r="CE450">
        <v>0</v>
      </c>
      <c r="CF450">
        <v>0</v>
      </c>
      <c r="CG450" s="7"/>
      <c r="CH450" t="s">
        <v>4640</v>
      </c>
      <c r="CI450" t="s">
        <v>4640</v>
      </c>
      <c r="CJ450" s="7"/>
      <c r="CK450" t="s">
        <v>4640</v>
      </c>
      <c r="CL450" t="s">
        <v>4640</v>
      </c>
      <c r="CM450" t="s">
        <v>4640</v>
      </c>
      <c r="CN450" s="15"/>
      <c r="CO450" s="15"/>
      <c r="CP450" t="s">
        <v>4640</v>
      </c>
      <c r="CQ450" t="s">
        <v>4643</v>
      </c>
      <c r="CR450" t="s">
        <v>11411</v>
      </c>
      <c r="CS450" t="s">
        <v>11412</v>
      </c>
      <c r="CT450" t="s">
        <v>11413</v>
      </c>
      <c r="CU450" t="s">
        <v>4704</v>
      </c>
      <c r="CV450" t="s">
        <v>11414</v>
      </c>
      <c r="CW450" t="s">
        <v>11415</v>
      </c>
      <c r="CX450" t="s">
        <v>11416</v>
      </c>
      <c r="CY450" t="s">
        <v>11417</v>
      </c>
      <c r="CZ450" t="s">
        <v>11417</v>
      </c>
      <c r="DA450" t="s">
        <v>11418</v>
      </c>
      <c r="DB450" t="s">
        <v>11419</v>
      </c>
      <c r="DC450" t="s">
        <v>11420</v>
      </c>
      <c r="DD450" t="s">
        <v>11421</v>
      </c>
      <c r="DE450" t="s">
        <v>11345</v>
      </c>
      <c r="DF450" t="s">
        <v>4642</v>
      </c>
      <c r="DG450" t="s">
        <v>4640</v>
      </c>
      <c r="DH450" t="s">
        <v>4643</v>
      </c>
      <c r="DI450" t="s">
        <v>4653</v>
      </c>
      <c r="DJ450">
        <v>0</v>
      </c>
      <c r="DK450" t="s">
        <v>4634</v>
      </c>
      <c r="DL450">
        <v>0</v>
      </c>
      <c r="DM450" t="s">
        <v>4640</v>
      </c>
      <c r="DN450" t="s">
        <v>4640</v>
      </c>
      <c r="DO450" t="s">
        <v>4654</v>
      </c>
      <c r="DP450" t="s">
        <v>4655</v>
      </c>
      <c r="DQ450">
        <v>0</v>
      </c>
      <c r="DR450" t="s">
        <v>4656</v>
      </c>
      <c r="EC450" t="s">
        <v>17</v>
      </c>
      <c r="ED450" t="s">
        <v>4640</v>
      </c>
      <c r="EE450" t="s">
        <v>4640</v>
      </c>
      <c r="EF450" t="s">
        <v>4657</v>
      </c>
      <c r="EG450" t="s">
        <v>4752</v>
      </c>
      <c r="EH450" t="s">
        <v>4855</v>
      </c>
      <c r="EI450" t="s">
        <v>4658</v>
      </c>
      <c r="EJ450" t="s">
        <v>4732</v>
      </c>
      <c r="EK450" t="s">
        <v>4657</v>
      </c>
      <c r="EL450" t="b">
        <v>1</v>
      </c>
      <c r="EM450" s="15">
        <v>46538</v>
      </c>
      <c r="EN450" s="15">
        <v>46538</v>
      </c>
      <c r="EO450" s="15">
        <v>46538</v>
      </c>
      <c r="EP450" s="15">
        <v>46538</v>
      </c>
      <c r="EQ450" s="15">
        <v>46538</v>
      </c>
      <c r="ER450" t="s">
        <v>7775</v>
      </c>
      <c r="ES450" s="15">
        <v>45584</v>
      </c>
      <c r="ET450" t="s">
        <v>4661</v>
      </c>
      <c r="EU450" t="s">
        <v>11422</v>
      </c>
      <c r="EV450" t="s">
        <v>11423</v>
      </c>
      <c r="EW450" t="b">
        <v>1</v>
      </c>
      <c r="EX450" t="b">
        <v>1</v>
      </c>
      <c r="EY450" t="s">
        <v>4993</v>
      </c>
      <c r="EZ450" t="s">
        <v>4640</v>
      </c>
      <c r="FA450" t="s">
        <v>4663</v>
      </c>
      <c r="FC450" t="s">
        <v>11424</v>
      </c>
      <c r="FD450" t="s">
        <v>11425</v>
      </c>
      <c r="FE450" t="s">
        <v>4640</v>
      </c>
      <c r="FF450" t="s">
        <v>4640</v>
      </c>
      <c r="FG450" t="s">
        <v>4640</v>
      </c>
      <c r="FH450" t="s">
        <v>4640</v>
      </c>
      <c r="FI450" t="s">
        <v>11426</v>
      </c>
      <c r="FJ450" t="s">
        <v>11427</v>
      </c>
      <c r="FK450" t="s">
        <v>11345</v>
      </c>
      <c r="FL450" t="s">
        <v>11428</v>
      </c>
      <c r="FM450" t="s">
        <v>11429</v>
      </c>
      <c r="FN450" t="b">
        <v>1</v>
      </c>
      <c r="FO450" t="s">
        <v>4885</v>
      </c>
      <c r="FP450" t="s">
        <v>493</v>
      </c>
    </row>
    <row r="451" spans="1:172">
      <c r="A451" s="15">
        <v>46170.447974537034</v>
      </c>
      <c r="B451">
        <v>5913</v>
      </c>
      <c r="C451" t="s">
        <v>11430</v>
      </c>
      <c r="D451" t="s">
        <v>4943</v>
      </c>
      <c r="E451">
        <v>5913</v>
      </c>
      <c r="F451" t="s">
        <v>4634</v>
      </c>
      <c r="G451" t="s">
        <v>4635</v>
      </c>
      <c r="H451" t="s">
        <v>11431</v>
      </c>
      <c r="I451" t="s">
        <v>4643</v>
      </c>
      <c r="J451">
        <v>0</v>
      </c>
      <c r="K451">
        <v>0</v>
      </c>
      <c r="L451">
        <v>0</v>
      </c>
      <c r="M451">
        <v>0</v>
      </c>
      <c r="N451">
        <v>0</v>
      </c>
      <c r="O451">
        <v>0</v>
      </c>
      <c r="P451" t="s">
        <v>4637</v>
      </c>
      <c r="Q451" t="s">
        <v>4638</v>
      </c>
      <c r="R451" t="s">
        <v>4639</v>
      </c>
      <c r="S451" t="s">
        <v>4640</v>
      </c>
      <c r="T451">
        <v>0</v>
      </c>
      <c r="U451">
        <v>0</v>
      </c>
      <c r="V451">
        <v>0</v>
      </c>
      <c r="W451">
        <v>0</v>
      </c>
      <c r="X451">
        <v>0</v>
      </c>
      <c r="AD451" t="s">
        <v>4640</v>
      </c>
      <c r="AE451" t="s">
        <v>4640</v>
      </c>
      <c r="AF451" t="s">
        <v>4640</v>
      </c>
      <c r="AG451" t="s">
        <v>4640</v>
      </c>
      <c r="AH451" t="s">
        <v>4640</v>
      </c>
      <c r="AI451">
        <v>0</v>
      </c>
      <c r="AJ451">
        <v>0</v>
      </c>
      <c r="AK451">
        <v>0</v>
      </c>
      <c r="AL451">
        <v>0</v>
      </c>
      <c r="AM451">
        <v>0</v>
      </c>
      <c r="CB451">
        <v>0</v>
      </c>
      <c r="CC451">
        <v>0</v>
      </c>
      <c r="CD451">
        <v>0</v>
      </c>
      <c r="CE451">
        <v>0</v>
      </c>
      <c r="CF451">
        <v>0</v>
      </c>
      <c r="CG451" s="7">
        <v>46170</v>
      </c>
      <c r="CH451" t="s">
        <v>5073</v>
      </c>
      <c r="CI451" t="s">
        <v>4640</v>
      </c>
      <c r="CJ451" s="7"/>
      <c r="CK451" t="s">
        <v>4640</v>
      </c>
      <c r="CL451" t="s">
        <v>4640</v>
      </c>
      <c r="CM451" t="s">
        <v>4640</v>
      </c>
      <c r="CN451" s="15"/>
      <c r="CO451" s="15"/>
      <c r="CP451" t="s">
        <v>4640</v>
      </c>
      <c r="CQ451" t="s">
        <v>4643</v>
      </c>
      <c r="CR451" t="s">
        <v>11430</v>
      </c>
      <c r="CS451" t="s">
        <v>4640</v>
      </c>
      <c r="CT451" t="s">
        <v>11432</v>
      </c>
      <c r="CU451" t="s">
        <v>4646</v>
      </c>
      <c r="CV451" t="s">
        <v>11433</v>
      </c>
      <c r="CW451" t="s">
        <v>11434</v>
      </c>
      <c r="CX451" t="s">
        <v>11435</v>
      </c>
      <c r="CY451" t="s">
        <v>11436</v>
      </c>
      <c r="CZ451" t="s">
        <v>4640</v>
      </c>
      <c r="DA451" t="s">
        <v>11437</v>
      </c>
      <c r="DB451" t="s">
        <v>4640</v>
      </c>
      <c r="DC451" t="s">
        <v>11438</v>
      </c>
      <c r="DD451" t="s">
        <v>11439</v>
      </c>
      <c r="DE451" t="s">
        <v>5081</v>
      </c>
      <c r="DF451" t="s">
        <v>4642</v>
      </c>
      <c r="DG451" t="s">
        <v>11440</v>
      </c>
      <c r="DH451" t="s">
        <v>4643</v>
      </c>
      <c r="DI451" t="s">
        <v>4653</v>
      </c>
      <c r="DJ451">
        <v>0</v>
      </c>
      <c r="DK451" t="s">
        <v>4634</v>
      </c>
      <c r="DL451">
        <v>0</v>
      </c>
      <c r="DM451" t="s">
        <v>4640</v>
      </c>
      <c r="DN451" t="s">
        <v>4640</v>
      </c>
      <c r="DO451" t="s">
        <v>4769</v>
      </c>
      <c r="DP451" t="s">
        <v>4655</v>
      </c>
      <c r="DQ451">
        <v>0</v>
      </c>
      <c r="DR451" t="s">
        <v>4656</v>
      </c>
      <c r="EC451" t="s">
        <v>17</v>
      </c>
      <c r="ED451" t="s">
        <v>4640</v>
      </c>
      <c r="EE451" t="s">
        <v>4640</v>
      </c>
      <c r="EF451" t="s">
        <v>4657</v>
      </c>
      <c r="EG451" t="s">
        <v>4640</v>
      </c>
      <c r="EH451" t="s">
        <v>4640</v>
      </c>
      <c r="EI451" t="s">
        <v>4658</v>
      </c>
      <c r="EJ451" t="s">
        <v>4659</v>
      </c>
      <c r="EK451" t="s">
        <v>4659</v>
      </c>
      <c r="EL451" t="b">
        <v>1</v>
      </c>
      <c r="EM451" s="15">
        <v>73050</v>
      </c>
      <c r="EN451" s="15">
        <v>46387</v>
      </c>
      <c r="EO451" s="15">
        <v>46387</v>
      </c>
      <c r="EP451" s="15">
        <v>46387</v>
      </c>
      <c r="EQ451" s="15">
        <v>46387</v>
      </c>
      <c r="ER451" t="s">
        <v>5366</v>
      </c>
      <c r="ES451" s="15">
        <v>41611</v>
      </c>
      <c r="ET451" t="s">
        <v>4661</v>
      </c>
      <c r="EU451" t="s">
        <v>11432</v>
      </c>
      <c r="EV451" t="s">
        <v>11430</v>
      </c>
      <c r="EW451" t="b">
        <v>0</v>
      </c>
      <c r="EX451" t="b">
        <v>0</v>
      </c>
      <c r="EY451" t="s">
        <v>5044</v>
      </c>
      <c r="EZ451" t="s">
        <v>4640</v>
      </c>
      <c r="FA451" t="s">
        <v>4663</v>
      </c>
      <c r="FC451" t="s">
        <v>11430</v>
      </c>
      <c r="FD451" t="s">
        <v>11437</v>
      </c>
      <c r="FE451" t="s">
        <v>4640</v>
      </c>
      <c r="FF451" t="s">
        <v>4640</v>
      </c>
      <c r="FG451" t="s">
        <v>4640</v>
      </c>
      <c r="FH451" t="s">
        <v>4640</v>
      </c>
      <c r="FI451" t="s">
        <v>11439</v>
      </c>
      <c r="FJ451" t="s">
        <v>4693</v>
      </c>
      <c r="FK451" t="s">
        <v>5081</v>
      </c>
      <c r="FL451" t="s">
        <v>11438</v>
      </c>
      <c r="FM451" t="s">
        <v>7528</v>
      </c>
      <c r="FN451" t="b">
        <v>0</v>
      </c>
      <c r="FO451" t="s">
        <v>11441</v>
      </c>
      <c r="FP451" t="s">
        <v>4670</v>
      </c>
    </row>
    <row r="452" spans="1:172">
      <c r="A452" s="15">
        <v>46171.431192129632</v>
      </c>
      <c r="B452">
        <v>5914</v>
      </c>
      <c r="C452" t="s">
        <v>11442</v>
      </c>
      <c r="D452" t="s">
        <v>4633</v>
      </c>
      <c r="E452">
        <v>5914</v>
      </c>
      <c r="F452" t="s">
        <v>4634</v>
      </c>
      <c r="G452" t="s">
        <v>4635</v>
      </c>
      <c r="H452" t="s">
        <v>11443</v>
      </c>
      <c r="I452" t="s">
        <v>4634</v>
      </c>
      <c r="J452">
        <v>631.4</v>
      </c>
      <c r="K452">
        <v>0</v>
      </c>
      <c r="L452">
        <v>542.79999999999995</v>
      </c>
      <c r="M452">
        <v>67</v>
      </c>
      <c r="N452">
        <v>0</v>
      </c>
      <c r="O452">
        <v>0</v>
      </c>
      <c r="P452" t="s">
        <v>4637</v>
      </c>
      <c r="Q452" t="s">
        <v>4638</v>
      </c>
      <c r="R452" t="s">
        <v>4639</v>
      </c>
      <c r="S452" t="s">
        <v>4640</v>
      </c>
      <c r="T452">
        <v>1431.95</v>
      </c>
      <c r="U452">
        <v>1155.95</v>
      </c>
      <c r="V452">
        <v>1431.95</v>
      </c>
      <c r="W452">
        <v>1431.95</v>
      </c>
      <c r="X452">
        <v>1431.95</v>
      </c>
      <c r="Y452">
        <v>150.19999999999999</v>
      </c>
      <c r="Z452">
        <v>153.24</v>
      </c>
      <c r="AA452">
        <v>150.19999999999999</v>
      </c>
      <c r="AB452">
        <v>150.19999999999999</v>
      </c>
      <c r="AC452">
        <v>150.19999999999999</v>
      </c>
      <c r="AD452" t="s">
        <v>4640</v>
      </c>
      <c r="AE452" t="s">
        <v>4640</v>
      </c>
      <c r="AF452" t="s">
        <v>4640</v>
      </c>
      <c r="AG452" t="s">
        <v>4640</v>
      </c>
      <c r="AH452" t="s">
        <v>4640</v>
      </c>
      <c r="AI452">
        <v>10</v>
      </c>
      <c r="AJ452">
        <v>8</v>
      </c>
      <c r="AK452">
        <v>10</v>
      </c>
      <c r="AL452">
        <v>10</v>
      </c>
      <c r="AM452">
        <v>10</v>
      </c>
      <c r="AN452">
        <v>100</v>
      </c>
      <c r="AO452">
        <v>100</v>
      </c>
      <c r="AP452">
        <v>100</v>
      </c>
      <c r="AQ452">
        <v>100</v>
      </c>
      <c r="AR452">
        <v>100</v>
      </c>
      <c r="AS452">
        <v>0</v>
      </c>
      <c r="AT452">
        <v>0</v>
      </c>
      <c r="AU452">
        <v>0</v>
      </c>
      <c r="AV452">
        <v>0</v>
      </c>
      <c r="AW452">
        <v>0</v>
      </c>
      <c r="AX452">
        <v>5.88</v>
      </c>
      <c r="AY452">
        <v>7.14</v>
      </c>
      <c r="AZ452">
        <v>5.88</v>
      </c>
      <c r="BA452">
        <v>5.88</v>
      </c>
      <c r="BB452">
        <v>5.88</v>
      </c>
      <c r="BC452">
        <v>0</v>
      </c>
      <c r="BD452">
        <v>0</v>
      </c>
      <c r="BE452">
        <v>0</v>
      </c>
      <c r="BF452">
        <v>0</v>
      </c>
      <c r="BG452">
        <v>0</v>
      </c>
      <c r="BH452">
        <v>0</v>
      </c>
      <c r="BI452">
        <v>0</v>
      </c>
      <c r="BJ452">
        <v>0</v>
      </c>
      <c r="BK452">
        <v>0</v>
      </c>
      <c r="BL452">
        <v>0</v>
      </c>
      <c r="BM452">
        <v>71</v>
      </c>
      <c r="BN452">
        <v>64</v>
      </c>
      <c r="BO452">
        <v>71</v>
      </c>
      <c r="BP452">
        <v>71</v>
      </c>
      <c r="BQ452">
        <v>71</v>
      </c>
      <c r="BR452">
        <v>9132</v>
      </c>
      <c r="BS452">
        <v>10820</v>
      </c>
      <c r="BT452">
        <v>9132</v>
      </c>
      <c r="BU452">
        <v>9132</v>
      </c>
      <c r="BV452">
        <v>9132</v>
      </c>
      <c r="CB452">
        <v>10</v>
      </c>
      <c r="CC452">
        <v>8</v>
      </c>
      <c r="CD452">
        <v>10</v>
      </c>
      <c r="CE452">
        <v>10</v>
      </c>
      <c r="CF452">
        <v>10</v>
      </c>
      <c r="CG452" s="7"/>
      <c r="CH452" t="s">
        <v>4640</v>
      </c>
      <c r="CI452" t="s">
        <v>4640</v>
      </c>
      <c r="CJ452" s="7">
        <v>46270</v>
      </c>
      <c r="CK452" t="s">
        <v>8137</v>
      </c>
      <c r="CL452" t="s">
        <v>4640</v>
      </c>
      <c r="CM452" t="s">
        <v>4640</v>
      </c>
      <c r="CN452" s="15"/>
      <c r="CO452" s="15"/>
      <c r="CP452" t="s">
        <v>4642</v>
      </c>
      <c r="CQ452" t="s">
        <v>4643</v>
      </c>
      <c r="CR452" t="s">
        <v>11444</v>
      </c>
      <c r="CS452" t="s">
        <v>11445</v>
      </c>
      <c r="CT452" t="s">
        <v>11446</v>
      </c>
      <c r="CU452" t="s">
        <v>4704</v>
      </c>
      <c r="CV452" t="s">
        <v>4723</v>
      </c>
      <c r="CW452" t="s">
        <v>5313</v>
      </c>
      <c r="CX452" t="s">
        <v>11447</v>
      </c>
      <c r="CY452" t="s">
        <v>11448</v>
      </c>
      <c r="CZ452" t="s">
        <v>4640</v>
      </c>
      <c r="DA452" t="s">
        <v>11449</v>
      </c>
      <c r="DB452" t="s">
        <v>10352</v>
      </c>
      <c r="DC452" t="s">
        <v>11450</v>
      </c>
      <c r="DD452" t="s">
        <v>4786</v>
      </c>
      <c r="DE452" t="s">
        <v>4787</v>
      </c>
      <c r="DF452" t="s">
        <v>4642</v>
      </c>
      <c r="DG452" t="s">
        <v>11451</v>
      </c>
      <c r="DH452" t="s">
        <v>4643</v>
      </c>
      <c r="DI452" t="s">
        <v>4653</v>
      </c>
      <c r="DJ452">
        <v>0</v>
      </c>
      <c r="DK452" t="s">
        <v>4634</v>
      </c>
      <c r="DL452">
        <v>0</v>
      </c>
      <c r="DM452" t="s">
        <v>4640</v>
      </c>
      <c r="DN452" t="s">
        <v>4640</v>
      </c>
      <c r="DO452" t="s">
        <v>4769</v>
      </c>
      <c r="DP452" t="s">
        <v>4655</v>
      </c>
      <c r="DQ452">
        <v>0</v>
      </c>
      <c r="DR452" t="s">
        <v>4656</v>
      </c>
      <c r="DS452">
        <v>100</v>
      </c>
      <c r="DT452">
        <v>100</v>
      </c>
      <c r="DU452">
        <v>100</v>
      </c>
      <c r="DV452">
        <v>100</v>
      </c>
      <c r="DW452">
        <v>100</v>
      </c>
      <c r="DX452">
        <v>0</v>
      </c>
      <c r="DY452">
        <v>0</v>
      </c>
      <c r="DZ452">
        <v>0</v>
      </c>
      <c r="EA452">
        <v>0</v>
      </c>
      <c r="EB452">
        <v>0</v>
      </c>
      <c r="EC452" t="s">
        <v>17</v>
      </c>
      <c r="ED452" t="s">
        <v>4640</v>
      </c>
      <c r="EE452" t="s">
        <v>4640</v>
      </c>
      <c r="EF452" t="s">
        <v>4657</v>
      </c>
      <c r="EG452" t="s">
        <v>4640</v>
      </c>
      <c r="EH452" t="s">
        <v>4640</v>
      </c>
      <c r="EI452" t="s">
        <v>4658</v>
      </c>
      <c r="EJ452" t="s">
        <v>4659</v>
      </c>
      <c r="EK452" t="s">
        <v>4714</v>
      </c>
      <c r="EL452" t="b">
        <v>1</v>
      </c>
      <c r="EM452" s="15">
        <v>73050</v>
      </c>
      <c r="EN452" s="15">
        <v>46305</v>
      </c>
      <c r="EO452" s="15">
        <v>46305</v>
      </c>
      <c r="EP452" s="15">
        <v>46305</v>
      </c>
      <c r="EQ452" s="15">
        <v>46305</v>
      </c>
      <c r="ER452" t="s">
        <v>4898</v>
      </c>
      <c r="ES452" s="15">
        <v>42206</v>
      </c>
      <c r="ET452" t="s">
        <v>4661</v>
      </c>
      <c r="EU452" t="s">
        <v>11446</v>
      </c>
      <c r="EV452" t="s">
        <v>11442</v>
      </c>
      <c r="EW452" t="b">
        <v>0</v>
      </c>
      <c r="EX452" t="b">
        <v>0</v>
      </c>
      <c r="EY452" t="s">
        <v>4640</v>
      </c>
      <c r="EZ452" t="s">
        <v>4640</v>
      </c>
      <c r="FA452" t="s">
        <v>4663</v>
      </c>
      <c r="FC452" t="s">
        <v>11442</v>
      </c>
      <c r="FD452" t="s">
        <v>11449</v>
      </c>
      <c r="FE452" t="s">
        <v>10352</v>
      </c>
      <c r="FF452" t="s">
        <v>4640</v>
      </c>
      <c r="FG452" t="s">
        <v>4640</v>
      </c>
      <c r="FH452" t="s">
        <v>4640</v>
      </c>
      <c r="FI452" t="s">
        <v>4786</v>
      </c>
      <c r="FJ452" t="s">
        <v>4642</v>
      </c>
      <c r="FK452" t="s">
        <v>4787</v>
      </c>
      <c r="FL452" t="s">
        <v>11450</v>
      </c>
      <c r="FM452" t="s">
        <v>4718</v>
      </c>
      <c r="FN452" t="b">
        <v>0</v>
      </c>
      <c r="FO452" t="s">
        <v>6473</v>
      </c>
      <c r="FP452" t="s">
        <v>5753</v>
      </c>
    </row>
    <row r="453" spans="1:172">
      <c r="A453" s="15">
        <v>46171.454780092594</v>
      </c>
      <c r="B453">
        <v>5915</v>
      </c>
      <c r="C453" t="s">
        <v>11452</v>
      </c>
      <c r="D453" t="s">
        <v>4633</v>
      </c>
      <c r="E453">
        <v>5915</v>
      </c>
      <c r="F453" t="s">
        <v>4634</v>
      </c>
      <c r="G453" t="s">
        <v>4635</v>
      </c>
      <c r="H453" t="s">
        <v>11453</v>
      </c>
      <c r="I453" t="s">
        <v>4643</v>
      </c>
      <c r="J453">
        <v>0</v>
      </c>
      <c r="K453">
        <v>0</v>
      </c>
      <c r="L453">
        <v>0</v>
      </c>
      <c r="M453">
        <v>25</v>
      </c>
      <c r="N453">
        <v>0</v>
      </c>
      <c r="O453">
        <v>0</v>
      </c>
      <c r="P453" t="s">
        <v>4637</v>
      </c>
      <c r="Q453" t="s">
        <v>4638</v>
      </c>
      <c r="R453" t="s">
        <v>4639</v>
      </c>
      <c r="S453" t="s">
        <v>4640</v>
      </c>
      <c r="T453">
        <v>0</v>
      </c>
      <c r="U453">
        <v>0</v>
      </c>
      <c r="V453">
        <v>0</v>
      </c>
      <c r="W453">
        <v>0</v>
      </c>
      <c r="X453">
        <v>0</v>
      </c>
      <c r="AD453" t="s">
        <v>4640</v>
      </c>
      <c r="AE453" t="s">
        <v>4640</v>
      </c>
      <c r="AF453" t="s">
        <v>4640</v>
      </c>
      <c r="AG453" t="s">
        <v>4640</v>
      </c>
      <c r="AH453" t="s">
        <v>4640</v>
      </c>
      <c r="AI453">
        <v>0</v>
      </c>
      <c r="AJ453">
        <v>0</v>
      </c>
      <c r="AK453">
        <v>0</v>
      </c>
      <c r="AL453">
        <v>0</v>
      </c>
      <c r="AM453">
        <v>0</v>
      </c>
      <c r="CB453">
        <v>0</v>
      </c>
      <c r="CC453">
        <v>0</v>
      </c>
      <c r="CD453">
        <v>0</v>
      </c>
      <c r="CE453">
        <v>0</v>
      </c>
      <c r="CF453">
        <v>0</v>
      </c>
      <c r="CG453" s="7"/>
      <c r="CH453" t="s">
        <v>4640</v>
      </c>
      <c r="CI453" t="s">
        <v>4640</v>
      </c>
      <c r="CJ453" s="7"/>
      <c r="CK453" t="s">
        <v>4640</v>
      </c>
      <c r="CL453" t="s">
        <v>4640</v>
      </c>
      <c r="CM453" t="s">
        <v>4640</v>
      </c>
      <c r="CN453" s="15"/>
      <c r="CO453" s="15"/>
      <c r="CP453" t="s">
        <v>4642</v>
      </c>
      <c r="CQ453" t="s">
        <v>4643</v>
      </c>
      <c r="CR453" t="s">
        <v>11454</v>
      </c>
      <c r="CS453" t="s">
        <v>11455</v>
      </c>
      <c r="CT453" t="s">
        <v>11456</v>
      </c>
      <c r="CU453" t="s">
        <v>4646</v>
      </c>
      <c r="CV453" t="s">
        <v>11457</v>
      </c>
      <c r="CW453" t="s">
        <v>11458</v>
      </c>
      <c r="CX453" t="s">
        <v>11459</v>
      </c>
      <c r="CY453" t="s">
        <v>4640</v>
      </c>
      <c r="CZ453" t="s">
        <v>4640</v>
      </c>
      <c r="DA453" t="s">
        <v>11460</v>
      </c>
      <c r="DB453" t="s">
        <v>4640</v>
      </c>
      <c r="DC453" t="s">
        <v>11461</v>
      </c>
      <c r="DD453" t="s">
        <v>11462</v>
      </c>
      <c r="DE453" t="s">
        <v>6012</v>
      </c>
      <c r="DF453" t="s">
        <v>4642</v>
      </c>
      <c r="DG453" t="s">
        <v>11463</v>
      </c>
      <c r="DH453" t="s">
        <v>4643</v>
      </c>
      <c r="DI453" t="s">
        <v>4653</v>
      </c>
      <c r="DJ453">
        <v>0</v>
      </c>
      <c r="DK453" t="s">
        <v>4634</v>
      </c>
      <c r="DL453">
        <v>0</v>
      </c>
      <c r="DM453" t="s">
        <v>4640</v>
      </c>
      <c r="DN453" t="s">
        <v>4640</v>
      </c>
      <c r="DO453" t="s">
        <v>4769</v>
      </c>
      <c r="DP453" t="s">
        <v>4655</v>
      </c>
      <c r="DQ453">
        <v>0</v>
      </c>
      <c r="DR453" t="s">
        <v>4656</v>
      </c>
      <c r="EC453" t="s">
        <v>17</v>
      </c>
      <c r="ED453" t="s">
        <v>4640</v>
      </c>
      <c r="EE453" t="s">
        <v>4640</v>
      </c>
      <c r="EF453" t="s">
        <v>4657</v>
      </c>
      <c r="EG453" t="s">
        <v>4640</v>
      </c>
      <c r="EH453" t="s">
        <v>4640</v>
      </c>
      <c r="EI453" t="s">
        <v>4658</v>
      </c>
      <c r="EJ453" t="s">
        <v>4659</v>
      </c>
      <c r="EK453" t="s">
        <v>4714</v>
      </c>
      <c r="EL453" t="b">
        <v>1</v>
      </c>
      <c r="EM453" s="15">
        <v>73050</v>
      </c>
      <c r="EN453" s="15">
        <v>46214</v>
      </c>
      <c r="EO453" s="15">
        <v>46214</v>
      </c>
      <c r="EP453" s="15">
        <v>46214</v>
      </c>
      <c r="EQ453" s="15">
        <v>46214</v>
      </c>
      <c r="ER453" t="s">
        <v>4660</v>
      </c>
      <c r="ES453" s="15">
        <v>45408</v>
      </c>
      <c r="ET453" t="s">
        <v>4661</v>
      </c>
      <c r="EU453" t="s">
        <v>11456</v>
      </c>
      <c r="EV453" t="s">
        <v>11452</v>
      </c>
      <c r="EW453" t="b">
        <v>0</v>
      </c>
      <c r="EX453" t="b">
        <v>0</v>
      </c>
      <c r="EY453" t="s">
        <v>4640</v>
      </c>
      <c r="EZ453" t="s">
        <v>4640</v>
      </c>
      <c r="FA453" t="s">
        <v>4663</v>
      </c>
      <c r="FC453" t="s">
        <v>11452</v>
      </c>
      <c r="FD453" t="s">
        <v>11464</v>
      </c>
      <c r="FE453" t="s">
        <v>11465</v>
      </c>
      <c r="FF453" t="s">
        <v>4640</v>
      </c>
      <c r="FG453" t="s">
        <v>4640</v>
      </c>
      <c r="FH453" t="s">
        <v>4640</v>
      </c>
      <c r="FI453" t="s">
        <v>11462</v>
      </c>
      <c r="FJ453" t="s">
        <v>4693</v>
      </c>
      <c r="FK453" t="s">
        <v>6012</v>
      </c>
      <c r="FL453" t="s">
        <v>11461</v>
      </c>
      <c r="FM453" t="s">
        <v>4994</v>
      </c>
      <c r="FN453" t="b">
        <v>0</v>
      </c>
      <c r="FO453" t="s">
        <v>4669</v>
      </c>
      <c r="FP453" t="s">
        <v>4670</v>
      </c>
    </row>
    <row r="454" spans="1:172">
      <c r="A454" s="15">
        <v>46177.668946759259</v>
      </c>
      <c r="B454">
        <v>5916</v>
      </c>
      <c r="C454" t="s">
        <v>11466</v>
      </c>
      <c r="D454" t="s">
        <v>4943</v>
      </c>
      <c r="E454">
        <v>5916</v>
      </c>
      <c r="F454" t="s">
        <v>4634</v>
      </c>
      <c r="G454" t="s">
        <v>4635</v>
      </c>
      <c r="H454" t="s">
        <v>11467</v>
      </c>
      <c r="I454" t="s">
        <v>4643</v>
      </c>
      <c r="J454">
        <v>0</v>
      </c>
      <c r="K454">
        <v>0</v>
      </c>
      <c r="L454">
        <v>0</v>
      </c>
      <c r="M454">
        <v>0</v>
      </c>
      <c r="N454">
        <v>0</v>
      </c>
      <c r="O454">
        <v>0</v>
      </c>
      <c r="P454" t="s">
        <v>4637</v>
      </c>
      <c r="Q454" t="s">
        <v>4638</v>
      </c>
      <c r="R454" t="s">
        <v>4639</v>
      </c>
      <c r="S454" t="s">
        <v>4640</v>
      </c>
      <c r="T454">
        <v>0</v>
      </c>
      <c r="U454">
        <v>0</v>
      </c>
      <c r="V454">
        <v>0</v>
      </c>
      <c r="W454">
        <v>0</v>
      </c>
      <c r="X454">
        <v>0</v>
      </c>
      <c r="AD454" t="s">
        <v>4640</v>
      </c>
      <c r="AE454" t="s">
        <v>4640</v>
      </c>
      <c r="AF454" t="s">
        <v>4640</v>
      </c>
      <c r="AG454" t="s">
        <v>4640</v>
      </c>
      <c r="AH454" t="s">
        <v>4640</v>
      </c>
      <c r="AI454">
        <v>0</v>
      </c>
      <c r="AJ454">
        <v>0</v>
      </c>
      <c r="AK454">
        <v>0</v>
      </c>
      <c r="AL454">
        <v>0</v>
      </c>
      <c r="AM454">
        <v>0</v>
      </c>
      <c r="CB454">
        <v>0</v>
      </c>
      <c r="CC454">
        <v>0</v>
      </c>
      <c r="CD454">
        <v>0</v>
      </c>
      <c r="CE454">
        <v>0</v>
      </c>
      <c r="CF454">
        <v>0</v>
      </c>
      <c r="CG454" s="7">
        <v>46177</v>
      </c>
      <c r="CH454" t="s">
        <v>5073</v>
      </c>
      <c r="CI454" t="s">
        <v>4640</v>
      </c>
      <c r="CJ454" s="7"/>
      <c r="CK454" t="s">
        <v>4640</v>
      </c>
      <c r="CL454" t="s">
        <v>4640</v>
      </c>
      <c r="CM454" t="s">
        <v>4640</v>
      </c>
      <c r="CN454" s="15"/>
      <c r="CO454" s="15"/>
      <c r="CP454" t="s">
        <v>4642</v>
      </c>
      <c r="CQ454" t="s">
        <v>4643</v>
      </c>
      <c r="CR454" t="s">
        <v>11468</v>
      </c>
      <c r="CS454" t="s">
        <v>11469</v>
      </c>
      <c r="CT454" t="s">
        <v>11470</v>
      </c>
      <c r="CU454" t="s">
        <v>4845</v>
      </c>
      <c r="CV454" t="s">
        <v>11471</v>
      </c>
      <c r="CW454" t="s">
        <v>11472</v>
      </c>
      <c r="CX454" t="s">
        <v>11473</v>
      </c>
      <c r="CY454" t="s">
        <v>4640</v>
      </c>
      <c r="CZ454" t="s">
        <v>4640</v>
      </c>
      <c r="DA454" t="s">
        <v>11474</v>
      </c>
      <c r="DB454" t="s">
        <v>11475</v>
      </c>
      <c r="DC454" t="s">
        <v>11476</v>
      </c>
      <c r="DD454" t="s">
        <v>11477</v>
      </c>
      <c r="DE454" t="s">
        <v>6304</v>
      </c>
      <c r="DF454" t="s">
        <v>4642</v>
      </c>
      <c r="DG454" t="s">
        <v>11478</v>
      </c>
      <c r="DH454" t="s">
        <v>4643</v>
      </c>
      <c r="DI454" t="s">
        <v>4653</v>
      </c>
      <c r="DJ454">
        <v>0</v>
      </c>
      <c r="DK454" t="s">
        <v>4634</v>
      </c>
      <c r="DL454">
        <v>0</v>
      </c>
      <c r="DM454" t="s">
        <v>4640</v>
      </c>
      <c r="DN454" t="s">
        <v>4640</v>
      </c>
      <c r="DO454" t="s">
        <v>4769</v>
      </c>
      <c r="DP454" t="s">
        <v>4655</v>
      </c>
      <c r="DQ454">
        <v>0</v>
      </c>
      <c r="DR454" t="s">
        <v>4656</v>
      </c>
      <c r="EC454" t="s">
        <v>7462</v>
      </c>
      <c r="ED454" t="s">
        <v>4640</v>
      </c>
      <c r="EE454" t="s">
        <v>4640</v>
      </c>
      <c r="EF454" t="s">
        <v>4657</v>
      </c>
      <c r="EG454" t="s">
        <v>4640</v>
      </c>
      <c r="EH454" t="s">
        <v>4640</v>
      </c>
      <c r="EI454" t="s">
        <v>4791</v>
      </c>
      <c r="EJ454" t="s">
        <v>4659</v>
      </c>
      <c r="EK454" t="s">
        <v>4714</v>
      </c>
      <c r="EL454" t="b">
        <v>1</v>
      </c>
      <c r="EM454" s="15">
        <v>47638</v>
      </c>
      <c r="EN454" s="15">
        <v>46177</v>
      </c>
      <c r="EO454" s="15">
        <v>46541</v>
      </c>
      <c r="EP454" s="15">
        <v>46542</v>
      </c>
      <c r="EQ454" s="15">
        <v>46542</v>
      </c>
      <c r="ER454" t="s">
        <v>4792</v>
      </c>
      <c r="ES454" s="15">
        <v>43628</v>
      </c>
      <c r="ET454" t="s">
        <v>4661</v>
      </c>
      <c r="EU454" t="s">
        <v>11479</v>
      </c>
      <c r="EV454" t="s">
        <v>4640</v>
      </c>
      <c r="EW454" t="b">
        <v>0</v>
      </c>
      <c r="EX454" t="b">
        <v>1</v>
      </c>
      <c r="EY454" t="s">
        <v>5130</v>
      </c>
      <c r="EZ454" t="s">
        <v>4640</v>
      </c>
      <c r="FA454" t="s">
        <v>4663</v>
      </c>
      <c r="FB454" t="b">
        <v>1</v>
      </c>
      <c r="FC454" t="s">
        <v>11468</v>
      </c>
      <c r="FD454" t="s">
        <v>11474</v>
      </c>
      <c r="FE454" t="s">
        <v>11475</v>
      </c>
      <c r="FF454" t="s">
        <v>4640</v>
      </c>
      <c r="FG454" t="s">
        <v>4640</v>
      </c>
      <c r="FH454" t="s">
        <v>4640</v>
      </c>
      <c r="FI454" t="s">
        <v>11477</v>
      </c>
      <c r="FJ454" t="s">
        <v>4642</v>
      </c>
      <c r="FK454" t="s">
        <v>6304</v>
      </c>
      <c r="FL454" t="s">
        <v>11476</v>
      </c>
      <c r="FM454" t="s">
        <v>7087</v>
      </c>
      <c r="FN454" t="b">
        <v>0</v>
      </c>
      <c r="FO454" t="s">
        <v>10964</v>
      </c>
      <c r="FP454" t="s">
        <v>11480</v>
      </c>
    </row>
    <row r="455" spans="1:172">
      <c r="A455" s="15">
        <v>46180.603495370371</v>
      </c>
      <c r="B455">
        <v>5917</v>
      </c>
      <c r="C455" t="s">
        <v>11481</v>
      </c>
      <c r="D455" t="s">
        <v>4943</v>
      </c>
      <c r="E455">
        <v>5917</v>
      </c>
      <c r="F455" t="s">
        <v>4634</v>
      </c>
      <c r="G455" t="s">
        <v>4635</v>
      </c>
      <c r="H455" t="s">
        <v>11482</v>
      </c>
      <c r="I455" t="s">
        <v>4643</v>
      </c>
      <c r="J455">
        <v>0</v>
      </c>
      <c r="K455">
        <v>0</v>
      </c>
      <c r="L455">
        <v>0</v>
      </c>
      <c r="M455">
        <v>0</v>
      </c>
      <c r="N455">
        <v>0</v>
      </c>
      <c r="O455">
        <v>0</v>
      </c>
      <c r="P455" t="s">
        <v>4637</v>
      </c>
      <c r="Q455" t="s">
        <v>4638</v>
      </c>
      <c r="R455" t="s">
        <v>4804</v>
      </c>
      <c r="S455" t="s">
        <v>11483</v>
      </c>
      <c r="T455">
        <v>0</v>
      </c>
      <c r="U455">
        <v>0</v>
      </c>
      <c r="V455">
        <v>0</v>
      </c>
      <c r="W455">
        <v>0</v>
      </c>
      <c r="X455">
        <v>0</v>
      </c>
      <c r="AD455" t="s">
        <v>4640</v>
      </c>
      <c r="AE455" t="s">
        <v>4640</v>
      </c>
      <c r="AF455" t="s">
        <v>4640</v>
      </c>
      <c r="AG455" t="s">
        <v>4640</v>
      </c>
      <c r="AH455" t="s">
        <v>4640</v>
      </c>
      <c r="AI455">
        <v>0</v>
      </c>
      <c r="AJ455">
        <v>0</v>
      </c>
      <c r="AK455">
        <v>0</v>
      </c>
      <c r="AL455">
        <v>0</v>
      </c>
      <c r="AM455">
        <v>0</v>
      </c>
      <c r="CB455">
        <v>0</v>
      </c>
      <c r="CC455">
        <v>0</v>
      </c>
      <c r="CD455">
        <v>0</v>
      </c>
      <c r="CE455">
        <v>0</v>
      </c>
      <c r="CF455">
        <v>0</v>
      </c>
      <c r="CG455" s="7">
        <v>46180</v>
      </c>
      <c r="CH455" t="s">
        <v>5073</v>
      </c>
      <c r="CI455" t="s">
        <v>4640</v>
      </c>
      <c r="CJ455" s="7"/>
      <c r="CK455" t="s">
        <v>4640</v>
      </c>
      <c r="CL455" t="s">
        <v>4640</v>
      </c>
      <c r="CM455" t="s">
        <v>4640</v>
      </c>
      <c r="CN455" s="15"/>
      <c r="CO455" s="15"/>
      <c r="CP455" t="s">
        <v>4640</v>
      </c>
      <c r="CQ455" t="s">
        <v>4643</v>
      </c>
      <c r="CR455" t="s">
        <v>11484</v>
      </c>
      <c r="CS455" t="s">
        <v>11485</v>
      </c>
      <c r="CT455" t="s">
        <v>11486</v>
      </c>
      <c r="CU455" t="s">
        <v>4704</v>
      </c>
      <c r="CV455" t="s">
        <v>11487</v>
      </c>
      <c r="CW455" t="s">
        <v>11488</v>
      </c>
      <c r="CX455" t="s">
        <v>11489</v>
      </c>
      <c r="CY455" t="s">
        <v>816</v>
      </c>
      <c r="CZ455" t="s">
        <v>816</v>
      </c>
      <c r="DA455" t="s">
        <v>11490</v>
      </c>
      <c r="DB455" t="s">
        <v>4640</v>
      </c>
      <c r="DC455" t="s">
        <v>11491</v>
      </c>
      <c r="DD455" t="s">
        <v>5541</v>
      </c>
      <c r="DE455" t="s">
        <v>5202</v>
      </c>
      <c r="DF455" t="s">
        <v>4642</v>
      </c>
      <c r="DG455" t="s">
        <v>4640</v>
      </c>
      <c r="DH455" t="s">
        <v>4643</v>
      </c>
      <c r="DI455" t="s">
        <v>4653</v>
      </c>
      <c r="DJ455">
        <v>0</v>
      </c>
      <c r="DK455" t="s">
        <v>4634</v>
      </c>
      <c r="DL455">
        <v>0</v>
      </c>
      <c r="DM455" t="s">
        <v>4640</v>
      </c>
      <c r="DN455" t="s">
        <v>4640</v>
      </c>
      <c r="DO455" t="s">
        <v>4769</v>
      </c>
      <c r="DP455" t="s">
        <v>4655</v>
      </c>
      <c r="DQ455">
        <v>0</v>
      </c>
      <c r="DR455" t="s">
        <v>4656</v>
      </c>
      <c r="EC455" t="s">
        <v>17</v>
      </c>
      <c r="ED455" t="s">
        <v>4640</v>
      </c>
      <c r="EE455" t="s">
        <v>4640</v>
      </c>
      <c r="EF455" t="s">
        <v>4657</v>
      </c>
      <c r="EG455" t="s">
        <v>4752</v>
      </c>
      <c r="EH455" t="s">
        <v>4855</v>
      </c>
      <c r="EI455" t="s">
        <v>4658</v>
      </c>
      <c r="EJ455" t="s">
        <v>4659</v>
      </c>
      <c r="EK455" t="s">
        <v>4714</v>
      </c>
      <c r="EL455" t="b">
        <v>0</v>
      </c>
      <c r="EM455" s="15">
        <v>46180</v>
      </c>
      <c r="EN455" s="15">
        <v>46174</v>
      </c>
      <c r="EO455" s="15">
        <v>46174</v>
      </c>
      <c r="EP455" s="15">
        <v>46174</v>
      </c>
      <c r="EQ455" s="15">
        <v>46174</v>
      </c>
      <c r="ER455" t="s">
        <v>11492</v>
      </c>
      <c r="ES455" s="15">
        <v>45315</v>
      </c>
      <c r="ET455" t="s">
        <v>4661</v>
      </c>
      <c r="EU455" t="s">
        <v>11486</v>
      </c>
      <c r="EV455" t="s">
        <v>11481</v>
      </c>
      <c r="EW455" t="b">
        <v>0</v>
      </c>
      <c r="EX455" t="b">
        <v>0</v>
      </c>
      <c r="EY455" t="s">
        <v>4640</v>
      </c>
      <c r="EZ455" t="s">
        <v>4640</v>
      </c>
      <c r="FA455" t="s">
        <v>4663</v>
      </c>
      <c r="FC455" t="s">
        <v>11481</v>
      </c>
      <c r="FD455" t="s">
        <v>11493</v>
      </c>
      <c r="FE455" t="s">
        <v>11494</v>
      </c>
      <c r="FF455" t="s">
        <v>4640</v>
      </c>
      <c r="FG455" t="s">
        <v>4640</v>
      </c>
      <c r="FH455" t="s">
        <v>4640</v>
      </c>
      <c r="FI455" t="s">
        <v>11495</v>
      </c>
      <c r="FJ455" t="s">
        <v>4693</v>
      </c>
      <c r="FK455" t="s">
        <v>4767</v>
      </c>
      <c r="FL455" t="s">
        <v>11496</v>
      </c>
      <c r="FM455" t="s">
        <v>11497</v>
      </c>
      <c r="FN455" t="b">
        <v>0</v>
      </c>
      <c r="FO455" t="s">
        <v>4669</v>
      </c>
      <c r="FP455" t="s">
        <v>4670</v>
      </c>
    </row>
    <row r="456" spans="1:172">
      <c r="A456" s="15">
        <v>46183.449108796296</v>
      </c>
      <c r="B456">
        <v>5918</v>
      </c>
      <c r="C456" t="s">
        <v>11498</v>
      </c>
      <c r="D456" t="s">
        <v>4943</v>
      </c>
      <c r="E456">
        <v>5918</v>
      </c>
      <c r="F456" t="s">
        <v>4634</v>
      </c>
      <c r="G456" t="s">
        <v>4635</v>
      </c>
      <c r="H456" t="s">
        <v>11499</v>
      </c>
      <c r="I456" t="s">
        <v>4643</v>
      </c>
      <c r="J456">
        <v>0</v>
      </c>
      <c r="K456">
        <v>0</v>
      </c>
      <c r="L456">
        <v>0</v>
      </c>
      <c r="M456">
        <v>0</v>
      </c>
      <c r="N456">
        <v>0</v>
      </c>
      <c r="O456">
        <v>0</v>
      </c>
      <c r="P456" t="s">
        <v>4637</v>
      </c>
      <c r="Q456" t="s">
        <v>4638</v>
      </c>
      <c r="R456" t="s">
        <v>4639</v>
      </c>
      <c r="S456" t="s">
        <v>4640</v>
      </c>
      <c r="T456">
        <v>0</v>
      </c>
      <c r="U456">
        <v>0</v>
      </c>
      <c r="V456">
        <v>0</v>
      </c>
      <c r="W456">
        <v>0</v>
      </c>
      <c r="X456">
        <v>0</v>
      </c>
      <c r="AD456" t="s">
        <v>4640</v>
      </c>
      <c r="AE456" t="s">
        <v>4640</v>
      </c>
      <c r="AF456" t="s">
        <v>4640</v>
      </c>
      <c r="AG456" t="s">
        <v>4640</v>
      </c>
      <c r="AH456" t="s">
        <v>4640</v>
      </c>
      <c r="AI456">
        <v>0</v>
      </c>
      <c r="AJ456">
        <v>0</v>
      </c>
      <c r="AK456">
        <v>0</v>
      </c>
      <c r="AL456">
        <v>0</v>
      </c>
      <c r="AM456">
        <v>0</v>
      </c>
      <c r="CB456">
        <v>0</v>
      </c>
      <c r="CC456">
        <v>0</v>
      </c>
      <c r="CD456">
        <v>0</v>
      </c>
      <c r="CE456">
        <v>0</v>
      </c>
      <c r="CF456">
        <v>0</v>
      </c>
      <c r="CG456" s="7">
        <v>46183</v>
      </c>
      <c r="CH456" t="s">
        <v>5073</v>
      </c>
      <c r="CI456" t="s">
        <v>4640</v>
      </c>
      <c r="CJ456" s="7"/>
      <c r="CK456" t="s">
        <v>4640</v>
      </c>
      <c r="CL456" t="s">
        <v>4640</v>
      </c>
      <c r="CM456" t="s">
        <v>4640</v>
      </c>
      <c r="CN456" s="15"/>
      <c r="CO456" s="15"/>
      <c r="CP456" t="s">
        <v>4642</v>
      </c>
      <c r="CQ456" t="s">
        <v>4643</v>
      </c>
      <c r="CR456" t="s">
        <v>11498</v>
      </c>
      <c r="CS456" t="s">
        <v>11500</v>
      </c>
      <c r="CT456" t="s">
        <v>11500</v>
      </c>
      <c r="CU456" t="s">
        <v>4646</v>
      </c>
      <c r="CV456" t="s">
        <v>11501</v>
      </c>
      <c r="CW456" t="s">
        <v>11502</v>
      </c>
      <c r="CX456" t="s">
        <v>11503</v>
      </c>
      <c r="CY456" t="s">
        <v>4640</v>
      </c>
      <c r="CZ456" t="s">
        <v>4640</v>
      </c>
      <c r="DA456" t="s">
        <v>11504</v>
      </c>
      <c r="DB456" t="s">
        <v>4640</v>
      </c>
      <c r="DC456" t="s">
        <v>11505</v>
      </c>
      <c r="DD456" t="s">
        <v>11506</v>
      </c>
      <c r="DE456" t="s">
        <v>6931</v>
      </c>
      <c r="DF456" t="s">
        <v>4642</v>
      </c>
      <c r="DG456" t="s">
        <v>11507</v>
      </c>
      <c r="DH456" t="s">
        <v>4643</v>
      </c>
      <c r="DI456" t="s">
        <v>4653</v>
      </c>
      <c r="DJ456">
        <v>0</v>
      </c>
      <c r="DK456" t="s">
        <v>4634</v>
      </c>
      <c r="DL456">
        <v>0</v>
      </c>
      <c r="DM456" t="s">
        <v>4640</v>
      </c>
      <c r="DN456" t="s">
        <v>4640</v>
      </c>
      <c r="DO456" t="s">
        <v>4769</v>
      </c>
      <c r="DP456" t="s">
        <v>4655</v>
      </c>
      <c r="DQ456">
        <v>0</v>
      </c>
      <c r="DR456" t="s">
        <v>4656</v>
      </c>
      <c r="EC456" t="s">
        <v>7462</v>
      </c>
      <c r="ED456" t="s">
        <v>4640</v>
      </c>
      <c r="EE456" t="s">
        <v>4640</v>
      </c>
      <c r="EF456" t="s">
        <v>4657</v>
      </c>
      <c r="EG456" t="s">
        <v>4640</v>
      </c>
      <c r="EH456" t="s">
        <v>4640</v>
      </c>
      <c r="EI456" t="s">
        <v>4659</v>
      </c>
      <c r="EJ456" t="s">
        <v>4659</v>
      </c>
      <c r="EK456" t="s">
        <v>4714</v>
      </c>
      <c r="EL456" t="b">
        <v>1</v>
      </c>
      <c r="EM456" s="15">
        <v>47726</v>
      </c>
      <c r="EN456" s="15">
        <v>46397</v>
      </c>
      <c r="EO456" s="15">
        <v>46397</v>
      </c>
      <c r="EP456" s="15">
        <v>46548</v>
      </c>
      <c r="EQ456" s="15">
        <v>46418</v>
      </c>
      <c r="ER456" t="s">
        <v>5112</v>
      </c>
      <c r="ES456" s="15">
        <v>42516</v>
      </c>
      <c r="ET456" t="s">
        <v>4661</v>
      </c>
      <c r="EU456" t="s">
        <v>11500</v>
      </c>
      <c r="EV456" t="s">
        <v>4640</v>
      </c>
      <c r="EW456" t="b">
        <v>0</v>
      </c>
      <c r="EX456" t="b">
        <v>0</v>
      </c>
      <c r="EY456" t="s">
        <v>4640</v>
      </c>
      <c r="EZ456" t="s">
        <v>4640</v>
      </c>
      <c r="FA456" t="s">
        <v>4663</v>
      </c>
      <c r="FB456" t="b">
        <v>1</v>
      </c>
      <c r="FC456" t="s">
        <v>11508</v>
      </c>
      <c r="FD456" t="s">
        <v>11504</v>
      </c>
      <c r="FE456" t="s">
        <v>11509</v>
      </c>
      <c r="FF456" t="s">
        <v>4640</v>
      </c>
      <c r="FG456" t="s">
        <v>4640</v>
      </c>
      <c r="FH456" t="s">
        <v>4640</v>
      </c>
      <c r="FI456" t="s">
        <v>11506</v>
      </c>
      <c r="FJ456" t="s">
        <v>4693</v>
      </c>
      <c r="FK456" t="s">
        <v>6931</v>
      </c>
      <c r="FL456" t="s">
        <v>11505</v>
      </c>
      <c r="FM456" t="s">
        <v>7242</v>
      </c>
      <c r="FN456" t="b">
        <v>0</v>
      </c>
      <c r="FO456" t="s">
        <v>6093</v>
      </c>
      <c r="FP456" t="s">
        <v>11510</v>
      </c>
    </row>
    <row r="457" spans="1:172">
      <c r="A457" s="15">
        <v>46189.730613425927</v>
      </c>
      <c r="B457">
        <v>5951</v>
      </c>
      <c r="C457" t="s">
        <v>11511</v>
      </c>
      <c r="D457" t="s">
        <v>4943</v>
      </c>
      <c r="E457">
        <v>5951</v>
      </c>
      <c r="F457" t="s">
        <v>4634</v>
      </c>
      <c r="G457" t="s">
        <v>4635</v>
      </c>
      <c r="H457" t="s">
        <v>11512</v>
      </c>
      <c r="I457" t="s">
        <v>4643</v>
      </c>
      <c r="J457">
        <v>0</v>
      </c>
      <c r="K457">
        <v>0</v>
      </c>
      <c r="L457">
        <v>0</v>
      </c>
      <c r="M457">
        <v>0</v>
      </c>
      <c r="N457">
        <v>0</v>
      </c>
      <c r="O457">
        <v>0</v>
      </c>
      <c r="P457" t="s">
        <v>4637</v>
      </c>
      <c r="Q457" t="s">
        <v>4638</v>
      </c>
      <c r="R457" t="s">
        <v>6635</v>
      </c>
      <c r="S457" t="s">
        <v>7413</v>
      </c>
      <c r="T457">
        <v>0</v>
      </c>
      <c r="U457">
        <v>0</v>
      </c>
      <c r="V457">
        <v>0</v>
      </c>
      <c r="W457">
        <v>0</v>
      </c>
      <c r="X457">
        <v>0</v>
      </c>
      <c r="AD457" t="s">
        <v>4640</v>
      </c>
      <c r="AE457" t="s">
        <v>4640</v>
      </c>
      <c r="AF457" t="s">
        <v>4640</v>
      </c>
      <c r="AG457" t="s">
        <v>4640</v>
      </c>
      <c r="AH457" t="s">
        <v>4640</v>
      </c>
      <c r="AI457">
        <v>0</v>
      </c>
      <c r="AJ457">
        <v>0</v>
      </c>
      <c r="AK457">
        <v>0</v>
      </c>
      <c r="AL457">
        <v>0</v>
      </c>
      <c r="AM457">
        <v>0</v>
      </c>
      <c r="CB457">
        <v>0</v>
      </c>
      <c r="CC457">
        <v>0</v>
      </c>
      <c r="CD457">
        <v>0</v>
      </c>
      <c r="CE457">
        <v>0</v>
      </c>
      <c r="CF457">
        <v>0</v>
      </c>
      <c r="CG457" s="7">
        <v>46189</v>
      </c>
      <c r="CH457" t="s">
        <v>5073</v>
      </c>
      <c r="CI457" t="s">
        <v>4640</v>
      </c>
      <c r="CJ457" s="7"/>
      <c r="CK457" t="s">
        <v>4640</v>
      </c>
      <c r="CL457" t="s">
        <v>4640</v>
      </c>
      <c r="CM457" t="s">
        <v>4640</v>
      </c>
      <c r="CN457" s="15"/>
      <c r="CO457" s="15"/>
      <c r="CP457" t="s">
        <v>4640</v>
      </c>
      <c r="CQ457" t="s">
        <v>4643</v>
      </c>
      <c r="CR457" t="s">
        <v>11511</v>
      </c>
      <c r="CS457" t="s">
        <v>4640</v>
      </c>
      <c r="CT457" t="s">
        <v>11513</v>
      </c>
      <c r="CU457" t="s">
        <v>4704</v>
      </c>
      <c r="CV457" t="s">
        <v>11514</v>
      </c>
      <c r="CW457" t="s">
        <v>11515</v>
      </c>
      <c r="CX457" t="s">
        <v>4640</v>
      </c>
      <c r="CY457" t="s">
        <v>4640</v>
      </c>
      <c r="CZ457" t="s">
        <v>4640</v>
      </c>
      <c r="DA457" t="s">
        <v>11516</v>
      </c>
      <c r="DB457" t="s">
        <v>11517</v>
      </c>
      <c r="DC457" t="s">
        <v>11518</v>
      </c>
      <c r="DD457" t="s">
        <v>5541</v>
      </c>
      <c r="DE457" t="s">
        <v>4815</v>
      </c>
      <c r="DF457" t="s">
        <v>4642</v>
      </c>
      <c r="DG457" t="s">
        <v>4640</v>
      </c>
      <c r="DH457" t="s">
        <v>4643</v>
      </c>
      <c r="DI457" t="s">
        <v>4653</v>
      </c>
      <c r="DJ457">
        <v>0</v>
      </c>
      <c r="DK457" t="s">
        <v>4634</v>
      </c>
      <c r="DL457">
        <v>0</v>
      </c>
      <c r="DM457" t="s">
        <v>4640</v>
      </c>
      <c r="DN457" t="s">
        <v>4640</v>
      </c>
      <c r="DO457" t="s">
        <v>4769</v>
      </c>
      <c r="DP457" t="s">
        <v>4655</v>
      </c>
      <c r="DQ457">
        <v>0</v>
      </c>
      <c r="DR457" t="s">
        <v>4656</v>
      </c>
      <c r="EC457" t="s">
        <v>17</v>
      </c>
      <c r="ED457" t="s">
        <v>4640</v>
      </c>
      <c r="EE457" t="s">
        <v>4640</v>
      </c>
      <c r="EF457" t="s">
        <v>4714</v>
      </c>
      <c r="EG457" t="s">
        <v>4640</v>
      </c>
      <c r="EH457" t="s">
        <v>4640</v>
      </c>
      <c r="EI457" t="s">
        <v>4658</v>
      </c>
      <c r="EJ457" t="s">
        <v>11519</v>
      </c>
      <c r="EK457" t="s">
        <v>4659</v>
      </c>
      <c r="EL457" t="b">
        <v>1</v>
      </c>
      <c r="EM457" s="15">
        <v>73050</v>
      </c>
      <c r="EN457" s="15">
        <v>46249</v>
      </c>
      <c r="EO457" s="15">
        <v>46249</v>
      </c>
      <c r="EP457" s="15">
        <v>46374</v>
      </c>
      <c r="EQ457" s="15">
        <v>46277</v>
      </c>
      <c r="ER457" t="s">
        <v>5366</v>
      </c>
      <c r="ES457" s="15">
        <v>39568</v>
      </c>
      <c r="ET457" t="s">
        <v>4661</v>
      </c>
      <c r="EU457" t="s">
        <v>11513</v>
      </c>
      <c r="EV457" t="s">
        <v>11520</v>
      </c>
      <c r="EW457" t="b">
        <v>0</v>
      </c>
      <c r="EX457" t="b">
        <v>0</v>
      </c>
      <c r="EY457" t="s">
        <v>4640</v>
      </c>
      <c r="EZ457" t="s">
        <v>4640</v>
      </c>
      <c r="FA457" t="s">
        <v>4663</v>
      </c>
      <c r="FC457" t="s">
        <v>11511</v>
      </c>
      <c r="FD457" t="s">
        <v>11521</v>
      </c>
      <c r="FE457" t="s">
        <v>4640</v>
      </c>
      <c r="FF457" t="s">
        <v>4640</v>
      </c>
      <c r="FG457" t="s">
        <v>4640</v>
      </c>
      <c r="FH457" t="s">
        <v>4640</v>
      </c>
      <c r="FI457" t="s">
        <v>5541</v>
      </c>
      <c r="FJ457" t="s">
        <v>5560</v>
      </c>
      <c r="FK457" t="s">
        <v>4815</v>
      </c>
      <c r="FL457" t="s">
        <v>11522</v>
      </c>
      <c r="FM457" t="s">
        <v>6405</v>
      </c>
      <c r="FN457" t="b">
        <v>1</v>
      </c>
      <c r="FO457" t="s">
        <v>4669</v>
      </c>
      <c r="FP457" t="s">
        <v>6125</v>
      </c>
    </row>
    <row r="458" spans="1:172">
      <c r="A458" s="15">
        <v>46196.566469907404</v>
      </c>
      <c r="B458">
        <v>5952</v>
      </c>
      <c r="C458" t="s">
        <v>11523</v>
      </c>
      <c r="D458" t="s">
        <v>4633</v>
      </c>
      <c r="E458">
        <v>5952</v>
      </c>
      <c r="F458" t="s">
        <v>4634</v>
      </c>
      <c r="G458" t="s">
        <v>4635</v>
      </c>
      <c r="H458" t="s">
        <v>11524</v>
      </c>
      <c r="I458" t="s">
        <v>4643</v>
      </c>
      <c r="J458">
        <v>0</v>
      </c>
      <c r="K458">
        <v>0</v>
      </c>
      <c r="L458">
        <v>0</v>
      </c>
      <c r="M458">
        <v>0</v>
      </c>
      <c r="N458">
        <v>0</v>
      </c>
      <c r="O458">
        <v>0</v>
      </c>
      <c r="P458" t="s">
        <v>4637</v>
      </c>
      <c r="Q458" t="s">
        <v>4638</v>
      </c>
      <c r="R458" t="s">
        <v>4639</v>
      </c>
      <c r="S458" t="s">
        <v>4640</v>
      </c>
      <c r="T458">
        <v>0</v>
      </c>
      <c r="U458">
        <v>0</v>
      </c>
      <c r="V458">
        <v>0</v>
      </c>
      <c r="W458">
        <v>0</v>
      </c>
      <c r="X458">
        <v>0</v>
      </c>
      <c r="AD458" t="s">
        <v>4640</v>
      </c>
      <c r="AE458" t="s">
        <v>4640</v>
      </c>
      <c r="AF458" t="s">
        <v>4640</v>
      </c>
      <c r="AG458" t="s">
        <v>4640</v>
      </c>
      <c r="AH458" t="s">
        <v>4640</v>
      </c>
      <c r="AI458">
        <v>0</v>
      </c>
      <c r="AJ458">
        <v>0</v>
      </c>
      <c r="AK458">
        <v>0</v>
      </c>
      <c r="AL458">
        <v>0</v>
      </c>
      <c r="AM458">
        <v>0</v>
      </c>
      <c r="CB458">
        <v>0</v>
      </c>
      <c r="CC458">
        <v>0</v>
      </c>
      <c r="CD458">
        <v>0</v>
      </c>
      <c r="CE458">
        <v>0</v>
      </c>
      <c r="CF458">
        <v>0</v>
      </c>
      <c r="CG458" s="7"/>
      <c r="CH458" t="s">
        <v>4640</v>
      </c>
      <c r="CI458" t="s">
        <v>4640</v>
      </c>
      <c r="CJ458" s="7"/>
      <c r="CK458" t="s">
        <v>4640</v>
      </c>
      <c r="CL458" t="s">
        <v>4640</v>
      </c>
      <c r="CM458" t="s">
        <v>4640</v>
      </c>
      <c r="CN458" s="15">
        <v>46200</v>
      </c>
      <c r="CO458" s="15">
        <v>46201.999988425923</v>
      </c>
      <c r="CP458" t="s">
        <v>4642</v>
      </c>
      <c r="CQ458" t="s">
        <v>4643</v>
      </c>
      <c r="CR458" t="s">
        <v>11525</v>
      </c>
      <c r="CS458" t="s">
        <v>11526</v>
      </c>
      <c r="CT458" t="s">
        <v>11527</v>
      </c>
      <c r="CU458" t="s">
        <v>4646</v>
      </c>
      <c r="CV458" t="s">
        <v>11528</v>
      </c>
      <c r="CW458" t="s">
        <v>11529</v>
      </c>
      <c r="CX458" t="s">
        <v>11530</v>
      </c>
      <c r="CY458" t="s">
        <v>11531</v>
      </c>
      <c r="CZ458" t="s">
        <v>4640</v>
      </c>
      <c r="DA458" t="s">
        <v>11532</v>
      </c>
      <c r="DB458" t="s">
        <v>4640</v>
      </c>
      <c r="DC458" t="s">
        <v>9776</v>
      </c>
      <c r="DD458" t="s">
        <v>7253</v>
      </c>
      <c r="DE458" t="s">
        <v>4712</v>
      </c>
      <c r="DF458" t="s">
        <v>4642</v>
      </c>
      <c r="DG458" t="s">
        <v>4640</v>
      </c>
      <c r="DH458" t="s">
        <v>4643</v>
      </c>
      <c r="DI458" t="s">
        <v>4653</v>
      </c>
      <c r="DJ458">
        <v>0</v>
      </c>
      <c r="DK458" t="s">
        <v>4634</v>
      </c>
      <c r="DL458">
        <v>0</v>
      </c>
      <c r="DM458" t="s">
        <v>4640</v>
      </c>
      <c r="DN458" t="s">
        <v>4640</v>
      </c>
      <c r="DO458" t="s">
        <v>4769</v>
      </c>
      <c r="DP458" t="s">
        <v>4655</v>
      </c>
      <c r="DQ458">
        <v>0</v>
      </c>
      <c r="DR458" t="s">
        <v>4656</v>
      </c>
      <c r="EC458" t="s">
        <v>17</v>
      </c>
      <c r="ED458" t="s">
        <v>4640</v>
      </c>
      <c r="EE458" t="s">
        <v>4640</v>
      </c>
      <c r="EF458" t="s">
        <v>4714</v>
      </c>
      <c r="EG458" t="s">
        <v>4752</v>
      </c>
      <c r="EH458" t="s">
        <v>4855</v>
      </c>
      <c r="EI458" t="s">
        <v>4658</v>
      </c>
      <c r="EJ458" t="s">
        <v>4659</v>
      </c>
      <c r="EK458" t="s">
        <v>4657</v>
      </c>
      <c r="EL458" t="b">
        <v>1</v>
      </c>
      <c r="EM458" s="15">
        <v>73050</v>
      </c>
      <c r="EN458" s="15">
        <v>46388</v>
      </c>
      <c r="EO458" s="15">
        <v>46388</v>
      </c>
      <c r="EP458" s="15">
        <v>46388</v>
      </c>
      <c r="EQ458" s="15">
        <v>46388</v>
      </c>
      <c r="ER458" t="s">
        <v>4792</v>
      </c>
      <c r="ES458" s="15">
        <v>34135</v>
      </c>
      <c r="ET458" t="s">
        <v>4661</v>
      </c>
      <c r="EU458" t="s">
        <v>11527</v>
      </c>
      <c r="EV458" t="s">
        <v>4640</v>
      </c>
      <c r="EW458" t="b">
        <v>0</v>
      </c>
      <c r="EX458" t="b">
        <v>0</v>
      </c>
      <c r="EY458" t="s">
        <v>4640</v>
      </c>
      <c r="EZ458" t="s">
        <v>4640</v>
      </c>
      <c r="FA458" t="s">
        <v>4663</v>
      </c>
      <c r="FC458" t="s">
        <v>11525</v>
      </c>
      <c r="FD458" t="s">
        <v>11532</v>
      </c>
      <c r="FE458" t="s">
        <v>4640</v>
      </c>
      <c r="FF458" t="s">
        <v>4640</v>
      </c>
      <c r="FG458" t="s">
        <v>4640</v>
      </c>
      <c r="FH458" t="s">
        <v>4640</v>
      </c>
      <c r="FI458" t="s">
        <v>7253</v>
      </c>
      <c r="FJ458" t="s">
        <v>11533</v>
      </c>
      <c r="FK458" t="s">
        <v>5454</v>
      </c>
      <c r="FL458" t="s">
        <v>9776</v>
      </c>
      <c r="FM458" t="s">
        <v>11497</v>
      </c>
      <c r="FN458" t="b">
        <v>1</v>
      </c>
      <c r="FO458" t="s">
        <v>5392</v>
      </c>
      <c r="FP458" t="s">
        <v>5504</v>
      </c>
    </row>
    <row r="459" spans="1:172">
      <c r="A459" s="15">
        <v>46197.530682870369</v>
      </c>
      <c r="B459">
        <v>5953</v>
      </c>
      <c r="C459" t="s">
        <v>11534</v>
      </c>
      <c r="D459" t="s">
        <v>4633</v>
      </c>
      <c r="E459">
        <v>5953</v>
      </c>
      <c r="F459" t="s">
        <v>4634</v>
      </c>
      <c r="G459" t="s">
        <v>4635</v>
      </c>
      <c r="H459" t="s">
        <v>11535</v>
      </c>
      <c r="I459" t="s">
        <v>4643</v>
      </c>
      <c r="J459">
        <v>0</v>
      </c>
      <c r="K459">
        <v>0</v>
      </c>
      <c r="L459">
        <v>0</v>
      </c>
      <c r="M459">
        <v>4</v>
      </c>
      <c r="N459">
        <v>0</v>
      </c>
      <c r="O459">
        <v>0</v>
      </c>
      <c r="P459" t="s">
        <v>4637</v>
      </c>
      <c r="Q459" t="s">
        <v>4638</v>
      </c>
      <c r="R459" t="s">
        <v>4639</v>
      </c>
      <c r="S459" t="s">
        <v>4640</v>
      </c>
      <c r="T459">
        <v>0</v>
      </c>
      <c r="U459">
        <v>0</v>
      </c>
      <c r="V459">
        <v>0</v>
      </c>
      <c r="W459">
        <v>0</v>
      </c>
      <c r="X459">
        <v>0</v>
      </c>
      <c r="AD459" t="s">
        <v>4640</v>
      </c>
      <c r="AE459" t="s">
        <v>4640</v>
      </c>
      <c r="AF459" t="s">
        <v>4640</v>
      </c>
      <c r="AG459" t="s">
        <v>4640</v>
      </c>
      <c r="AH459" t="s">
        <v>4640</v>
      </c>
      <c r="AI459">
        <v>0</v>
      </c>
      <c r="AJ459">
        <v>0</v>
      </c>
      <c r="AK459">
        <v>0</v>
      </c>
      <c r="AL459">
        <v>0</v>
      </c>
      <c r="AM459">
        <v>0</v>
      </c>
      <c r="CB459">
        <v>0</v>
      </c>
      <c r="CC459">
        <v>0</v>
      </c>
      <c r="CD459">
        <v>0</v>
      </c>
      <c r="CE459">
        <v>0</v>
      </c>
      <c r="CF459">
        <v>0</v>
      </c>
      <c r="CG459" s="7"/>
      <c r="CH459" t="s">
        <v>4640</v>
      </c>
      <c r="CI459" t="s">
        <v>4640</v>
      </c>
      <c r="CJ459" s="7"/>
      <c r="CK459" t="s">
        <v>4640</v>
      </c>
      <c r="CL459" t="s">
        <v>4640</v>
      </c>
      <c r="CM459" t="s">
        <v>4640</v>
      </c>
      <c r="CN459" s="15"/>
      <c r="CO459" s="15"/>
      <c r="CP459" t="s">
        <v>4640</v>
      </c>
      <c r="CQ459" t="s">
        <v>4643</v>
      </c>
      <c r="CR459" t="s">
        <v>11536</v>
      </c>
      <c r="CS459" t="s">
        <v>11537</v>
      </c>
      <c r="CT459" t="s">
        <v>11538</v>
      </c>
      <c r="CU459" t="s">
        <v>4704</v>
      </c>
      <c r="CV459" t="s">
        <v>11539</v>
      </c>
      <c r="CW459" t="s">
        <v>9468</v>
      </c>
      <c r="CX459" t="s">
        <v>4640</v>
      </c>
      <c r="CY459" t="s">
        <v>4640</v>
      </c>
      <c r="CZ459" t="s">
        <v>4640</v>
      </c>
      <c r="DA459" t="s">
        <v>11540</v>
      </c>
      <c r="DB459" t="s">
        <v>4640</v>
      </c>
      <c r="DC459" t="s">
        <v>11541</v>
      </c>
      <c r="DD459" t="s">
        <v>11542</v>
      </c>
      <c r="DE459" t="s">
        <v>4921</v>
      </c>
      <c r="DF459" t="s">
        <v>4642</v>
      </c>
      <c r="DG459" t="s">
        <v>11543</v>
      </c>
      <c r="DH459" t="s">
        <v>4643</v>
      </c>
      <c r="DI459" t="s">
        <v>4653</v>
      </c>
      <c r="DJ459">
        <v>0</v>
      </c>
      <c r="DK459" t="s">
        <v>4634</v>
      </c>
      <c r="DL459">
        <v>0</v>
      </c>
      <c r="DM459" t="s">
        <v>4640</v>
      </c>
      <c r="DN459" t="s">
        <v>4640</v>
      </c>
      <c r="DO459" t="s">
        <v>4769</v>
      </c>
      <c r="DP459" t="s">
        <v>4655</v>
      </c>
      <c r="DQ459">
        <v>0</v>
      </c>
      <c r="DR459" t="s">
        <v>4656</v>
      </c>
      <c r="EC459" t="s">
        <v>17</v>
      </c>
      <c r="ED459" t="s">
        <v>4640</v>
      </c>
      <c r="EE459" t="s">
        <v>4640</v>
      </c>
      <c r="EF459" t="s">
        <v>4657</v>
      </c>
      <c r="EG459" t="s">
        <v>4640</v>
      </c>
      <c r="EH459" t="s">
        <v>4640</v>
      </c>
      <c r="EI459" t="s">
        <v>4658</v>
      </c>
      <c r="EJ459" t="s">
        <v>4659</v>
      </c>
      <c r="EK459" t="s">
        <v>4714</v>
      </c>
      <c r="EL459" t="b">
        <v>1</v>
      </c>
      <c r="EM459" s="15">
        <v>73050</v>
      </c>
      <c r="EN459" s="15">
        <v>46473</v>
      </c>
      <c r="EO459" s="15">
        <v>46473</v>
      </c>
      <c r="EP459" s="15">
        <v>46473</v>
      </c>
      <c r="EQ459" s="15">
        <v>46473</v>
      </c>
      <c r="ER459" t="s">
        <v>4660</v>
      </c>
      <c r="ES459" s="15">
        <v>45441</v>
      </c>
      <c r="ET459" t="s">
        <v>4661</v>
      </c>
      <c r="EU459" t="s">
        <v>11538</v>
      </c>
      <c r="EV459" t="s">
        <v>11534</v>
      </c>
      <c r="EW459" t="b">
        <v>0</v>
      </c>
      <c r="EX459" t="b">
        <v>1</v>
      </c>
      <c r="EY459" t="s">
        <v>4734</v>
      </c>
      <c r="EZ459" t="s">
        <v>4640</v>
      </c>
      <c r="FA459" t="s">
        <v>4663</v>
      </c>
      <c r="FC459" t="s">
        <v>11544</v>
      </c>
      <c r="FD459" t="s">
        <v>11545</v>
      </c>
      <c r="FE459" t="s">
        <v>4640</v>
      </c>
      <c r="FF459" t="s">
        <v>4640</v>
      </c>
      <c r="FG459" t="s">
        <v>4640</v>
      </c>
      <c r="FH459" t="s">
        <v>4640</v>
      </c>
      <c r="FI459" t="s">
        <v>11546</v>
      </c>
      <c r="FJ459" t="s">
        <v>4642</v>
      </c>
      <c r="FK459" t="s">
        <v>4767</v>
      </c>
      <c r="FL459" t="s">
        <v>11547</v>
      </c>
      <c r="FM459" t="s">
        <v>5997</v>
      </c>
      <c r="FN459" t="b">
        <v>0</v>
      </c>
      <c r="FO459" t="s">
        <v>11548</v>
      </c>
      <c r="FP459" t="s">
        <v>6075</v>
      </c>
    </row>
    <row r="460" spans="1:172">
      <c r="A460" s="15">
        <v>46199.634421296294</v>
      </c>
      <c r="B460">
        <v>5954</v>
      </c>
      <c r="C460" t="s">
        <v>11549</v>
      </c>
      <c r="D460" t="s">
        <v>4943</v>
      </c>
      <c r="E460">
        <v>5954</v>
      </c>
      <c r="F460" t="s">
        <v>4634</v>
      </c>
      <c r="G460" t="s">
        <v>4635</v>
      </c>
      <c r="H460" t="s">
        <v>11550</v>
      </c>
      <c r="I460" t="s">
        <v>4643</v>
      </c>
      <c r="J460">
        <v>0</v>
      </c>
      <c r="K460">
        <v>0</v>
      </c>
      <c r="L460">
        <v>0</v>
      </c>
      <c r="M460">
        <v>0</v>
      </c>
      <c r="N460">
        <v>0</v>
      </c>
      <c r="O460">
        <v>0</v>
      </c>
      <c r="P460" t="s">
        <v>4637</v>
      </c>
      <c r="Q460" t="s">
        <v>4638</v>
      </c>
      <c r="R460" t="s">
        <v>4639</v>
      </c>
      <c r="S460" t="s">
        <v>4640</v>
      </c>
      <c r="T460">
        <v>0</v>
      </c>
      <c r="U460">
        <v>0</v>
      </c>
      <c r="V460">
        <v>0</v>
      </c>
      <c r="W460">
        <v>0</v>
      </c>
      <c r="X460">
        <v>0</v>
      </c>
      <c r="AD460" t="s">
        <v>4640</v>
      </c>
      <c r="AE460" t="s">
        <v>4640</v>
      </c>
      <c r="AF460" t="s">
        <v>4640</v>
      </c>
      <c r="AG460" t="s">
        <v>4640</v>
      </c>
      <c r="AH460" t="s">
        <v>4640</v>
      </c>
      <c r="AI460">
        <v>0</v>
      </c>
      <c r="AJ460">
        <v>0</v>
      </c>
      <c r="AK460">
        <v>0</v>
      </c>
      <c r="AL460">
        <v>0</v>
      </c>
      <c r="AM460">
        <v>0</v>
      </c>
      <c r="CB460">
        <v>0</v>
      </c>
      <c r="CC460">
        <v>0</v>
      </c>
      <c r="CD460">
        <v>0</v>
      </c>
      <c r="CE460">
        <v>0</v>
      </c>
      <c r="CF460">
        <v>0</v>
      </c>
      <c r="CG460" s="7">
        <v>46199</v>
      </c>
      <c r="CH460" t="s">
        <v>5073</v>
      </c>
      <c r="CI460" t="s">
        <v>4640</v>
      </c>
      <c r="CJ460" s="7"/>
      <c r="CK460" t="s">
        <v>4640</v>
      </c>
      <c r="CL460" t="s">
        <v>4640</v>
      </c>
      <c r="CM460" t="s">
        <v>4640</v>
      </c>
      <c r="CN460" s="15"/>
      <c r="CO460" s="15"/>
      <c r="CP460" t="s">
        <v>4642</v>
      </c>
      <c r="CQ460" t="s">
        <v>4643</v>
      </c>
      <c r="CR460" t="s">
        <v>11551</v>
      </c>
      <c r="CS460" t="s">
        <v>11552</v>
      </c>
      <c r="CT460" t="s">
        <v>11553</v>
      </c>
      <c r="CU460" t="s">
        <v>4704</v>
      </c>
      <c r="CV460" t="s">
        <v>11554</v>
      </c>
      <c r="CW460" t="s">
        <v>11555</v>
      </c>
      <c r="CX460" t="s">
        <v>11556</v>
      </c>
      <c r="CY460" t="s">
        <v>11557</v>
      </c>
      <c r="CZ460" t="s">
        <v>4640</v>
      </c>
      <c r="DA460" t="s">
        <v>11558</v>
      </c>
      <c r="DB460" t="s">
        <v>4640</v>
      </c>
      <c r="DC460" t="s">
        <v>11559</v>
      </c>
      <c r="DD460" t="s">
        <v>11560</v>
      </c>
      <c r="DE460" t="s">
        <v>4767</v>
      </c>
      <c r="DF460" t="s">
        <v>4642</v>
      </c>
      <c r="DG460" t="s">
        <v>11561</v>
      </c>
      <c r="DH460" t="s">
        <v>4643</v>
      </c>
      <c r="DI460" t="s">
        <v>4653</v>
      </c>
      <c r="DJ460">
        <v>0</v>
      </c>
      <c r="DK460" t="s">
        <v>4634</v>
      </c>
      <c r="DL460">
        <v>0</v>
      </c>
      <c r="DM460" t="s">
        <v>4640</v>
      </c>
      <c r="DN460" t="s">
        <v>4640</v>
      </c>
      <c r="DO460" t="s">
        <v>4769</v>
      </c>
      <c r="DP460" t="s">
        <v>4655</v>
      </c>
      <c r="DQ460">
        <v>0</v>
      </c>
      <c r="DR460" t="s">
        <v>4656</v>
      </c>
      <c r="EC460" t="s">
        <v>17</v>
      </c>
      <c r="ED460" t="s">
        <v>4640</v>
      </c>
      <c r="EE460" t="s">
        <v>4640</v>
      </c>
      <c r="EF460" t="s">
        <v>4657</v>
      </c>
      <c r="EG460" t="s">
        <v>4640</v>
      </c>
      <c r="EH460" t="s">
        <v>4640</v>
      </c>
      <c r="EI460" t="s">
        <v>4791</v>
      </c>
      <c r="EJ460" t="s">
        <v>11272</v>
      </c>
      <c r="EK460" t="s">
        <v>4714</v>
      </c>
      <c r="EL460" t="b">
        <v>1</v>
      </c>
      <c r="EM460" s="15">
        <v>73050</v>
      </c>
      <c r="EN460" s="15">
        <v>46571</v>
      </c>
      <c r="EO460" s="15">
        <v>46571</v>
      </c>
      <c r="EP460" s="15">
        <v>46539</v>
      </c>
      <c r="EQ460" s="15">
        <v>46571</v>
      </c>
      <c r="ER460" t="s">
        <v>4898</v>
      </c>
      <c r="ES460" s="15">
        <v>43000</v>
      </c>
      <c r="ET460" t="s">
        <v>4661</v>
      </c>
      <c r="EU460" t="s">
        <v>11553</v>
      </c>
      <c r="EV460" t="s">
        <v>11551</v>
      </c>
      <c r="EW460" t="b">
        <v>0</v>
      </c>
      <c r="EX460" t="b">
        <v>0</v>
      </c>
      <c r="EY460" t="s">
        <v>4640</v>
      </c>
      <c r="EZ460" t="s">
        <v>4640</v>
      </c>
      <c r="FA460" t="s">
        <v>4663</v>
      </c>
      <c r="FC460" t="s">
        <v>11562</v>
      </c>
      <c r="FD460" t="s">
        <v>11563</v>
      </c>
      <c r="FE460" t="s">
        <v>4640</v>
      </c>
      <c r="FF460" t="s">
        <v>4640</v>
      </c>
      <c r="FG460" t="s">
        <v>4640</v>
      </c>
      <c r="FH460" t="s">
        <v>4640</v>
      </c>
      <c r="FI460" t="s">
        <v>11564</v>
      </c>
      <c r="FJ460" t="s">
        <v>4693</v>
      </c>
      <c r="FK460" t="s">
        <v>4712</v>
      </c>
      <c r="FL460" t="s">
        <v>11565</v>
      </c>
      <c r="FM460" t="s">
        <v>11566</v>
      </c>
      <c r="FN460" t="b">
        <v>1</v>
      </c>
      <c r="FO460" t="s">
        <v>4669</v>
      </c>
      <c r="FP460" t="s">
        <v>4670</v>
      </c>
    </row>
    <row r="461" spans="1:172">
      <c r="A461" s="15">
        <v>46200.419224537036</v>
      </c>
      <c r="B461">
        <v>5955</v>
      </c>
      <c r="C461" t="s">
        <v>11567</v>
      </c>
      <c r="D461" t="s">
        <v>4943</v>
      </c>
      <c r="E461">
        <v>5955</v>
      </c>
      <c r="F461" t="s">
        <v>4634</v>
      </c>
      <c r="G461" t="s">
        <v>4635</v>
      </c>
      <c r="H461" t="s">
        <v>11568</v>
      </c>
      <c r="I461" t="s">
        <v>4643</v>
      </c>
      <c r="J461">
        <v>0</v>
      </c>
      <c r="K461">
        <v>0</v>
      </c>
      <c r="L461">
        <v>0</v>
      </c>
      <c r="M461">
        <v>0</v>
      </c>
      <c r="N461">
        <v>0</v>
      </c>
      <c r="O461">
        <v>0</v>
      </c>
      <c r="P461" t="s">
        <v>4637</v>
      </c>
      <c r="Q461" t="s">
        <v>4638</v>
      </c>
      <c r="R461" t="s">
        <v>4639</v>
      </c>
      <c r="S461" t="s">
        <v>4640</v>
      </c>
      <c r="T461">
        <v>0</v>
      </c>
      <c r="U461">
        <v>0</v>
      </c>
      <c r="V461">
        <v>0</v>
      </c>
      <c r="W461">
        <v>0</v>
      </c>
      <c r="X461">
        <v>0</v>
      </c>
      <c r="AD461" t="s">
        <v>4640</v>
      </c>
      <c r="AE461" t="s">
        <v>4640</v>
      </c>
      <c r="AF461" t="s">
        <v>4640</v>
      </c>
      <c r="AG461" t="s">
        <v>4640</v>
      </c>
      <c r="AH461" t="s">
        <v>4640</v>
      </c>
      <c r="AI461">
        <v>0</v>
      </c>
      <c r="AJ461">
        <v>0</v>
      </c>
      <c r="AK461">
        <v>0</v>
      </c>
      <c r="AL461">
        <v>0</v>
      </c>
      <c r="AM461">
        <v>0</v>
      </c>
      <c r="CB461">
        <v>0</v>
      </c>
      <c r="CC461">
        <v>0</v>
      </c>
      <c r="CD461">
        <v>0</v>
      </c>
      <c r="CE461">
        <v>0</v>
      </c>
      <c r="CF461">
        <v>0</v>
      </c>
      <c r="CG461" s="7">
        <v>46200</v>
      </c>
      <c r="CH461" t="s">
        <v>5073</v>
      </c>
      <c r="CI461" t="s">
        <v>4640</v>
      </c>
      <c r="CJ461" s="7"/>
      <c r="CK461" t="s">
        <v>4640</v>
      </c>
      <c r="CL461" t="s">
        <v>4640</v>
      </c>
      <c r="CM461" t="s">
        <v>4640</v>
      </c>
      <c r="CN461" s="15"/>
      <c r="CO461" s="15"/>
      <c r="CP461" t="s">
        <v>4640</v>
      </c>
      <c r="CQ461" t="s">
        <v>4643</v>
      </c>
      <c r="CR461" t="s">
        <v>11569</v>
      </c>
      <c r="CS461" t="s">
        <v>11570</v>
      </c>
      <c r="CT461" t="s">
        <v>11570</v>
      </c>
      <c r="CU461" t="s">
        <v>4704</v>
      </c>
      <c r="CV461" t="s">
        <v>11571</v>
      </c>
      <c r="CW461" t="s">
        <v>11572</v>
      </c>
      <c r="CX461" t="s">
        <v>11573</v>
      </c>
      <c r="CY461" t="s">
        <v>4640</v>
      </c>
      <c r="CZ461" t="s">
        <v>4640</v>
      </c>
      <c r="DA461" t="s">
        <v>11574</v>
      </c>
      <c r="DB461" t="s">
        <v>4640</v>
      </c>
      <c r="DC461" t="s">
        <v>11575</v>
      </c>
      <c r="DD461" t="s">
        <v>11576</v>
      </c>
      <c r="DE461" t="s">
        <v>7226</v>
      </c>
      <c r="DF461" t="s">
        <v>4642</v>
      </c>
      <c r="DG461" t="s">
        <v>11577</v>
      </c>
      <c r="DH461" t="s">
        <v>4643</v>
      </c>
      <c r="DI461" t="s">
        <v>4653</v>
      </c>
      <c r="DJ461">
        <v>0</v>
      </c>
      <c r="DK461" t="s">
        <v>4634</v>
      </c>
      <c r="DL461">
        <v>0</v>
      </c>
      <c r="DM461" t="s">
        <v>4640</v>
      </c>
      <c r="DN461" t="s">
        <v>4640</v>
      </c>
      <c r="DO461" t="s">
        <v>4769</v>
      </c>
      <c r="DP461" t="s">
        <v>4655</v>
      </c>
      <c r="DQ461">
        <v>0</v>
      </c>
      <c r="DR461" t="s">
        <v>4656</v>
      </c>
      <c r="EC461" t="s">
        <v>7462</v>
      </c>
      <c r="ED461" t="s">
        <v>4640</v>
      </c>
      <c r="EE461" t="s">
        <v>4640</v>
      </c>
      <c r="EF461" t="s">
        <v>4659</v>
      </c>
      <c r="EG461" t="s">
        <v>4752</v>
      </c>
      <c r="EH461" t="s">
        <v>4855</v>
      </c>
      <c r="EI461" t="s">
        <v>4659</v>
      </c>
      <c r="EJ461" t="s">
        <v>4659</v>
      </c>
      <c r="EK461" t="s">
        <v>4659</v>
      </c>
      <c r="EL461" t="b">
        <v>1</v>
      </c>
      <c r="EM461" s="15">
        <v>46565</v>
      </c>
      <c r="EN461" s="15">
        <v>46295</v>
      </c>
      <c r="EO461" s="15">
        <v>46295</v>
      </c>
      <c r="EP461" s="15">
        <v>46295</v>
      </c>
      <c r="EQ461" s="15">
        <v>46295</v>
      </c>
      <c r="ER461" t="s">
        <v>4753</v>
      </c>
      <c r="ES461" s="15">
        <v>45672</v>
      </c>
      <c r="ET461" t="s">
        <v>4661</v>
      </c>
      <c r="EU461" t="s">
        <v>11570</v>
      </c>
      <c r="EV461" t="s">
        <v>11578</v>
      </c>
      <c r="EW461" t="b">
        <v>0</v>
      </c>
      <c r="EX461" t="b">
        <v>0</v>
      </c>
      <c r="EY461" t="s">
        <v>4640</v>
      </c>
      <c r="EZ461" t="s">
        <v>4640</v>
      </c>
      <c r="FA461" t="s">
        <v>4663</v>
      </c>
      <c r="FB461" t="b">
        <v>1</v>
      </c>
      <c r="FC461" t="s">
        <v>11579</v>
      </c>
      <c r="FD461" t="s">
        <v>11580</v>
      </c>
      <c r="FE461" t="s">
        <v>4920</v>
      </c>
      <c r="FF461" t="s">
        <v>4640</v>
      </c>
      <c r="FG461" t="s">
        <v>4640</v>
      </c>
      <c r="FH461" t="s">
        <v>4640</v>
      </c>
      <c r="FI461" t="s">
        <v>11581</v>
      </c>
      <c r="FJ461" t="s">
        <v>4693</v>
      </c>
      <c r="FK461" t="s">
        <v>5061</v>
      </c>
      <c r="FL461" t="s">
        <v>11582</v>
      </c>
      <c r="FM461" t="s">
        <v>9452</v>
      </c>
      <c r="FN461" t="b">
        <v>0</v>
      </c>
      <c r="FO461" t="s">
        <v>11583</v>
      </c>
      <c r="FP461" t="s">
        <v>493</v>
      </c>
    </row>
    <row r="462" spans="1:172">
      <c r="A462" s="15">
        <v>46202.643761574072</v>
      </c>
      <c r="B462">
        <v>5956</v>
      </c>
      <c r="C462" t="s">
        <v>11584</v>
      </c>
      <c r="D462" t="s">
        <v>4943</v>
      </c>
      <c r="E462">
        <v>5956</v>
      </c>
      <c r="F462" t="s">
        <v>4634</v>
      </c>
      <c r="G462" t="s">
        <v>4635</v>
      </c>
      <c r="H462" t="s">
        <v>11585</v>
      </c>
      <c r="I462" t="s">
        <v>4643</v>
      </c>
      <c r="J462">
        <v>0</v>
      </c>
      <c r="K462">
        <v>0</v>
      </c>
      <c r="L462">
        <v>0</v>
      </c>
      <c r="M462">
        <v>0</v>
      </c>
      <c r="N462">
        <v>0</v>
      </c>
      <c r="O462">
        <v>0</v>
      </c>
      <c r="P462" t="s">
        <v>4637</v>
      </c>
      <c r="Q462" t="s">
        <v>4638</v>
      </c>
      <c r="R462" t="s">
        <v>4804</v>
      </c>
      <c r="S462" t="s">
        <v>11586</v>
      </c>
      <c r="T462">
        <v>0</v>
      </c>
      <c r="U462">
        <v>0</v>
      </c>
      <c r="V462">
        <v>0</v>
      </c>
      <c r="W462">
        <v>0</v>
      </c>
      <c r="X462">
        <v>0</v>
      </c>
      <c r="AD462" t="s">
        <v>4640</v>
      </c>
      <c r="AE462" t="s">
        <v>4640</v>
      </c>
      <c r="AF462" t="s">
        <v>4640</v>
      </c>
      <c r="AG462" t="s">
        <v>4640</v>
      </c>
      <c r="AH462" t="s">
        <v>4640</v>
      </c>
      <c r="AI462">
        <v>0</v>
      </c>
      <c r="AJ462">
        <v>0</v>
      </c>
      <c r="AK462">
        <v>0</v>
      </c>
      <c r="AL462">
        <v>0</v>
      </c>
      <c r="AM462">
        <v>0</v>
      </c>
      <c r="CB462">
        <v>0</v>
      </c>
      <c r="CC462">
        <v>0</v>
      </c>
      <c r="CD462">
        <v>0</v>
      </c>
      <c r="CE462">
        <v>0</v>
      </c>
      <c r="CF462">
        <v>0</v>
      </c>
      <c r="CG462" s="7">
        <v>46202</v>
      </c>
      <c r="CH462" t="s">
        <v>5073</v>
      </c>
      <c r="CI462" t="s">
        <v>4640</v>
      </c>
      <c r="CJ462" s="7"/>
      <c r="CK462" t="s">
        <v>4640</v>
      </c>
      <c r="CL462" t="s">
        <v>4640</v>
      </c>
      <c r="CM462" t="s">
        <v>4640</v>
      </c>
      <c r="CN462" s="15"/>
      <c r="CO462" s="15"/>
      <c r="CP462" t="s">
        <v>4640</v>
      </c>
      <c r="CQ462" t="s">
        <v>4643</v>
      </c>
      <c r="CR462" t="s">
        <v>11587</v>
      </c>
      <c r="CS462" t="s">
        <v>4640</v>
      </c>
      <c r="CT462" t="s">
        <v>11588</v>
      </c>
      <c r="CU462" t="s">
        <v>4704</v>
      </c>
      <c r="CV462" t="s">
        <v>6238</v>
      </c>
      <c r="CW462" t="s">
        <v>11589</v>
      </c>
      <c r="CX462" t="s">
        <v>11590</v>
      </c>
      <c r="CY462" t="s">
        <v>4640</v>
      </c>
      <c r="CZ462" t="s">
        <v>4640</v>
      </c>
      <c r="DA462" t="s">
        <v>11591</v>
      </c>
      <c r="DB462" t="s">
        <v>4640</v>
      </c>
      <c r="DC462" t="s">
        <v>11592</v>
      </c>
      <c r="DD462" t="s">
        <v>6245</v>
      </c>
      <c r="DE462" t="s">
        <v>5873</v>
      </c>
      <c r="DF462" t="s">
        <v>4642</v>
      </c>
      <c r="DG462" t="s">
        <v>11593</v>
      </c>
      <c r="DH462" t="s">
        <v>4643</v>
      </c>
      <c r="DI462" t="s">
        <v>4653</v>
      </c>
      <c r="DJ462">
        <v>0</v>
      </c>
      <c r="DK462" t="s">
        <v>4634</v>
      </c>
      <c r="DL462">
        <v>0</v>
      </c>
      <c r="DM462" t="s">
        <v>4640</v>
      </c>
      <c r="DN462" t="s">
        <v>4640</v>
      </c>
      <c r="DO462" t="s">
        <v>4769</v>
      </c>
      <c r="DP462" t="s">
        <v>4655</v>
      </c>
      <c r="DQ462">
        <v>0</v>
      </c>
      <c r="DR462" t="s">
        <v>4656</v>
      </c>
      <c r="EC462" t="s">
        <v>17</v>
      </c>
      <c r="ED462" t="s">
        <v>4640</v>
      </c>
      <c r="EE462" t="s">
        <v>4640</v>
      </c>
      <c r="EF462" t="s">
        <v>4657</v>
      </c>
      <c r="EG462" t="s">
        <v>4640</v>
      </c>
      <c r="EH462" t="s">
        <v>4640</v>
      </c>
      <c r="EI462" t="s">
        <v>4658</v>
      </c>
      <c r="EJ462" t="s">
        <v>4659</v>
      </c>
      <c r="EK462" t="s">
        <v>4714</v>
      </c>
      <c r="EL462" t="b">
        <v>1</v>
      </c>
      <c r="EM462" s="15">
        <v>46196</v>
      </c>
      <c r="EN462" s="15">
        <v>46544</v>
      </c>
      <c r="EO462" s="15">
        <v>46544</v>
      </c>
      <c r="EP462" s="15">
        <v>46544</v>
      </c>
      <c r="EQ462" s="15">
        <v>46544</v>
      </c>
      <c r="ER462" t="s">
        <v>4753</v>
      </c>
      <c r="ES462" s="15">
        <v>35430</v>
      </c>
      <c r="ET462" t="s">
        <v>4661</v>
      </c>
      <c r="EU462" t="s">
        <v>11588</v>
      </c>
      <c r="EV462" t="s">
        <v>11584</v>
      </c>
      <c r="EW462" t="b">
        <v>0</v>
      </c>
      <c r="EX462" t="b">
        <v>1</v>
      </c>
      <c r="EY462" t="s">
        <v>4734</v>
      </c>
      <c r="EZ462" t="s">
        <v>4640</v>
      </c>
      <c r="FA462" t="s">
        <v>4663</v>
      </c>
      <c r="FC462" t="s">
        <v>11584</v>
      </c>
      <c r="FD462" t="s">
        <v>11594</v>
      </c>
      <c r="FE462" t="s">
        <v>4640</v>
      </c>
      <c r="FF462" t="s">
        <v>4640</v>
      </c>
      <c r="FG462" t="s">
        <v>4640</v>
      </c>
      <c r="FH462" t="s">
        <v>4640</v>
      </c>
      <c r="FI462" t="s">
        <v>6245</v>
      </c>
      <c r="FJ462" t="s">
        <v>4693</v>
      </c>
      <c r="FK462" t="s">
        <v>6508</v>
      </c>
      <c r="FL462" t="s">
        <v>11595</v>
      </c>
      <c r="FM462" t="s">
        <v>11596</v>
      </c>
      <c r="FN462" t="b">
        <v>0</v>
      </c>
      <c r="FO462" t="s">
        <v>11597</v>
      </c>
      <c r="FP462" t="s">
        <v>11598</v>
      </c>
    </row>
    <row r="463" spans="1:172">
      <c r="A463" s="15">
        <v>46211.064143518517</v>
      </c>
      <c r="B463">
        <v>5989</v>
      </c>
      <c r="C463" t="s">
        <v>11599</v>
      </c>
      <c r="D463" t="s">
        <v>4633</v>
      </c>
      <c r="E463">
        <v>5989</v>
      </c>
      <c r="F463" t="s">
        <v>4634</v>
      </c>
      <c r="G463" t="s">
        <v>4635</v>
      </c>
      <c r="H463" t="s">
        <v>11600</v>
      </c>
      <c r="I463" t="s">
        <v>4643</v>
      </c>
      <c r="J463">
        <v>0</v>
      </c>
      <c r="K463">
        <v>0</v>
      </c>
      <c r="L463">
        <v>0</v>
      </c>
      <c r="M463">
        <v>1</v>
      </c>
      <c r="N463">
        <v>0</v>
      </c>
      <c r="O463">
        <v>0</v>
      </c>
      <c r="P463" t="s">
        <v>4637</v>
      </c>
      <c r="Q463" t="s">
        <v>4638</v>
      </c>
      <c r="R463" t="s">
        <v>4639</v>
      </c>
      <c r="S463" t="s">
        <v>4640</v>
      </c>
      <c r="T463">
        <v>0</v>
      </c>
      <c r="U463">
        <v>0</v>
      </c>
      <c r="V463">
        <v>0</v>
      </c>
      <c r="W463">
        <v>0</v>
      </c>
      <c r="X463">
        <v>0</v>
      </c>
      <c r="AD463" t="s">
        <v>4640</v>
      </c>
      <c r="AE463" t="s">
        <v>4640</v>
      </c>
      <c r="AF463" t="s">
        <v>4640</v>
      </c>
      <c r="AG463" t="s">
        <v>4640</v>
      </c>
      <c r="AH463" t="s">
        <v>4640</v>
      </c>
      <c r="AI463">
        <v>0</v>
      </c>
      <c r="AJ463">
        <v>0</v>
      </c>
      <c r="AK463">
        <v>0</v>
      </c>
      <c r="AL463">
        <v>0</v>
      </c>
      <c r="AM463">
        <v>0</v>
      </c>
      <c r="CB463">
        <v>0</v>
      </c>
      <c r="CC463">
        <v>0</v>
      </c>
      <c r="CD463">
        <v>0</v>
      </c>
      <c r="CE463">
        <v>0</v>
      </c>
      <c r="CF463">
        <v>0</v>
      </c>
      <c r="CG463" s="7"/>
      <c r="CH463" t="s">
        <v>4640</v>
      </c>
      <c r="CI463" t="s">
        <v>4640</v>
      </c>
      <c r="CJ463" s="7"/>
      <c r="CK463" t="s">
        <v>4640</v>
      </c>
      <c r="CL463" t="s">
        <v>4640</v>
      </c>
      <c r="CM463" t="s">
        <v>4640</v>
      </c>
      <c r="CN463" s="15"/>
      <c r="CO463" s="15"/>
      <c r="CP463" t="s">
        <v>4642</v>
      </c>
      <c r="CQ463" t="s">
        <v>4643</v>
      </c>
      <c r="CR463" t="s">
        <v>11599</v>
      </c>
      <c r="CS463" t="s">
        <v>11601</v>
      </c>
      <c r="CT463" t="s">
        <v>11602</v>
      </c>
      <c r="CU463" t="s">
        <v>4704</v>
      </c>
      <c r="CV463" t="s">
        <v>11603</v>
      </c>
      <c r="CW463" t="s">
        <v>11604</v>
      </c>
      <c r="CX463" t="s">
        <v>11605</v>
      </c>
      <c r="CY463" t="s">
        <v>11606</v>
      </c>
      <c r="CZ463" t="s">
        <v>4640</v>
      </c>
      <c r="DA463" t="s">
        <v>11607</v>
      </c>
      <c r="DB463" t="s">
        <v>4640</v>
      </c>
      <c r="DC463" t="s">
        <v>11608</v>
      </c>
      <c r="DD463" t="s">
        <v>11609</v>
      </c>
      <c r="DE463" t="s">
        <v>6304</v>
      </c>
      <c r="DF463" t="s">
        <v>4642</v>
      </c>
      <c r="DG463" t="s">
        <v>11610</v>
      </c>
      <c r="DH463" t="s">
        <v>4643</v>
      </c>
      <c r="DI463" t="s">
        <v>4653</v>
      </c>
      <c r="DJ463">
        <v>0</v>
      </c>
      <c r="DK463" t="s">
        <v>4634</v>
      </c>
      <c r="DL463">
        <v>0</v>
      </c>
      <c r="DM463" t="s">
        <v>4640</v>
      </c>
      <c r="DN463" t="s">
        <v>4640</v>
      </c>
      <c r="DO463" t="s">
        <v>4769</v>
      </c>
      <c r="DP463" t="s">
        <v>4655</v>
      </c>
      <c r="DQ463">
        <v>0</v>
      </c>
      <c r="DR463" t="s">
        <v>4656</v>
      </c>
      <c r="EC463" t="s">
        <v>17</v>
      </c>
      <c r="ED463" t="s">
        <v>4640</v>
      </c>
      <c r="EE463" t="s">
        <v>4640</v>
      </c>
      <c r="EF463" t="s">
        <v>4714</v>
      </c>
      <c r="EG463" t="s">
        <v>4752</v>
      </c>
      <c r="EH463" t="s">
        <v>4731</v>
      </c>
      <c r="EI463" t="s">
        <v>4791</v>
      </c>
      <c r="EJ463" t="s">
        <v>11272</v>
      </c>
      <c r="EK463" t="s">
        <v>4714</v>
      </c>
      <c r="EL463" t="b">
        <v>1</v>
      </c>
      <c r="EM463" s="15">
        <v>73050</v>
      </c>
      <c r="EN463" s="15">
        <v>46451</v>
      </c>
      <c r="EO463" s="15">
        <v>46451</v>
      </c>
      <c r="EP463" s="15">
        <v>46451</v>
      </c>
      <c r="EQ463" s="15">
        <v>46451</v>
      </c>
      <c r="ER463" t="s">
        <v>4753</v>
      </c>
      <c r="ES463" s="15">
        <v>42921</v>
      </c>
      <c r="ET463" t="s">
        <v>4661</v>
      </c>
      <c r="EU463" t="s">
        <v>11602</v>
      </c>
      <c r="EV463" t="s">
        <v>11599</v>
      </c>
      <c r="EW463" t="b">
        <v>0</v>
      </c>
      <c r="EX463" t="b">
        <v>0</v>
      </c>
      <c r="EY463" t="s">
        <v>4640</v>
      </c>
      <c r="EZ463" t="s">
        <v>4640</v>
      </c>
      <c r="FA463" t="s">
        <v>4663</v>
      </c>
      <c r="FC463" t="s">
        <v>11599</v>
      </c>
      <c r="FD463" t="s">
        <v>11607</v>
      </c>
      <c r="FE463" t="s">
        <v>4640</v>
      </c>
      <c r="FF463" t="s">
        <v>4640</v>
      </c>
      <c r="FG463" t="s">
        <v>4640</v>
      </c>
      <c r="FH463" t="s">
        <v>4640</v>
      </c>
      <c r="FI463" t="s">
        <v>11609</v>
      </c>
      <c r="FJ463" t="s">
        <v>4693</v>
      </c>
      <c r="FK463" t="s">
        <v>5042</v>
      </c>
      <c r="FL463" t="s">
        <v>11608</v>
      </c>
      <c r="FM463" t="s">
        <v>11611</v>
      </c>
      <c r="FN463" t="b">
        <v>1</v>
      </c>
      <c r="FO463" t="s">
        <v>4669</v>
      </c>
      <c r="FP463" t="s">
        <v>5289</v>
      </c>
    </row>
    <row r="464" spans="1:172">
      <c r="A464" s="15">
        <v>46211.36210648148</v>
      </c>
      <c r="B464">
        <v>5990</v>
      </c>
      <c r="C464" t="s">
        <v>11612</v>
      </c>
      <c r="D464" t="s">
        <v>4633</v>
      </c>
      <c r="E464">
        <v>5990</v>
      </c>
      <c r="F464" t="s">
        <v>4634</v>
      </c>
      <c r="G464" t="s">
        <v>4635</v>
      </c>
      <c r="H464" t="s">
        <v>11613</v>
      </c>
      <c r="I464" t="s">
        <v>4634</v>
      </c>
      <c r="J464">
        <v>0</v>
      </c>
      <c r="K464">
        <v>0</v>
      </c>
      <c r="L464">
        <v>0</v>
      </c>
      <c r="M464">
        <v>0</v>
      </c>
      <c r="N464">
        <v>0</v>
      </c>
      <c r="O464">
        <v>0</v>
      </c>
      <c r="P464" t="s">
        <v>4637</v>
      </c>
      <c r="Q464" t="s">
        <v>4638</v>
      </c>
      <c r="R464" t="s">
        <v>4639</v>
      </c>
      <c r="S464" t="s">
        <v>4640</v>
      </c>
      <c r="T464">
        <v>0</v>
      </c>
      <c r="U464">
        <v>0</v>
      </c>
      <c r="V464">
        <v>0</v>
      </c>
      <c r="W464">
        <v>0</v>
      </c>
      <c r="X464">
        <v>0</v>
      </c>
      <c r="AD464" t="s">
        <v>4640</v>
      </c>
      <c r="AE464" t="s">
        <v>4640</v>
      </c>
      <c r="AF464" t="s">
        <v>4640</v>
      </c>
      <c r="AG464" t="s">
        <v>4640</v>
      </c>
      <c r="AH464" t="s">
        <v>4640</v>
      </c>
      <c r="AI464">
        <v>0</v>
      </c>
      <c r="AJ464">
        <v>0</v>
      </c>
      <c r="AK464">
        <v>0</v>
      </c>
      <c r="AL464">
        <v>0</v>
      </c>
      <c r="AM464">
        <v>0</v>
      </c>
      <c r="CB464">
        <v>0</v>
      </c>
      <c r="CC464">
        <v>0</v>
      </c>
      <c r="CD464">
        <v>0</v>
      </c>
      <c r="CE464">
        <v>0</v>
      </c>
      <c r="CF464">
        <v>0</v>
      </c>
      <c r="CG464" s="7"/>
      <c r="CH464" t="s">
        <v>4640</v>
      </c>
      <c r="CI464" t="s">
        <v>4640</v>
      </c>
      <c r="CJ464" s="7"/>
      <c r="CK464" t="s">
        <v>4640</v>
      </c>
      <c r="CL464" t="s">
        <v>4640</v>
      </c>
      <c r="CM464" t="s">
        <v>4640</v>
      </c>
      <c r="CN464" s="15"/>
      <c r="CO464" s="15"/>
      <c r="CP464" t="s">
        <v>4640</v>
      </c>
      <c r="CQ464" t="s">
        <v>4643</v>
      </c>
      <c r="CR464" t="s">
        <v>11614</v>
      </c>
      <c r="CS464" t="s">
        <v>4640</v>
      </c>
      <c r="CT464" t="s">
        <v>11615</v>
      </c>
      <c r="CU464" t="s">
        <v>4704</v>
      </c>
      <c r="CV464" t="s">
        <v>8523</v>
      </c>
      <c r="CW464" t="s">
        <v>11616</v>
      </c>
      <c r="CX464" t="s">
        <v>11617</v>
      </c>
      <c r="CY464" t="s">
        <v>4640</v>
      </c>
      <c r="CZ464" t="s">
        <v>4640</v>
      </c>
      <c r="DA464" t="s">
        <v>11618</v>
      </c>
      <c r="DB464" t="s">
        <v>4640</v>
      </c>
      <c r="DC464" t="s">
        <v>11619</v>
      </c>
      <c r="DD464" t="s">
        <v>11546</v>
      </c>
      <c r="DE464" t="s">
        <v>4767</v>
      </c>
      <c r="DF464" t="s">
        <v>4642</v>
      </c>
      <c r="DG464" t="s">
        <v>11620</v>
      </c>
      <c r="DH464" t="s">
        <v>4643</v>
      </c>
      <c r="DI464" t="s">
        <v>4653</v>
      </c>
      <c r="DJ464">
        <v>0</v>
      </c>
      <c r="DK464" t="s">
        <v>4634</v>
      </c>
      <c r="DL464">
        <v>0</v>
      </c>
      <c r="DM464" t="s">
        <v>4640</v>
      </c>
      <c r="DN464" t="s">
        <v>4640</v>
      </c>
      <c r="DO464" t="s">
        <v>4769</v>
      </c>
      <c r="DP464" t="s">
        <v>4655</v>
      </c>
      <c r="DQ464">
        <v>0</v>
      </c>
      <c r="DR464" t="s">
        <v>4656</v>
      </c>
      <c r="EC464" t="s">
        <v>17</v>
      </c>
      <c r="ED464" t="s">
        <v>4640</v>
      </c>
      <c r="EE464" t="s">
        <v>4640</v>
      </c>
      <c r="EF464" t="s">
        <v>4657</v>
      </c>
      <c r="EG464" t="s">
        <v>4640</v>
      </c>
      <c r="EH464" t="s">
        <v>4640</v>
      </c>
      <c r="EI464" t="s">
        <v>4658</v>
      </c>
      <c r="EJ464" t="s">
        <v>4659</v>
      </c>
      <c r="EK464" t="s">
        <v>4657</v>
      </c>
      <c r="EL464" t="b">
        <v>1</v>
      </c>
      <c r="EM464" s="15">
        <v>73050</v>
      </c>
      <c r="EN464" s="15">
        <v>46388</v>
      </c>
      <c r="EO464" s="15">
        <v>46388</v>
      </c>
      <c r="EP464" s="15">
        <v>46388</v>
      </c>
      <c r="EQ464" s="15">
        <v>46388</v>
      </c>
      <c r="ER464" t="s">
        <v>5366</v>
      </c>
      <c r="ES464" s="15">
        <v>44193</v>
      </c>
      <c r="ET464" t="s">
        <v>4661</v>
      </c>
      <c r="EU464" t="s">
        <v>11615</v>
      </c>
      <c r="EV464" t="s">
        <v>11612</v>
      </c>
      <c r="EW464" t="b">
        <v>0</v>
      </c>
      <c r="EX464" t="b">
        <v>0</v>
      </c>
      <c r="EY464" t="s">
        <v>4640</v>
      </c>
      <c r="EZ464" t="s">
        <v>4640</v>
      </c>
      <c r="FA464" t="s">
        <v>4663</v>
      </c>
      <c r="FC464" t="s">
        <v>11612</v>
      </c>
      <c r="FD464" t="s">
        <v>11621</v>
      </c>
      <c r="FE464" t="s">
        <v>4640</v>
      </c>
      <c r="FF464" t="s">
        <v>4640</v>
      </c>
      <c r="FG464" t="s">
        <v>4640</v>
      </c>
      <c r="FH464" t="s">
        <v>4640</v>
      </c>
      <c r="FI464" t="s">
        <v>11622</v>
      </c>
      <c r="FJ464" t="s">
        <v>4693</v>
      </c>
      <c r="FK464" t="s">
        <v>5024</v>
      </c>
      <c r="FL464" t="s">
        <v>11623</v>
      </c>
      <c r="FM464" t="s">
        <v>6757</v>
      </c>
      <c r="FN464" t="b">
        <v>1</v>
      </c>
      <c r="FO464" t="s">
        <v>7862</v>
      </c>
      <c r="FP464" t="s">
        <v>4737</v>
      </c>
    </row>
    <row r="465" spans="1:172">
      <c r="A465" s="15">
        <v>46216.533472222225</v>
      </c>
      <c r="B465">
        <v>5991</v>
      </c>
      <c r="C465" t="s">
        <v>11624</v>
      </c>
      <c r="D465" t="s">
        <v>4633</v>
      </c>
      <c r="E465">
        <v>5991</v>
      </c>
      <c r="F465" t="s">
        <v>4634</v>
      </c>
      <c r="G465" t="s">
        <v>4635</v>
      </c>
      <c r="H465" t="s">
        <v>11625</v>
      </c>
      <c r="I465" t="s">
        <v>4643</v>
      </c>
      <c r="J465">
        <v>0</v>
      </c>
      <c r="K465">
        <v>0</v>
      </c>
      <c r="L465">
        <v>0</v>
      </c>
      <c r="M465">
        <v>0</v>
      </c>
      <c r="N465">
        <v>0</v>
      </c>
      <c r="O465">
        <v>0</v>
      </c>
      <c r="P465" t="s">
        <v>4637</v>
      </c>
      <c r="Q465" t="s">
        <v>4638</v>
      </c>
      <c r="R465" t="s">
        <v>4639</v>
      </c>
      <c r="S465" t="s">
        <v>4640</v>
      </c>
      <c r="T465">
        <v>0</v>
      </c>
      <c r="U465">
        <v>0</v>
      </c>
      <c r="V465">
        <v>0</v>
      </c>
      <c r="W465">
        <v>0</v>
      </c>
      <c r="X465">
        <v>0</v>
      </c>
      <c r="AD465" t="s">
        <v>4640</v>
      </c>
      <c r="AE465" t="s">
        <v>4640</v>
      </c>
      <c r="AF465" t="s">
        <v>4640</v>
      </c>
      <c r="AG465" t="s">
        <v>4640</v>
      </c>
      <c r="AH465" t="s">
        <v>4640</v>
      </c>
      <c r="AI465">
        <v>0</v>
      </c>
      <c r="AJ465">
        <v>0</v>
      </c>
      <c r="AK465">
        <v>0</v>
      </c>
      <c r="AL465">
        <v>0</v>
      </c>
      <c r="AM465">
        <v>0</v>
      </c>
      <c r="CB465">
        <v>0</v>
      </c>
      <c r="CC465">
        <v>0</v>
      </c>
      <c r="CD465">
        <v>0</v>
      </c>
      <c r="CE465">
        <v>0</v>
      </c>
      <c r="CF465">
        <v>0</v>
      </c>
      <c r="CG465" s="7"/>
      <c r="CH465" t="s">
        <v>4640</v>
      </c>
      <c r="CI465" t="s">
        <v>4640</v>
      </c>
      <c r="CJ465" s="7"/>
      <c r="CK465" t="s">
        <v>4640</v>
      </c>
      <c r="CL465" t="s">
        <v>4640</v>
      </c>
      <c r="CM465" t="s">
        <v>4640</v>
      </c>
      <c r="CN465" s="15"/>
      <c r="CO465" s="15"/>
      <c r="CP465" t="s">
        <v>4640</v>
      </c>
      <c r="CQ465" t="s">
        <v>4643</v>
      </c>
      <c r="CR465" t="s">
        <v>11626</v>
      </c>
      <c r="CS465" t="s">
        <v>11627</v>
      </c>
      <c r="CT465" t="s">
        <v>11628</v>
      </c>
      <c r="CU465" t="s">
        <v>4704</v>
      </c>
      <c r="CV465" t="s">
        <v>11629</v>
      </c>
      <c r="CW465" t="s">
        <v>4723</v>
      </c>
      <c r="CX465" t="s">
        <v>11630</v>
      </c>
      <c r="CY465" t="s">
        <v>4640</v>
      </c>
      <c r="CZ465" t="s">
        <v>4640</v>
      </c>
      <c r="DA465" t="s">
        <v>11631</v>
      </c>
      <c r="DB465" t="s">
        <v>4640</v>
      </c>
      <c r="DC465" t="s">
        <v>11632</v>
      </c>
      <c r="DD465" t="s">
        <v>11633</v>
      </c>
      <c r="DE465" t="s">
        <v>4666</v>
      </c>
      <c r="DF465" t="s">
        <v>4642</v>
      </c>
      <c r="DG465" t="s">
        <v>11634</v>
      </c>
      <c r="DH465" t="s">
        <v>4643</v>
      </c>
      <c r="DI465" t="s">
        <v>4653</v>
      </c>
      <c r="DJ465">
        <v>0</v>
      </c>
      <c r="DK465" t="s">
        <v>4634</v>
      </c>
      <c r="DL465">
        <v>0</v>
      </c>
      <c r="DM465" t="s">
        <v>4640</v>
      </c>
      <c r="DN465" t="s">
        <v>4640</v>
      </c>
      <c r="DO465" t="s">
        <v>4769</v>
      </c>
      <c r="DP465" t="s">
        <v>4655</v>
      </c>
      <c r="DQ465">
        <v>0</v>
      </c>
      <c r="DR465" t="s">
        <v>4656</v>
      </c>
      <c r="EC465" t="s">
        <v>17</v>
      </c>
      <c r="ED465" t="s">
        <v>4640</v>
      </c>
      <c r="EE465" t="s">
        <v>4640</v>
      </c>
      <c r="EF465" t="s">
        <v>4714</v>
      </c>
      <c r="EG465" t="s">
        <v>4730</v>
      </c>
      <c r="EH465" t="s">
        <v>4855</v>
      </c>
      <c r="EI465" t="s">
        <v>4791</v>
      </c>
      <c r="EJ465" t="s">
        <v>11159</v>
      </c>
      <c r="EK465" t="s">
        <v>4714</v>
      </c>
      <c r="EL465" t="b">
        <v>1</v>
      </c>
      <c r="EM465" s="15">
        <v>73050</v>
      </c>
      <c r="EN465" s="15">
        <v>46411</v>
      </c>
      <c r="EO465" s="15">
        <v>46411</v>
      </c>
      <c r="EP465" s="15">
        <v>46411</v>
      </c>
      <c r="EQ465" s="15">
        <v>46411</v>
      </c>
      <c r="ER465" t="s">
        <v>5366</v>
      </c>
      <c r="ES465" s="15">
        <v>43179</v>
      </c>
      <c r="ET465" t="s">
        <v>4687</v>
      </c>
      <c r="EU465" t="s">
        <v>11628</v>
      </c>
      <c r="EV465" t="s">
        <v>11635</v>
      </c>
      <c r="EW465" t="b">
        <v>0</v>
      </c>
      <c r="EX465" t="b">
        <v>1</v>
      </c>
      <c r="EY465" t="s">
        <v>4734</v>
      </c>
      <c r="EZ465" t="s">
        <v>4640</v>
      </c>
      <c r="FA465" t="s">
        <v>4663</v>
      </c>
      <c r="FC465" t="s">
        <v>11636</v>
      </c>
      <c r="FD465" t="s">
        <v>11637</v>
      </c>
      <c r="FE465" t="s">
        <v>5589</v>
      </c>
      <c r="FF465" t="s">
        <v>4640</v>
      </c>
      <c r="FG465" t="s">
        <v>4640</v>
      </c>
      <c r="FH465" t="s">
        <v>4640</v>
      </c>
      <c r="FI465" t="s">
        <v>11638</v>
      </c>
      <c r="FJ465" t="s">
        <v>4693</v>
      </c>
      <c r="FK465" t="s">
        <v>6457</v>
      </c>
      <c r="FL465" t="s">
        <v>11639</v>
      </c>
      <c r="FM465" t="s">
        <v>5812</v>
      </c>
      <c r="FN465" t="b">
        <v>0</v>
      </c>
      <c r="FO465" t="s">
        <v>4669</v>
      </c>
      <c r="FP465" t="s">
        <v>4670</v>
      </c>
    </row>
    <row r="466" spans="1:172">
      <c r="A466" s="15">
        <v>46217.649270833332</v>
      </c>
      <c r="B466">
        <v>5992</v>
      </c>
      <c r="C466" t="s">
        <v>11640</v>
      </c>
      <c r="D466" t="s">
        <v>4943</v>
      </c>
      <c r="E466">
        <v>5992</v>
      </c>
      <c r="F466" t="s">
        <v>4634</v>
      </c>
      <c r="G466" t="s">
        <v>4635</v>
      </c>
      <c r="H466" t="s">
        <v>11641</v>
      </c>
      <c r="I466" t="s">
        <v>4643</v>
      </c>
      <c r="J466">
        <v>0</v>
      </c>
      <c r="K466">
        <v>0</v>
      </c>
      <c r="L466">
        <v>0</v>
      </c>
      <c r="M466">
        <v>0</v>
      </c>
      <c r="N466">
        <v>0</v>
      </c>
      <c r="O466">
        <v>0</v>
      </c>
      <c r="P466" t="s">
        <v>4637</v>
      </c>
      <c r="Q466" t="s">
        <v>4638</v>
      </c>
      <c r="R466" t="s">
        <v>4639</v>
      </c>
      <c r="S466" t="s">
        <v>4640</v>
      </c>
      <c r="T466">
        <v>0</v>
      </c>
      <c r="U466">
        <v>0</v>
      </c>
      <c r="V466">
        <v>0</v>
      </c>
      <c r="W466">
        <v>0</v>
      </c>
      <c r="X466">
        <v>0</v>
      </c>
      <c r="AD466" t="s">
        <v>4640</v>
      </c>
      <c r="AE466" t="s">
        <v>4640</v>
      </c>
      <c r="AF466" t="s">
        <v>4640</v>
      </c>
      <c r="AG466" t="s">
        <v>4640</v>
      </c>
      <c r="AH466" t="s">
        <v>4640</v>
      </c>
      <c r="AI466">
        <v>0</v>
      </c>
      <c r="AJ466">
        <v>0</v>
      </c>
      <c r="AK466">
        <v>0</v>
      </c>
      <c r="AL466">
        <v>0</v>
      </c>
      <c r="AM466">
        <v>0</v>
      </c>
      <c r="CB466">
        <v>0</v>
      </c>
      <c r="CC466">
        <v>0</v>
      </c>
      <c r="CD466">
        <v>0</v>
      </c>
      <c r="CE466">
        <v>0</v>
      </c>
      <c r="CF466">
        <v>0</v>
      </c>
      <c r="CG466" s="7">
        <v>46217</v>
      </c>
      <c r="CH466" t="s">
        <v>5073</v>
      </c>
      <c r="CI466" t="s">
        <v>4640</v>
      </c>
      <c r="CJ466" s="7"/>
      <c r="CK466" t="s">
        <v>4640</v>
      </c>
      <c r="CL466" t="s">
        <v>4640</v>
      </c>
      <c r="CM466" t="s">
        <v>4640</v>
      </c>
      <c r="CN466" s="15"/>
      <c r="CO466" s="15"/>
      <c r="CP466" t="s">
        <v>4642</v>
      </c>
      <c r="CQ466" t="s">
        <v>4643</v>
      </c>
      <c r="CR466" t="s">
        <v>11642</v>
      </c>
      <c r="CS466" t="s">
        <v>11643</v>
      </c>
      <c r="CT466" t="s">
        <v>11644</v>
      </c>
      <c r="CU466" t="s">
        <v>4704</v>
      </c>
      <c r="CV466" t="s">
        <v>11645</v>
      </c>
      <c r="CW466" t="s">
        <v>11646</v>
      </c>
      <c r="CX466" t="s">
        <v>11647</v>
      </c>
      <c r="CY466" t="s">
        <v>11648</v>
      </c>
      <c r="CZ466" t="s">
        <v>4640</v>
      </c>
      <c r="DA466" t="s">
        <v>11649</v>
      </c>
      <c r="DB466" t="s">
        <v>4640</v>
      </c>
      <c r="DC466" t="s">
        <v>11650</v>
      </c>
      <c r="DD466" t="s">
        <v>11651</v>
      </c>
      <c r="DE466" t="s">
        <v>5364</v>
      </c>
      <c r="DF466" t="s">
        <v>4642</v>
      </c>
      <c r="DG466" t="s">
        <v>11652</v>
      </c>
      <c r="DH466" t="s">
        <v>4643</v>
      </c>
      <c r="DI466" t="s">
        <v>4653</v>
      </c>
      <c r="DJ466">
        <v>0</v>
      </c>
      <c r="DK466" t="s">
        <v>4634</v>
      </c>
      <c r="DL466">
        <v>0</v>
      </c>
      <c r="DM466" t="s">
        <v>4640</v>
      </c>
      <c r="DN466" t="s">
        <v>4640</v>
      </c>
      <c r="DO466" t="s">
        <v>4769</v>
      </c>
      <c r="DP466" t="s">
        <v>4655</v>
      </c>
      <c r="DQ466">
        <v>0</v>
      </c>
      <c r="DR466" t="s">
        <v>4656</v>
      </c>
      <c r="EC466" t="s">
        <v>7462</v>
      </c>
      <c r="ED466" t="s">
        <v>4640</v>
      </c>
      <c r="EE466" t="s">
        <v>4640</v>
      </c>
      <c r="EF466" t="s">
        <v>4657</v>
      </c>
      <c r="EG466" t="s">
        <v>4640</v>
      </c>
      <c r="EH466" t="s">
        <v>4640</v>
      </c>
      <c r="EI466" t="s">
        <v>4658</v>
      </c>
      <c r="EJ466" t="s">
        <v>4659</v>
      </c>
      <c r="EK466" t="s">
        <v>4714</v>
      </c>
      <c r="EL466" t="b">
        <v>1</v>
      </c>
      <c r="EM466" s="15">
        <v>46582</v>
      </c>
      <c r="EN466" s="15">
        <v>46437</v>
      </c>
      <c r="EO466" s="15">
        <v>46437</v>
      </c>
      <c r="EP466" s="15">
        <v>46437</v>
      </c>
      <c r="EQ466" s="15">
        <v>46437</v>
      </c>
      <c r="ER466" t="s">
        <v>4898</v>
      </c>
      <c r="ES466" s="15">
        <v>41586</v>
      </c>
      <c r="ET466" t="s">
        <v>4661</v>
      </c>
      <c r="EU466" t="s">
        <v>11644</v>
      </c>
      <c r="EV466" t="s">
        <v>11653</v>
      </c>
      <c r="EW466" t="b">
        <v>0</v>
      </c>
      <c r="EX466" t="b">
        <v>0</v>
      </c>
      <c r="EY466" t="s">
        <v>4640</v>
      </c>
      <c r="EZ466" t="s">
        <v>4640</v>
      </c>
      <c r="FA466" t="s">
        <v>4663</v>
      </c>
      <c r="FB466" t="b">
        <v>1</v>
      </c>
      <c r="FC466" t="s">
        <v>11642</v>
      </c>
      <c r="FD466" t="s">
        <v>11649</v>
      </c>
      <c r="FE466" t="s">
        <v>11654</v>
      </c>
      <c r="FF466" t="s">
        <v>4640</v>
      </c>
      <c r="FG466" t="s">
        <v>4640</v>
      </c>
      <c r="FH466" t="s">
        <v>4640</v>
      </c>
      <c r="FI466" t="s">
        <v>11651</v>
      </c>
      <c r="FJ466" t="s">
        <v>6403</v>
      </c>
      <c r="FK466" t="s">
        <v>5364</v>
      </c>
      <c r="FL466" t="s">
        <v>11650</v>
      </c>
      <c r="FM466" t="s">
        <v>5893</v>
      </c>
      <c r="FN466" t="b">
        <v>1</v>
      </c>
      <c r="FO466" t="s">
        <v>7955</v>
      </c>
      <c r="FP466" t="s">
        <v>11655</v>
      </c>
    </row>
    <row r="467" spans="1:172">
      <c r="A467" s="15">
        <v>46217.676030092596</v>
      </c>
      <c r="B467">
        <v>5993</v>
      </c>
      <c r="C467" t="s">
        <v>11656</v>
      </c>
      <c r="D467" t="s">
        <v>4943</v>
      </c>
      <c r="E467">
        <v>5993</v>
      </c>
      <c r="F467" t="s">
        <v>4634</v>
      </c>
      <c r="G467" t="s">
        <v>4635</v>
      </c>
      <c r="H467" t="s">
        <v>11657</v>
      </c>
      <c r="I467" t="s">
        <v>4643</v>
      </c>
      <c r="J467">
        <v>0</v>
      </c>
      <c r="K467">
        <v>0</v>
      </c>
      <c r="L467">
        <v>0</v>
      </c>
      <c r="M467">
        <v>0</v>
      </c>
      <c r="N467">
        <v>0</v>
      </c>
      <c r="O467">
        <v>0</v>
      </c>
      <c r="P467" t="s">
        <v>4637</v>
      </c>
      <c r="Q467" t="s">
        <v>4638</v>
      </c>
      <c r="R467" t="s">
        <v>4639</v>
      </c>
      <c r="S467" t="s">
        <v>4640</v>
      </c>
      <c r="T467">
        <v>0</v>
      </c>
      <c r="U467">
        <v>0</v>
      </c>
      <c r="V467">
        <v>0</v>
      </c>
      <c r="W467">
        <v>0</v>
      </c>
      <c r="X467">
        <v>0</v>
      </c>
      <c r="AD467" t="s">
        <v>4640</v>
      </c>
      <c r="AE467" t="s">
        <v>4640</v>
      </c>
      <c r="AF467" t="s">
        <v>4640</v>
      </c>
      <c r="AG467" t="s">
        <v>4640</v>
      </c>
      <c r="AH467" t="s">
        <v>4640</v>
      </c>
      <c r="AI467">
        <v>0</v>
      </c>
      <c r="AJ467">
        <v>0</v>
      </c>
      <c r="AK467">
        <v>0</v>
      </c>
      <c r="AL467">
        <v>0</v>
      </c>
      <c r="AM467">
        <v>0</v>
      </c>
      <c r="CB467">
        <v>0</v>
      </c>
      <c r="CC467">
        <v>0</v>
      </c>
      <c r="CD467">
        <v>0</v>
      </c>
      <c r="CE467">
        <v>0</v>
      </c>
      <c r="CF467">
        <v>0</v>
      </c>
      <c r="CG467" s="7">
        <v>46217</v>
      </c>
      <c r="CH467" t="s">
        <v>5073</v>
      </c>
      <c r="CI467" t="s">
        <v>4640</v>
      </c>
      <c r="CJ467" s="7"/>
      <c r="CK467" t="s">
        <v>4640</v>
      </c>
      <c r="CL467" t="s">
        <v>4640</v>
      </c>
      <c r="CM467" t="s">
        <v>4640</v>
      </c>
      <c r="CN467" s="15"/>
      <c r="CO467" s="15"/>
      <c r="CP467" t="s">
        <v>4640</v>
      </c>
      <c r="CQ467" t="s">
        <v>4643</v>
      </c>
      <c r="CR467" t="s">
        <v>11656</v>
      </c>
      <c r="CS467" t="s">
        <v>11658</v>
      </c>
      <c r="CT467" t="s">
        <v>11659</v>
      </c>
      <c r="CU467" t="s">
        <v>4646</v>
      </c>
      <c r="CV467" t="s">
        <v>9170</v>
      </c>
      <c r="CW467" t="s">
        <v>4743</v>
      </c>
      <c r="CX467" t="s">
        <v>9171</v>
      </c>
      <c r="CY467" t="s">
        <v>4640</v>
      </c>
      <c r="CZ467" t="s">
        <v>4640</v>
      </c>
      <c r="DA467" t="s">
        <v>11660</v>
      </c>
      <c r="DB467" t="s">
        <v>4640</v>
      </c>
      <c r="DC467" t="s">
        <v>11661</v>
      </c>
      <c r="DD467" t="s">
        <v>8053</v>
      </c>
      <c r="DE467" t="s">
        <v>5300</v>
      </c>
      <c r="DF467" t="s">
        <v>4642</v>
      </c>
      <c r="DG467" t="s">
        <v>11662</v>
      </c>
      <c r="DH467" t="s">
        <v>4643</v>
      </c>
      <c r="DI467" t="s">
        <v>4653</v>
      </c>
      <c r="DJ467">
        <v>0</v>
      </c>
      <c r="DK467" t="s">
        <v>4634</v>
      </c>
      <c r="DL467">
        <v>0</v>
      </c>
      <c r="DM467" t="s">
        <v>4640</v>
      </c>
      <c r="DN467" t="s">
        <v>4640</v>
      </c>
      <c r="DO467" t="s">
        <v>4769</v>
      </c>
      <c r="DP467" t="s">
        <v>4655</v>
      </c>
      <c r="DQ467">
        <v>0</v>
      </c>
      <c r="DR467" t="s">
        <v>4656</v>
      </c>
      <c r="EC467" t="s">
        <v>7462</v>
      </c>
      <c r="ED467" t="s">
        <v>4640</v>
      </c>
      <c r="EE467" t="s">
        <v>4640</v>
      </c>
      <c r="EF467" t="s">
        <v>4657</v>
      </c>
      <c r="EG467" t="s">
        <v>4640</v>
      </c>
      <c r="EH467" t="s">
        <v>4640</v>
      </c>
      <c r="EI467" t="s">
        <v>4658</v>
      </c>
      <c r="EJ467" t="s">
        <v>4659</v>
      </c>
      <c r="EK467" t="s">
        <v>4657</v>
      </c>
      <c r="EL467" t="b">
        <v>1</v>
      </c>
      <c r="EM467" s="15">
        <v>46189</v>
      </c>
      <c r="EN467" s="15">
        <v>46296</v>
      </c>
      <c r="EO467" s="15">
        <v>46296</v>
      </c>
      <c r="EP467" s="15">
        <v>46296</v>
      </c>
      <c r="EQ467" s="15">
        <v>46539</v>
      </c>
      <c r="ER467" t="s">
        <v>4898</v>
      </c>
      <c r="ES467" s="15">
        <v>42999</v>
      </c>
      <c r="ET467" t="s">
        <v>4661</v>
      </c>
      <c r="EU467" t="s">
        <v>11659</v>
      </c>
      <c r="EV467" t="s">
        <v>11663</v>
      </c>
      <c r="EW467" t="b">
        <v>0</v>
      </c>
      <c r="EX467" t="b">
        <v>1</v>
      </c>
      <c r="EY467" t="s">
        <v>4734</v>
      </c>
      <c r="EZ467" t="s">
        <v>4640</v>
      </c>
      <c r="FA467" t="s">
        <v>4663</v>
      </c>
      <c r="FB467" t="b">
        <v>1</v>
      </c>
      <c r="FC467" t="s">
        <v>11664</v>
      </c>
      <c r="FD467" t="s">
        <v>11665</v>
      </c>
      <c r="FE467" t="s">
        <v>4640</v>
      </c>
      <c r="FF467" t="s">
        <v>4640</v>
      </c>
      <c r="FG467" t="s">
        <v>4640</v>
      </c>
      <c r="FH467" t="s">
        <v>4640</v>
      </c>
      <c r="FI467" t="s">
        <v>5790</v>
      </c>
      <c r="FJ467" t="s">
        <v>4693</v>
      </c>
      <c r="FK467" t="s">
        <v>4815</v>
      </c>
      <c r="FL467" t="s">
        <v>11666</v>
      </c>
      <c r="FM467" t="s">
        <v>5638</v>
      </c>
      <c r="FN467" t="b">
        <v>1</v>
      </c>
      <c r="FO467" t="s">
        <v>4669</v>
      </c>
      <c r="FP467" t="s">
        <v>5504</v>
      </c>
    </row>
    <row r="468" spans="1:172">
      <c r="A468" s="15">
        <v>46226.352118055554</v>
      </c>
      <c r="B468">
        <v>5994</v>
      </c>
      <c r="C468" t="s">
        <v>11667</v>
      </c>
      <c r="D468" t="s">
        <v>4943</v>
      </c>
      <c r="E468">
        <v>5994</v>
      </c>
      <c r="F468" t="s">
        <v>4634</v>
      </c>
      <c r="G468" t="s">
        <v>4635</v>
      </c>
      <c r="H468" t="s">
        <v>11668</v>
      </c>
      <c r="I468" t="s">
        <v>4643</v>
      </c>
      <c r="J468">
        <v>0</v>
      </c>
      <c r="K468">
        <v>0</v>
      </c>
      <c r="L468">
        <v>0</v>
      </c>
      <c r="M468">
        <v>0</v>
      </c>
      <c r="N468">
        <v>0</v>
      </c>
      <c r="O468">
        <v>0</v>
      </c>
      <c r="P468" t="s">
        <v>4637</v>
      </c>
      <c r="Q468" t="s">
        <v>4638</v>
      </c>
      <c r="R468" t="s">
        <v>4804</v>
      </c>
      <c r="S468" t="s">
        <v>11669</v>
      </c>
      <c r="T468">
        <v>0</v>
      </c>
      <c r="U468">
        <v>0</v>
      </c>
      <c r="V468">
        <v>0</v>
      </c>
      <c r="W468">
        <v>0</v>
      </c>
      <c r="X468">
        <v>0</v>
      </c>
      <c r="AD468" t="s">
        <v>4640</v>
      </c>
      <c r="AE468" t="s">
        <v>4640</v>
      </c>
      <c r="AF468" t="s">
        <v>4640</v>
      </c>
      <c r="AG468" t="s">
        <v>4640</v>
      </c>
      <c r="AH468" t="s">
        <v>4640</v>
      </c>
      <c r="AI468">
        <v>0</v>
      </c>
      <c r="AJ468">
        <v>0</v>
      </c>
      <c r="AK468">
        <v>0</v>
      </c>
      <c r="AL468">
        <v>0</v>
      </c>
      <c r="AM468">
        <v>0</v>
      </c>
      <c r="CB468">
        <v>0</v>
      </c>
      <c r="CC468">
        <v>0</v>
      </c>
      <c r="CD468">
        <v>0</v>
      </c>
      <c r="CE468">
        <v>0</v>
      </c>
      <c r="CF468">
        <v>0</v>
      </c>
      <c r="CG468" s="7">
        <v>46226</v>
      </c>
      <c r="CH468" t="s">
        <v>5073</v>
      </c>
      <c r="CI468" t="s">
        <v>4640</v>
      </c>
      <c r="CJ468" s="7"/>
      <c r="CK468" t="s">
        <v>4640</v>
      </c>
      <c r="CL468" t="s">
        <v>4640</v>
      </c>
      <c r="CM468" t="s">
        <v>4640</v>
      </c>
      <c r="CN468" s="15"/>
      <c r="CO468" s="15"/>
      <c r="CP468" t="s">
        <v>4640</v>
      </c>
      <c r="CQ468" t="s">
        <v>4643</v>
      </c>
      <c r="CR468" t="s">
        <v>11670</v>
      </c>
      <c r="CS468" t="s">
        <v>11671</v>
      </c>
      <c r="CT468" t="s">
        <v>11671</v>
      </c>
      <c r="CU468" t="s">
        <v>4704</v>
      </c>
      <c r="CV468" t="s">
        <v>4723</v>
      </c>
      <c r="CW468" t="s">
        <v>11672</v>
      </c>
      <c r="CX468" t="s">
        <v>11673</v>
      </c>
      <c r="CY468" t="s">
        <v>4640</v>
      </c>
      <c r="CZ468" t="s">
        <v>4640</v>
      </c>
      <c r="DA468" t="s">
        <v>11674</v>
      </c>
      <c r="DB468" t="s">
        <v>4640</v>
      </c>
      <c r="DC468" t="s">
        <v>11675</v>
      </c>
      <c r="DD468" t="s">
        <v>11676</v>
      </c>
      <c r="DE468" t="s">
        <v>4735</v>
      </c>
      <c r="DF468" t="s">
        <v>4642</v>
      </c>
      <c r="DG468" t="s">
        <v>11677</v>
      </c>
      <c r="DH468" t="s">
        <v>4643</v>
      </c>
      <c r="DI468" t="s">
        <v>4653</v>
      </c>
      <c r="DJ468">
        <v>0</v>
      </c>
      <c r="DK468" t="s">
        <v>4634</v>
      </c>
      <c r="DL468">
        <v>0</v>
      </c>
      <c r="DM468" t="s">
        <v>4640</v>
      </c>
      <c r="DN468" t="s">
        <v>4640</v>
      </c>
      <c r="DO468" t="s">
        <v>4769</v>
      </c>
      <c r="DP468" t="s">
        <v>4655</v>
      </c>
      <c r="DQ468">
        <v>0</v>
      </c>
      <c r="DR468" t="s">
        <v>4656</v>
      </c>
      <c r="EC468" t="s">
        <v>17</v>
      </c>
      <c r="ED468" t="s">
        <v>4640</v>
      </c>
      <c r="EE468" t="s">
        <v>4640</v>
      </c>
      <c r="EF468" t="s">
        <v>4657</v>
      </c>
      <c r="EG468" t="s">
        <v>4752</v>
      </c>
      <c r="EH468" t="s">
        <v>4855</v>
      </c>
      <c r="EI468" t="s">
        <v>4658</v>
      </c>
      <c r="EJ468" t="s">
        <v>4659</v>
      </c>
      <c r="EK468" t="s">
        <v>4714</v>
      </c>
      <c r="EL468" t="b">
        <v>1</v>
      </c>
      <c r="EM468" s="15">
        <v>46186</v>
      </c>
      <c r="EN468" s="15">
        <v>46481</v>
      </c>
      <c r="EO468" s="15">
        <v>46481</v>
      </c>
      <c r="EP468" s="15">
        <v>46481</v>
      </c>
      <c r="EQ468" s="15">
        <v>46481</v>
      </c>
      <c r="ER468" t="s">
        <v>4753</v>
      </c>
      <c r="ES468" s="15">
        <v>41066</v>
      </c>
      <c r="ET468" t="s">
        <v>4687</v>
      </c>
      <c r="EU468" t="s">
        <v>11671</v>
      </c>
      <c r="EV468" t="s">
        <v>11670</v>
      </c>
      <c r="EW468" t="b">
        <v>0</v>
      </c>
      <c r="EX468" t="b">
        <v>0</v>
      </c>
      <c r="EY468" t="s">
        <v>11678</v>
      </c>
      <c r="EZ468" t="s">
        <v>4640</v>
      </c>
      <c r="FA468" t="s">
        <v>4663</v>
      </c>
      <c r="FC468" t="s">
        <v>11679</v>
      </c>
      <c r="FD468" t="s">
        <v>11680</v>
      </c>
      <c r="FE468" t="s">
        <v>4640</v>
      </c>
      <c r="FF468" t="s">
        <v>4640</v>
      </c>
      <c r="FG468" t="s">
        <v>4640</v>
      </c>
      <c r="FH468" t="s">
        <v>4640</v>
      </c>
      <c r="FI468" t="s">
        <v>6817</v>
      </c>
      <c r="FJ468" t="s">
        <v>4642</v>
      </c>
      <c r="FK468" t="s">
        <v>4767</v>
      </c>
      <c r="FL468" t="s">
        <v>11681</v>
      </c>
      <c r="FM468" t="s">
        <v>5893</v>
      </c>
      <c r="FN468" t="b">
        <v>0</v>
      </c>
      <c r="FO468" t="s">
        <v>4669</v>
      </c>
      <c r="FP468" t="s">
        <v>4670</v>
      </c>
    </row>
    <row r="469" spans="1:172">
      <c r="A469" s="15">
        <v>46230.43037037037</v>
      </c>
      <c r="B469">
        <v>5995</v>
      </c>
      <c r="C469" t="s">
        <v>11682</v>
      </c>
      <c r="D469" t="s">
        <v>4943</v>
      </c>
      <c r="E469">
        <v>5995</v>
      </c>
      <c r="F469" t="s">
        <v>4634</v>
      </c>
      <c r="G469" t="s">
        <v>4635</v>
      </c>
      <c r="H469" t="s">
        <v>11683</v>
      </c>
      <c r="I469" t="s">
        <v>4643</v>
      </c>
      <c r="J469">
        <v>0</v>
      </c>
      <c r="K469">
        <v>0</v>
      </c>
      <c r="L469">
        <v>0</v>
      </c>
      <c r="M469">
        <v>0</v>
      </c>
      <c r="N469">
        <v>0</v>
      </c>
      <c r="O469">
        <v>0</v>
      </c>
      <c r="P469" t="s">
        <v>4637</v>
      </c>
      <c r="Q469" t="s">
        <v>4638</v>
      </c>
      <c r="R469" t="s">
        <v>6635</v>
      </c>
      <c r="S469" t="s">
        <v>7413</v>
      </c>
      <c r="T469">
        <v>0</v>
      </c>
      <c r="U469">
        <v>0</v>
      </c>
      <c r="V469">
        <v>0</v>
      </c>
      <c r="W469">
        <v>0</v>
      </c>
      <c r="X469">
        <v>0</v>
      </c>
      <c r="AD469" t="s">
        <v>4640</v>
      </c>
      <c r="AE469" t="s">
        <v>4640</v>
      </c>
      <c r="AF469" t="s">
        <v>4640</v>
      </c>
      <c r="AG469" t="s">
        <v>4640</v>
      </c>
      <c r="AH469" t="s">
        <v>4640</v>
      </c>
      <c r="AI469">
        <v>0</v>
      </c>
      <c r="AJ469">
        <v>0</v>
      </c>
      <c r="AK469">
        <v>0</v>
      </c>
      <c r="AL469">
        <v>0</v>
      </c>
      <c r="AM469">
        <v>0</v>
      </c>
      <c r="CB469">
        <v>0</v>
      </c>
      <c r="CC469">
        <v>0</v>
      </c>
      <c r="CD469">
        <v>0</v>
      </c>
      <c r="CE469">
        <v>0</v>
      </c>
      <c r="CF469">
        <v>0</v>
      </c>
      <c r="CG469" s="7">
        <v>46230</v>
      </c>
      <c r="CH469" t="s">
        <v>5073</v>
      </c>
      <c r="CI469" t="s">
        <v>4640</v>
      </c>
      <c r="CJ469" s="7"/>
      <c r="CK469" t="s">
        <v>4640</v>
      </c>
      <c r="CL469" t="s">
        <v>4640</v>
      </c>
      <c r="CM469" t="s">
        <v>4640</v>
      </c>
      <c r="CN469" s="15"/>
      <c r="CO469" s="15"/>
      <c r="CP469" t="s">
        <v>4642</v>
      </c>
      <c r="CQ469" t="s">
        <v>4643</v>
      </c>
      <c r="CR469" t="s">
        <v>11682</v>
      </c>
      <c r="CS469" t="s">
        <v>11684</v>
      </c>
      <c r="CT469" t="s">
        <v>11685</v>
      </c>
      <c r="CU469" t="s">
        <v>4704</v>
      </c>
      <c r="CV469" t="s">
        <v>11686</v>
      </c>
      <c r="CW469" t="s">
        <v>11687</v>
      </c>
      <c r="CX469" t="s">
        <v>11688</v>
      </c>
      <c r="CY469" t="s">
        <v>4640</v>
      </c>
      <c r="CZ469" t="s">
        <v>4640</v>
      </c>
      <c r="DA469" t="s">
        <v>11689</v>
      </c>
      <c r="DB469" t="s">
        <v>11690</v>
      </c>
      <c r="DC469" t="s">
        <v>11691</v>
      </c>
      <c r="DD469" t="s">
        <v>11692</v>
      </c>
      <c r="DE469" t="s">
        <v>8757</v>
      </c>
      <c r="DF469" t="s">
        <v>4642</v>
      </c>
      <c r="DG469" t="s">
        <v>11693</v>
      </c>
      <c r="DH469" t="s">
        <v>4643</v>
      </c>
      <c r="DI469" t="s">
        <v>4653</v>
      </c>
      <c r="DJ469">
        <v>0</v>
      </c>
      <c r="DK469" t="s">
        <v>4634</v>
      </c>
      <c r="DL469">
        <v>0</v>
      </c>
      <c r="DM469" t="s">
        <v>4640</v>
      </c>
      <c r="DN469" t="s">
        <v>4640</v>
      </c>
      <c r="DO469" t="s">
        <v>4769</v>
      </c>
      <c r="DP469" t="s">
        <v>4655</v>
      </c>
      <c r="DQ469">
        <v>0</v>
      </c>
      <c r="DR469" t="s">
        <v>4656</v>
      </c>
      <c r="EC469" t="s">
        <v>17</v>
      </c>
      <c r="ED469" t="s">
        <v>4640</v>
      </c>
      <c r="EE469" t="s">
        <v>4640</v>
      </c>
      <c r="EF469" t="s">
        <v>4657</v>
      </c>
      <c r="EG469" t="s">
        <v>4640</v>
      </c>
      <c r="EH469" t="s">
        <v>4640</v>
      </c>
      <c r="EI469" t="s">
        <v>4658</v>
      </c>
      <c r="EJ469" t="s">
        <v>4732</v>
      </c>
      <c r="EK469" t="s">
        <v>4714</v>
      </c>
      <c r="EL469" t="b">
        <v>1</v>
      </c>
      <c r="EM469" s="15">
        <v>46570</v>
      </c>
      <c r="EN469" s="15">
        <v>46539</v>
      </c>
      <c r="EO469" s="15">
        <v>46539</v>
      </c>
      <c r="EP469" s="15">
        <v>46539</v>
      </c>
      <c r="EQ469" s="15">
        <v>46539</v>
      </c>
      <c r="ER469" t="s">
        <v>5668</v>
      </c>
      <c r="ES469" s="15">
        <v>45047</v>
      </c>
      <c r="ET469" t="s">
        <v>4661</v>
      </c>
      <c r="EU469" t="s">
        <v>11685</v>
      </c>
      <c r="EV469" t="s">
        <v>11682</v>
      </c>
      <c r="EW469" t="b">
        <v>0</v>
      </c>
      <c r="EX469" t="b">
        <v>1</v>
      </c>
      <c r="EY469" t="s">
        <v>5130</v>
      </c>
      <c r="EZ469" t="s">
        <v>4640</v>
      </c>
      <c r="FA469" t="s">
        <v>4663</v>
      </c>
      <c r="FC469" t="s">
        <v>11694</v>
      </c>
      <c r="FD469" t="s">
        <v>11695</v>
      </c>
      <c r="FE469" t="s">
        <v>4640</v>
      </c>
      <c r="FF469" t="s">
        <v>4640</v>
      </c>
      <c r="FG469" t="s">
        <v>4640</v>
      </c>
      <c r="FH469" t="s">
        <v>4640</v>
      </c>
      <c r="FI469" t="s">
        <v>11696</v>
      </c>
      <c r="FJ469" t="s">
        <v>4693</v>
      </c>
      <c r="FK469" t="s">
        <v>5349</v>
      </c>
      <c r="FL469" t="s">
        <v>11697</v>
      </c>
      <c r="FM469" t="s">
        <v>4695</v>
      </c>
      <c r="FN469" t="b">
        <v>0</v>
      </c>
      <c r="FO469" t="s">
        <v>11698</v>
      </c>
      <c r="FP469" t="s">
        <v>493</v>
      </c>
    </row>
    <row r="470" spans="1:172">
      <c r="A470" s="15">
        <v>46234.644375000003</v>
      </c>
      <c r="B470">
        <v>5996</v>
      </c>
      <c r="C470" t="s">
        <v>11699</v>
      </c>
      <c r="D470" t="s">
        <v>4943</v>
      </c>
      <c r="E470">
        <v>5996</v>
      </c>
      <c r="F470" t="s">
        <v>4634</v>
      </c>
      <c r="G470" t="s">
        <v>4635</v>
      </c>
      <c r="H470" t="s">
        <v>11700</v>
      </c>
      <c r="I470" t="s">
        <v>4643</v>
      </c>
      <c r="J470">
        <v>0</v>
      </c>
      <c r="K470">
        <v>0</v>
      </c>
      <c r="L470">
        <v>0</v>
      </c>
      <c r="M470">
        <v>0</v>
      </c>
      <c r="N470">
        <v>0</v>
      </c>
      <c r="O470">
        <v>0</v>
      </c>
      <c r="P470" t="s">
        <v>4637</v>
      </c>
      <c r="Q470" t="s">
        <v>4638</v>
      </c>
      <c r="R470" t="s">
        <v>6635</v>
      </c>
      <c r="S470" t="s">
        <v>6636</v>
      </c>
      <c r="T470">
        <v>0</v>
      </c>
      <c r="U470">
        <v>0</v>
      </c>
      <c r="V470">
        <v>0</v>
      </c>
      <c r="W470">
        <v>0</v>
      </c>
      <c r="X470">
        <v>0</v>
      </c>
      <c r="AD470" t="s">
        <v>4640</v>
      </c>
      <c r="AE470" t="s">
        <v>4640</v>
      </c>
      <c r="AF470" t="s">
        <v>4640</v>
      </c>
      <c r="AG470" t="s">
        <v>4640</v>
      </c>
      <c r="AH470" t="s">
        <v>4640</v>
      </c>
      <c r="AI470">
        <v>0</v>
      </c>
      <c r="AJ470">
        <v>0</v>
      </c>
      <c r="AK470">
        <v>0</v>
      </c>
      <c r="AL470">
        <v>0</v>
      </c>
      <c r="AM470">
        <v>0</v>
      </c>
      <c r="CB470">
        <v>0</v>
      </c>
      <c r="CC470">
        <v>0</v>
      </c>
      <c r="CD470">
        <v>0</v>
      </c>
      <c r="CE470">
        <v>0</v>
      </c>
      <c r="CF470">
        <v>0</v>
      </c>
      <c r="CG470" s="7">
        <v>46234</v>
      </c>
      <c r="CH470" t="s">
        <v>5073</v>
      </c>
      <c r="CI470" t="s">
        <v>4640</v>
      </c>
      <c r="CJ470" s="7"/>
      <c r="CK470" t="s">
        <v>4640</v>
      </c>
      <c r="CL470" t="s">
        <v>4640</v>
      </c>
      <c r="CM470" t="s">
        <v>4640</v>
      </c>
      <c r="CN470" s="15"/>
      <c r="CO470" s="15"/>
      <c r="CP470" t="s">
        <v>4640</v>
      </c>
      <c r="CQ470" t="s">
        <v>4643</v>
      </c>
      <c r="CR470" t="s">
        <v>11701</v>
      </c>
      <c r="CS470" t="s">
        <v>4640</v>
      </c>
      <c r="CT470" t="s">
        <v>11702</v>
      </c>
      <c r="CU470" t="s">
        <v>4646</v>
      </c>
      <c r="CV470" t="s">
        <v>11703</v>
      </c>
      <c r="CW470" t="s">
        <v>11704</v>
      </c>
      <c r="CX470" t="s">
        <v>11705</v>
      </c>
      <c r="CY470" t="s">
        <v>4640</v>
      </c>
      <c r="CZ470" t="s">
        <v>4640</v>
      </c>
      <c r="DA470" t="s">
        <v>11706</v>
      </c>
      <c r="DB470" t="s">
        <v>11707</v>
      </c>
      <c r="DC470" t="s">
        <v>11708</v>
      </c>
      <c r="DD470" t="s">
        <v>11709</v>
      </c>
      <c r="DE470" t="s">
        <v>4815</v>
      </c>
      <c r="DF470" t="s">
        <v>4642</v>
      </c>
      <c r="DG470" t="s">
        <v>11710</v>
      </c>
      <c r="DH470" t="s">
        <v>4643</v>
      </c>
      <c r="DI470" t="s">
        <v>4653</v>
      </c>
      <c r="DJ470">
        <v>0</v>
      </c>
      <c r="DK470" t="s">
        <v>4634</v>
      </c>
      <c r="DL470">
        <v>0</v>
      </c>
      <c r="DM470" t="s">
        <v>4640</v>
      </c>
      <c r="DN470" t="s">
        <v>4640</v>
      </c>
      <c r="DO470" t="s">
        <v>4769</v>
      </c>
      <c r="DP470" t="s">
        <v>4655</v>
      </c>
      <c r="DQ470">
        <v>0</v>
      </c>
      <c r="DR470" t="s">
        <v>4656</v>
      </c>
      <c r="EC470" t="s">
        <v>17</v>
      </c>
      <c r="ED470" t="s">
        <v>4640</v>
      </c>
      <c r="EE470" t="s">
        <v>4640</v>
      </c>
      <c r="EF470" t="s">
        <v>4659</v>
      </c>
      <c r="EG470" t="s">
        <v>4752</v>
      </c>
      <c r="EH470" t="s">
        <v>4640</v>
      </c>
      <c r="EI470" t="s">
        <v>4658</v>
      </c>
      <c r="EJ470" t="s">
        <v>4659</v>
      </c>
      <c r="EK470" t="s">
        <v>4714</v>
      </c>
      <c r="EL470" t="b">
        <v>1</v>
      </c>
      <c r="EM470" s="15">
        <v>73050</v>
      </c>
      <c r="EN470" s="15">
        <v>46478</v>
      </c>
      <c r="EO470" s="15">
        <v>46478</v>
      </c>
      <c r="EP470" s="15">
        <v>46478</v>
      </c>
      <c r="EQ470" s="15">
        <v>46478</v>
      </c>
      <c r="ER470" t="s">
        <v>5668</v>
      </c>
      <c r="ES470" s="15">
        <v>38519</v>
      </c>
      <c r="ET470" t="s">
        <v>4661</v>
      </c>
      <c r="EU470" t="s">
        <v>11702</v>
      </c>
      <c r="EV470" t="s">
        <v>11711</v>
      </c>
      <c r="EW470" t="b">
        <v>0</v>
      </c>
      <c r="EX470" t="b">
        <v>1</v>
      </c>
      <c r="EY470" t="s">
        <v>4688</v>
      </c>
      <c r="EZ470" t="s">
        <v>4640</v>
      </c>
      <c r="FA470" t="s">
        <v>4663</v>
      </c>
      <c r="FC470" t="s">
        <v>11699</v>
      </c>
      <c r="FD470" t="s">
        <v>11706</v>
      </c>
      <c r="FE470" t="s">
        <v>11707</v>
      </c>
      <c r="FF470" t="s">
        <v>4640</v>
      </c>
      <c r="FG470" t="s">
        <v>4640</v>
      </c>
      <c r="FH470" t="s">
        <v>4640</v>
      </c>
      <c r="FI470" t="s">
        <v>11709</v>
      </c>
      <c r="FJ470" t="s">
        <v>4693</v>
      </c>
      <c r="FK470" t="s">
        <v>4815</v>
      </c>
      <c r="FL470" t="s">
        <v>11708</v>
      </c>
      <c r="FM470" t="s">
        <v>4799</v>
      </c>
      <c r="FN470" t="b">
        <v>0</v>
      </c>
      <c r="FO470" t="s">
        <v>4669</v>
      </c>
      <c r="FP470" t="s">
        <v>4670</v>
      </c>
    </row>
    <row r="471" spans="1:172">
      <c r="A471" s="15">
        <v>46239.680532407408</v>
      </c>
      <c r="B471">
        <v>5997</v>
      </c>
      <c r="C471" t="s">
        <v>11712</v>
      </c>
      <c r="D471" t="s">
        <v>4943</v>
      </c>
      <c r="E471">
        <v>5997</v>
      </c>
      <c r="F471" t="s">
        <v>4634</v>
      </c>
      <c r="G471" t="s">
        <v>4635</v>
      </c>
      <c r="H471" t="s">
        <v>11713</v>
      </c>
      <c r="I471" t="s">
        <v>4643</v>
      </c>
      <c r="J471">
        <v>0</v>
      </c>
      <c r="K471">
        <v>0</v>
      </c>
      <c r="L471">
        <v>0</v>
      </c>
      <c r="M471">
        <v>0</v>
      </c>
      <c r="N471">
        <v>0</v>
      </c>
      <c r="O471">
        <v>0</v>
      </c>
      <c r="P471" t="s">
        <v>4637</v>
      </c>
      <c r="Q471" t="s">
        <v>4638</v>
      </c>
      <c r="R471" t="s">
        <v>4639</v>
      </c>
      <c r="S471" t="s">
        <v>4640</v>
      </c>
      <c r="T471">
        <v>0</v>
      </c>
      <c r="U471">
        <v>0</v>
      </c>
      <c r="V471">
        <v>0</v>
      </c>
      <c r="W471">
        <v>0</v>
      </c>
      <c r="X471">
        <v>0</v>
      </c>
      <c r="AD471" t="s">
        <v>4640</v>
      </c>
      <c r="AE471" t="s">
        <v>4640</v>
      </c>
      <c r="AF471" t="s">
        <v>4640</v>
      </c>
      <c r="AG471" t="s">
        <v>4640</v>
      </c>
      <c r="AH471" t="s">
        <v>4640</v>
      </c>
      <c r="AI471">
        <v>0</v>
      </c>
      <c r="AJ471">
        <v>0</v>
      </c>
      <c r="AK471">
        <v>0</v>
      </c>
      <c r="AL471">
        <v>0</v>
      </c>
      <c r="AM471">
        <v>0</v>
      </c>
      <c r="CB471">
        <v>0</v>
      </c>
      <c r="CC471">
        <v>0</v>
      </c>
      <c r="CD471">
        <v>0</v>
      </c>
      <c r="CE471">
        <v>0</v>
      </c>
      <c r="CF471">
        <v>0</v>
      </c>
      <c r="CG471" s="7">
        <v>46239</v>
      </c>
      <c r="CH471" t="s">
        <v>5073</v>
      </c>
      <c r="CI471" t="s">
        <v>4640</v>
      </c>
      <c r="CJ471" s="7"/>
      <c r="CK471" t="s">
        <v>4640</v>
      </c>
      <c r="CL471" t="s">
        <v>4640</v>
      </c>
      <c r="CM471" t="s">
        <v>4640</v>
      </c>
      <c r="CN471" s="15"/>
      <c r="CO471" s="15"/>
      <c r="CP471" t="s">
        <v>4642</v>
      </c>
      <c r="CQ471" t="s">
        <v>4643</v>
      </c>
      <c r="CR471" t="s">
        <v>11714</v>
      </c>
      <c r="CS471" t="s">
        <v>11715</v>
      </c>
      <c r="CT471" t="s">
        <v>11716</v>
      </c>
      <c r="CU471" t="s">
        <v>4704</v>
      </c>
      <c r="CV471" t="s">
        <v>11717</v>
      </c>
      <c r="CW471" t="s">
        <v>11718</v>
      </c>
      <c r="CX471" t="s">
        <v>11719</v>
      </c>
      <c r="CY471" t="s">
        <v>4640</v>
      </c>
      <c r="CZ471" t="s">
        <v>4640</v>
      </c>
      <c r="DA471" t="s">
        <v>11720</v>
      </c>
      <c r="DB471" t="s">
        <v>4640</v>
      </c>
      <c r="DC471" t="s">
        <v>11721</v>
      </c>
      <c r="DD471" t="s">
        <v>6165</v>
      </c>
      <c r="DE471" t="s">
        <v>5300</v>
      </c>
      <c r="DF471" t="s">
        <v>4642</v>
      </c>
      <c r="DG471" t="s">
        <v>11722</v>
      </c>
      <c r="DH471" t="s">
        <v>4643</v>
      </c>
      <c r="DI471" t="s">
        <v>4653</v>
      </c>
      <c r="DJ471">
        <v>0</v>
      </c>
      <c r="DK471" t="s">
        <v>4634</v>
      </c>
      <c r="DL471">
        <v>0</v>
      </c>
      <c r="DM471" t="s">
        <v>4640</v>
      </c>
      <c r="DN471" t="s">
        <v>4640</v>
      </c>
      <c r="DO471" t="s">
        <v>4769</v>
      </c>
      <c r="DP471" t="s">
        <v>4655</v>
      </c>
      <c r="DQ471">
        <v>0</v>
      </c>
      <c r="DR471" t="s">
        <v>4656</v>
      </c>
      <c r="EC471" t="s">
        <v>17</v>
      </c>
      <c r="ED471" t="s">
        <v>4640</v>
      </c>
      <c r="EE471" t="s">
        <v>4640</v>
      </c>
      <c r="EF471" t="s">
        <v>4657</v>
      </c>
      <c r="EG471" t="s">
        <v>4640</v>
      </c>
      <c r="EH471" t="s">
        <v>4640</v>
      </c>
      <c r="EI471" t="s">
        <v>4658</v>
      </c>
      <c r="EJ471" t="s">
        <v>4659</v>
      </c>
      <c r="EK471" t="s">
        <v>4714</v>
      </c>
      <c r="EL471" t="b">
        <v>1</v>
      </c>
      <c r="EM471" s="15">
        <v>73050</v>
      </c>
      <c r="EN471" s="15">
        <v>46581</v>
      </c>
      <c r="EO471" s="15">
        <v>46581</v>
      </c>
      <c r="EP471" s="15">
        <v>46581</v>
      </c>
      <c r="EQ471" s="15">
        <v>46581</v>
      </c>
      <c r="ER471" t="s">
        <v>5366</v>
      </c>
      <c r="ES471" s="15">
        <v>44999</v>
      </c>
      <c r="ET471" t="s">
        <v>4661</v>
      </c>
      <c r="EU471" t="s">
        <v>11716</v>
      </c>
      <c r="EV471" t="s">
        <v>11712</v>
      </c>
      <c r="EW471" t="b">
        <v>0</v>
      </c>
      <c r="EX471" t="b">
        <v>0</v>
      </c>
      <c r="EY471" t="s">
        <v>4640</v>
      </c>
      <c r="EZ471" t="s">
        <v>4640</v>
      </c>
      <c r="FA471" t="s">
        <v>4663</v>
      </c>
      <c r="FC471" t="s">
        <v>11723</v>
      </c>
      <c r="FD471" t="s">
        <v>11724</v>
      </c>
      <c r="FE471" t="s">
        <v>4640</v>
      </c>
      <c r="FF471" t="s">
        <v>4640</v>
      </c>
      <c r="FG471" t="s">
        <v>4640</v>
      </c>
      <c r="FH471" t="s">
        <v>4640</v>
      </c>
      <c r="FI471" t="s">
        <v>4975</v>
      </c>
      <c r="FJ471" t="s">
        <v>4693</v>
      </c>
      <c r="FK471" t="s">
        <v>4976</v>
      </c>
      <c r="FL471" t="s">
        <v>4974</v>
      </c>
      <c r="FM471" t="s">
        <v>11725</v>
      </c>
      <c r="FN471" t="b">
        <v>1</v>
      </c>
      <c r="FO471" t="s">
        <v>4669</v>
      </c>
      <c r="FP471" t="s">
        <v>4963</v>
      </c>
    </row>
    <row r="472" spans="1:172">
      <c r="A472" s="15">
        <v>46242.330821759257</v>
      </c>
      <c r="B472">
        <v>5998</v>
      </c>
      <c r="C472" t="s">
        <v>11726</v>
      </c>
      <c r="D472" t="s">
        <v>4943</v>
      </c>
      <c r="E472">
        <v>5998</v>
      </c>
      <c r="F472" t="s">
        <v>4634</v>
      </c>
      <c r="G472" t="s">
        <v>4635</v>
      </c>
      <c r="H472" t="s">
        <v>11727</v>
      </c>
      <c r="I472" t="s">
        <v>4643</v>
      </c>
      <c r="J472">
        <v>0</v>
      </c>
      <c r="K472">
        <v>0</v>
      </c>
      <c r="L472">
        <v>0</v>
      </c>
      <c r="M472">
        <v>0</v>
      </c>
      <c r="N472">
        <v>0</v>
      </c>
      <c r="O472">
        <v>0</v>
      </c>
      <c r="P472" t="s">
        <v>4637</v>
      </c>
      <c r="Q472" t="s">
        <v>4638</v>
      </c>
      <c r="R472" t="s">
        <v>4804</v>
      </c>
      <c r="S472" t="s">
        <v>11728</v>
      </c>
      <c r="T472">
        <v>0</v>
      </c>
      <c r="U472">
        <v>0</v>
      </c>
      <c r="V472">
        <v>0</v>
      </c>
      <c r="W472">
        <v>0</v>
      </c>
      <c r="X472">
        <v>0</v>
      </c>
      <c r="AD472" t="s">
        <v>4640</v>
      </c>
      <c r="AE472" t="s">
        <v>4640</v>
      </c>
      <c r="AF472" t="s">
        <v>4640</v>
      </c>
      <c r="AG472" t="s">
        <v>4640</v>
      </c>
      <c r="AH472" t="s">
        <v>4640</v>
      </c>
      <c r="AI472">
        <v>0</v>
      </c>
      <c r="AJ472">
        <v>0</v>
      </c>
      <c r="AK472">
        <v>0</v>
      </c>
      <c r="AL472">
        <v>0</v>
      </c>
      <c r="AM472">
        <v>0</v>
      </c>
      <c r="CB472">
        <v>0</v>
      </c>
      <c r="CC472">
        <v>0</v>
      </c>
      <c r="CD472">
        <v>0</v>
      </c>
      <c r="CE472">
        <v>0</v>
      </c>
      <c r="CF472">
        <v>0</v>
      </c>
      <c r="CG472" s="7">
        <v>46242</v>
      </c>
      <c r="CH472" t="s">
        <v>5073</v>
      </c>
      <c r="CI472" t="s">
        <v>4640</v>
      </c>
      <c r="CJ472" s="7"/>
      <c r="CK472" t="s">
        <v>4640</v>
      </c>
      <c r="CL472" t="s">
        <v>4640</v>
      </c>
      <c r="CM472" t="s">
        <v>4640</v>
      </c>
      <c r="CN472" s="15"/>
      <c r="CO472" s="15"/>
      <c r="CP472" t="s">
        <v>4642</v>
      </c>
      <c r="CQ472" t="s">
        <v>4643</v>
      </c>
      <c r="CR472" t="s">
        <v>11726</v>
      </c>
      <c r="CS472" t="s">
        <v>11729</v>
      </c>
      <c r="CT472" t="s">
        <v>11730</v>
      </c>
      <c r="CU472" t="s">
        <v>4845</v>
      </c>
      <c r="CV472" t="s">
        <v>5413</v>
      </c>
      <c r="CW472" t="s">
        <v>11731</v>
      </c>
      <c r="CX472" t="s">
        <v>11732</v>
      </c>
      <c r="CY472" t="s">
        <v>11732</v>
      </c>
      <c r="CZ472" t="s">
        <v>4640</v>
      </c>
      <c r="DA472" t="s">
        <v>11733</v>
      </c>
      <c r="DB472" t="s">
        <v>4640</v>
      </c>
      <c r="DC472" t="s">
        <v>11734</v>
      </c>
      <c r="DD472" t="s">
        <v>8584</v>
      </c>
      <c r="DE472" t="s">
        <v>6617</v>
      </c>
      <c r="DF472" t="s">
        <v>4642</v>
      </c>
      <c r="DG472" t="s">
        <v>11735</v>
      </c>
      <c r="DH472" t="s">
        <v>4643</v>
      </c>
      <c r="DI472" t="s">
        <v>4653</v>
      </c>
      <c r="DJ472">
        <v>0</v>
      </c>
      <c r="DK472" t="s">
        <v>4634</v>
      </c>
      <c r="DL472">
        <v>0</v>
      </c>
      <c r="DM472" t="s">
        <v>4640</v>
      </c>
      <c r="DN472" t="s">
        <v>4640</v>
      </c>
      <c r="DO472" t="s">
        <v>4654</v>
      </c>
      <c r="DP472" t="s">
        <v>4655</v>
      </c>
      <c r="DQ472">
        <v>0</v>
      </c>
      <c r="DR472" t="s">
        <v>4656</v>
      </c>
      <c r="EC472" t="s">
        <v>17</v>
      </c>
      <c r="ED472" t="s">
        <v>4640</v>
      </c>
      <c r="EE472" t="s">
        <v>4640</v>
      </c>
      <c r="EF472" t="s">
        <v>4714</v>
      </c>
      <c r="EG472" t="s">
        <v>4752</v>
      </c>
      <c r="EH472" t="s">
        <v>4731</v>
      </c>
      <c r="EI472" t="s">
        <v>4791</v>
      </c>
      <c r="EJ472" t="s">
        <v>4835</v>
      </c>
      <c r="EK472" t="s">
        <v>4714</v>
      </c>
      <c r="EL472" t="b">
        <v>1</v>
      </c>
      <c r="EM472" s="15">
        <v>46291</v>
      </c>
      <c r="EN472" s="15">
        <v>46478</v>
      </c>
      <c r="EO472" s="15">
        <v>46478</v>
      </c>
      <c r="EP472" s="15">
        <v>46401</v>
      </c>
      <c r="EQ472" s="15">
        <v>46478</v>
      </c>
      <c r="ER472" t="s">
        <v>4753</v>
      </c>
      <c r="ES472" s="15">
        <v>44834</v>
      </c>
      <c r="ET472" t="s">
        <v>4661</v>
      </c>
      <c r="EU472" t="s">
        <v>11736</v>
      </c>
      <c r="EV472" t="s">
        <v>4640</v>
      </c>
      <c r="EW472" t="b">
        <v>0</v>
      </c>
      <c r="EX472" t="b">
        <v>1</v>
      </c>
      <c r="EY472" t="s">
        <v>5130</v>
      </c>
      <c r="EZ472" t="s">
        <v>4640</v>
      </c>
      <c r="FA472" t="s">
        <v>4663</v>
      </c>
      <c r="FC472" t="s">
        <v>11726</v>
      </c>
      <c r="FD472" t="s">
        <v>11737</v>
      </c>
      <c r="FE472" t="s">
        <v>4640</v>
      </c>
      <c r="FF472" t="s">
        <v>4640</v>
      </c>
      <c r="FG472" t="s">
        <v>4640</v>
      </c>
      <c r="FH472" t="s">
        <v>4640</v>
      </c>
      <c r="FI472" t="s">
        <v>8584</v>
      </c>
      <c r="FJ472" t="s">
        <v>4642</v>
      </c>
      <c r="FK472" t="s">
        <v>6617</v>
      </c>
      <c r="FL472" t="s">
        <v>11734</v>
      </c>
      <c r="FM472" t="s">
        <v>4923</v>
      </c>
      <c r="FN472" t="b">
        <v>0</v>
      </c>
      <c r="FO472" t="s">
        <v>4669</v>
      </c>
      <c r="FP472" t="s">
        <v>4865</v>
      </c>
    </row>
    <row r="473" spans="1:172">
      <c r="A473" s="15">
        <v>46261.532847222225</v>
      </c>
      <c r="B473">
        <v>5999</v>
      </c>
      <c r="C473" t="s">
        <v>11738</v>
      </c>
      <c r="D473" t="s">
        <v>4943</v>
      </c>
      <c r="E473">
        <v>5999</v>
      </c>
      <c r="F473" t="s">
        <v>4634</v>
      </c>
      <c r="G473" t="s">
        <v>4635</v>
      </c>
      <c r="H473" t="s">
        <v>11739</v>
      </c>
      <c r="I473" t="s">
        <v>4643</v>
      </c>
      <c r="J473">
        <v>0</v>
      </c>
      <c r="K473">
        <v>0</v>
      </c>
      <c r="L473">
        <v>0</v>
      </c>
      <c r="M473">
        <v>0</v>
      </c>
      <c r="N473">
        <v>0</v>
      </c>
      <c r="O473">
        <v>0</v>
      </c>
      <c r="P473" t="s">
        <v>4637</v>
      </c>
      <c r="Q473" t="s">
        <v>4638</v>
      </c>
      <c r="R473" t="s">
        <v>4804</v>
      </c>
      <c r="S473" t="s">
        <v>11740</v>
      </c>
      <c r="T473">
        <v>0</v>
      </c>
      <c r="U473">
        <v>0</v>
      </c>
      <c r="V473">
        <v>0</v>
      </c>
      <c r="W473">
        <v>0</v>
      </c>
      <c r="X473">
        <v>0</v>
      </c>
      <c r="AD473" t="s">
        <v>4640</v>
      </c>
      <c r="AE473" t="s">
        <v>4640</v>
      </c>
      <c r="AF473" t="s">
        <v>4640</v>
      </c>
      <c r="AG473" t="s">
        <v>4640</v>
      </c>
      <c r="AH473" t="s">
        <v>4640</v>
      </c>
      <c r="AI473">
        <v>0</v>
      </c>
      <c r="AJ473">
        <v>0</v>
      </c>
      <c r="AK473">
        <v>0</v>
      </c>
      <c r="AL473">
        <v>0</v>
      </c>
      <c r="AM473">
        <v>0</v>
      </c>
      <c r="CB473">
        <v>0</v>
      </c>
      <c r="CC473">
        <v>0</v>
      </c>
      <c r="CD473">
        <v>0</v>
      </c>
      <c r="CE473">
        <v>0</v>
      </c>
      <c r="CF473">
        <v>0</v>
      </c>
      <c r="CG473" s="7">
        <v>46261</v>
      </c>
      <c r="CH473" t="s">
        <v>5073</v>
      </c>
      <c r="CI473" t="s">
        <v>4640</v>
      </c>
      <c r="CJ473" s="7"/>
      <c r="CK473" t="s">
        <v>4640</v>
      </c>
      <c r="CL473" t="s">
        <v>4640</v>
      </c>
      <c r="CM473" t="s">
        <v>4640</v>
      </c>
      <c r="CN473" s="15"/>
      <c r="CO473" s="15"/>
      <c r="CP473" t="s">
        <v>4640</v>
      </c>
      <c r="CQ473" t="s">
        <v>4643</v>
      </c>
      <c r="CR473" t="s">
        <v>11741</v>
      </c>
      <c r="CS473" t="s">
        <v>4640</v>
      </c>
      <c r="CT473" t="s">
        <v>11742</v>
      </c>
      <c r="CU473" t="s">
        <v>4704</v>
      </c>
      <c r="CV473" t="s">
        <v>5429</v>
      </c>
      <c r="CW473" t="s">
        <v>11743</v>
      </c>
      <c r="CX473" t="s">
        <v>11744</v>
      </c>
      <c r="CY473" t="s">
        <v>11745</v>
      </c>
      <c r="CZ473" t="s">
        <v>4640</v>
      </c>
      <c r="DA473" t="s">
        <v>11746</v>
      </c>
      <c r="DB473" t="s">
        <v>4640</v>
      </c>
      <c r="DC473" t="s">
        <v>11747</v>
      </c>
      <c r="DD473" t="s">
        <v>4728</v>
      </c>
      <c r="DE473" t="s">
        <v>4735</v>
      </c>
      <c r="DF473" t="s">
        <v>4642</v>
      </c>
      <c r="DG473" t="s">
        <v>11748</v>
      </c>
      <c r="DH473" t="s">
        <v>4643</v>
      </c>
      <c r="DI473" t="s">
        <v>4653</v>
      </c>
      <c r="DJ473">
        <v>0</v>
      </c>
      <c r="DK473" t="s">
        <v>4634</v>
      </c>
      <c r="DL473">
        <v>0</v>
      </c>
      <c r="DM473" t="s">
        <v>4640</v>
      </c>
      <c r="DN473" t="s">
        <v>4640</v>
      </c>
      <c r="DO473" t="s">
        <v>4654</v>
      </c>
      <c r="DP473" t="s">
        <v>4655</v>
      </c>
      <c r="DQ473">
        <v>0</v>
      </c>
      <c r="DR473" t="s">
        <v>4656</v>
      </c>
      <c r="EC473" t="s">
        <v>17</v>
      </c>
      <c r="ED473" t="s">
        <v>4640</v>
      </c>
      <c r="EE473" t="s">
        <v>4640</v>
      </c>
      <c r="EF473" t="s">
        <v>4657</v>
      </c>
      <c r="EG473" t="s">
        <v>4640</v>
      </c>
      <c r="EH473" t="s">
        <v>4640</v>
      </c>
      <c r="EI473" t="s">
        <v>4658</v>
      </c>
      <c r="EJ473" t="s">
        <v>4659</v>
      </c>
      <c r="EK473" t="s">
        <v>4657</v>
      </c>
      <c r="EL473" t="b">
        <v>1</v>
      </c>
      <c r="EM473" s="15">
        <v>46624</v>
      </c>
      <c r="EN473" s="15">
        <v>46388</v>
      </c>
      <c r="EO473" s="15">
        <v>46388</v>
      </c>
      <c r="EP473" s="15">
        <v>46388</v>
      </c>
      <c r="EQ473" s="15">
        <v>46388</v>
      </c>
      <c r="ER473" t="s">
        <v>4660</v>
      </c>
      <c r="ES473" s="15">
        <v>32983</v>
      </c>
      <c r="ET473" t="s">
        <v>4687</v>
      </c>
      <c r="EU473" t="s">
        <v>11742</v>
      </c>
      <c r="EV473" t="s">
        <v>11749</v>
      </c>
      <c r="EW473" t="b">
        <v>0</v>
      </c>
      <c r="EX473" t="b">
        <v>1</v>
      </c>
      <c r="EY473" t="s">
        <v>5130</v>
      </c>
      <c r="EZ473" t="s">
        <v>4640</v>
      </c>
      <c r="FA473" t="s">
        <v>4663</v>
      </c>
      <c r="FC473" t="s">
        <v>11750</v>
      </c>
      <c r="FD473" t="s">
        <v>11751</v>
      </c>
      <c r="FE473" t="s">
        <v>4640</v>
      </c>
      <c r="FF473" t="s">
        <v>4640</v>
      </c>
      <c r="FG473" t="s">
        <v>4640</v>
      </c>
      <c r="FH473" t="s">
        <v>4640</v>
      </c>
      <c r="FI473" t="s">
        <v>11752</v>
      </c>
      <c r="FJ473" t="s">
        <v>5560</v>
      </c>
      <c r="FK473" t="s">
        <v>8757</v>
      </c>
      <c r="FL473" t="s">
        <v>11753</v>
      </c>
      <c r="FM473" t="s">
        <v>11754</v>
      </c>
      <c r="FN473" t="b">
        <v>1</v>
      </c>
      <c r="FO473" t="s">
        <v>6473</v>
      </c>
      <c r="FP473" t="s">
        <v>11755</v>
      </c>
    </row>
    <row r="474" spans="1:172">
      <c r="A474" s="15">
        <v>46262.569988425923</v>
      </c>
      <c r="B474">
        <v>6000</v>
      </c>
      <c r="C474" t="s">
        <v>11756</v>
      </c>
      <c r="D474" t="s">
        <v>4943</v>
      </c>
      <c r="E474">
        <v>6000</v>
      </c>
      <c r="F474" t="s">
        <v>4634</v>
      </c>
      <c r="G474" t="s">
        <v>4635</v>
      </c>
      <c r="H474" t="s">
        <v>11757</v>
      </c>
      <c r="I474" t="s">
        <v>4643</v>
      </c>
      <c r="J474">
        <v>0</v>
      </c>
      <c r="K474">
        <v>0</v>
      </c>
      <c r="L474">
        <v>0</v>
      </c>
      <c r="M474">
        <v>0</v>
      </c>
      <c r="N474">
        <v>0</v>
      </c>
      <c r="O474">
        <v>0</v>
      </c>
      <c r="P474" t="s">
        <v>4637</v>
      </c>
      <c r="Q474" t="s">
        <v>4638</v>
      </c>
      <c r="R474" t="s">
        <v>4639</v>
      </c>
      <c r="S474" t="s">
        <v>4640</v>
      </c>
      <c r="T474">
        <v>0</v>
      </c>
      <c r="U474">
        <v>0</v>
      </c>
      <c r="V474">
        <v>0</v>
      </c>
      <c r="W474">
        <v>0</v>
      </c>
      <c r="X474">
        <v>0</v>
      </c>
      <c r="AD474" t="s">
        <v>4640</v>
      </c>
      <c r="AE474" t="s">
        <v>4640</v>
      </c>
      <c r="AF474" t="s">
        <v>4640</v>
      </c>
      <c r="AG474" t="s">
        <v>4640</v>
      </c>
      <c r="AH474" t="s">
        <v>4640</v>
      </c>
      <c r="AI474">
        <v>0</v>
      </c>
      <c r="AJ474">
        <v>0</v>
      </c>
      <c r="AK474">
        <v>0</v>
      </c>
      <c r="AL474">
        <v>0</v>
      </c>
      <c r="AM474">
        <v>0</v>
      </c>
      <c r="CB474">
        <v>0</v>
      </c>
      <c r="CC474">
        <v>0</v>
      </c>
      <c r="CD474">
        <v>0</v>
      </c>
      <c r="CE474">
        <v>0</v>
      </c>
      <c r="CF474">
        <v>0</v>
      </c>
      <c r="CG474" s="7">
        <v>46262</v>
      </c>
      <c r="CH474" t="s">
        <v>5073</v>
      </c>
      <c r="CI474" t="s">
        <v>4640</v>
      </c>
      <c r="CJ474" s="7"/>
      <c r="CK474" t="s">
        <v>4640</v>
      </c>
      <c r="CL474" t="s">
        <v>4640</v>
      </c>
      <c r="CM474" t="s">
        <v>4640</v>
      </c>
      <c r="CN474" s="15"/>
      <c r="CO474" s="15"/>
      <c r="CP474" t="s">
        <v>4640</v>
      </c>
      <c r="CQ474" t="s">
        <v>4643</v>
      </c>
      <c r="CR474" t="s">
        <v>11756</v>
      </c>
      <c r="CS474" t="s">
        <v>11758</v>
      </c>
      <c r="CT474" t="s">
        <v>11759</v>
      </c>
      <c r="CU474" t="s">
        <v>4845</v>
      </c>
      <c r="CV474" t="s">
        <v>11760</v>
      </c>
      <c r="CW474" t="s">
        <v>11761</v>
      </c>
      <c r="CX474" t="s">
        <v>11762</v>
      </c>
      <c r="CY474" t="s">
        <v>4640</v>
      </c>
      <c r="CZ474" t="s">
        <v>4640</v>
      </c>
      <c r="DA474" t="s">
        <v>11763</v>
      </c>
      <c r="DB474" t="s">
        <v>11764</v>
      </c>
      <c r="DC474" t="s">
        <v>11765</v>
      </c>
      <c r="DD474" t="s">
        <v>11766</v>
      </c>
      <c r="DE474" t="s">
        <v>5404</v>
      </c>
      <c r="DF474" t="s">
        <v>4642</v>
      </c>
      <c r="DG474" t="s">
        <v>11767</v>
      </c>
      <c r="DH474" t="s">
        <v>4643</v>
      </c>
      <c r="DI474" t="s">
        <v>4653</v>
      </c>
      <c r="DJ474">
        <v>0</v>
      </c>
      <c r="DK474" t="s">
        <v>4634</v>
      </c>
      <c r="DL474">
        <v>0</v>
      </c>
      <c r="DM474" t="s">
        <v>4640</v>
      </c>
      <c r="DN474" t="s">
        <v>4640</v>
      </c>
      <c r="DO474" t="s">
        <v>4654</v>
      </c>
      <c r="DP474" t="s">
        <v>4655</v>
      </c>
      <c r="DQ474">
        <v>0</v>
      </c>
      <c r="DR474" t="s">
        <v>4656</v>
      </c>
      <c r="EC474" t="s">
        <v>17</v>
      </c>
      <c r="ED474" t="s">
        <v>4640</v>
      </c>
      <c r="EE474" t="s">
        <v>4640</v>
      </c>
      <c r="EF474" t="s">
        <v>4657</v>
      </c>
      <c r="EG474" t="s">
        <v>4752</v>
      </c>
      <c r="EH474" t="s">
        <v>4640</v>
      </c>
      <c r="EI474" t="s">
        <v>4791</v>
      </c>
      <c r="EJ474" t="s">
        <v>4659</v>
      </c>
      <c r="EK474" t="s">
        <v>4714</v>
      </c>
      <c r="EL474" t="b">
        <v>1</v>
      </c>
      <c r="EM474" s="15">
        <v>73050</v>
      </c>
      <c r="EN474" s="15">
        <v>46510</v>
      </c>
      <c r="EO474" s="15">
        <v>46510</v>
      </c>
      <c r="EP474" s="15">
        <v>46735</v>
      </c>
      <c r="EQ474" s="15">
        <v>46628</v>
      </c>
      <c r="ER474" t="s">
        <v>4753</v>
      </c>
      <c r="ES474" s="15">
        <v>45131</v>
      </c>
      <c r="ET474" t="s">
        <v>4661</v>
      </c>
      <c r="EU474" t="s">
        <v>11759</v>
      </c>
      <c r="EV474" t="s">
        <v>11756</v>
      </c>
      <c r="EW474" t="b">
        <v>0</v>
      </c>
      <c r="EX474" t="b">
        <v>0</v>
      </c>
      <c r="EY474" t="s">
        <v>4640</v>
      </c>
      <c r="EZ474" t="s">
        <v>4640</v>
      </c>
      <c r="FA474" t="s">
        <v>4663</v>
      </c>
      <c r="FC474" t="s">
        <v>11768</v>
      </c>
      <c r="FD474" t="s">
        <v>11763</v>
      </c>
      <c r="FE474" t="s">
        <v>11764</v>
      </c>
      <c r="FF474" t="s">
        <v>4640</v>
      </c>
      <c r="FG474" t="s">
        <v>4640</v>
      </c>
      <c r="FH474" t="s">
        <v>4640</v>
      </c>
      <c r="FI474" t="s">
        <v>11766</v>
      </c>
      <c r="FJ474" t="s">
        <v>4642</v>
      </c>
      <c r="FK474" t="s">
        <v>5404</v>
      </c>
      <c r="FL474" t="s">
        <v>11765</v>
      </c>
      <c r="FM474" t="s">
        <v>6995</v>
      </c>
      <c r="FN474" t="b">
        <v>0</v>
      </c>
      <c r="FO474" t="s">
        <v>5392</v>
      </c>
      <c r="FP474" t="s">
        <v>4670</v>
      </c>
    </row>
    <row r="475" spans="1:172">
      <c r="A475" s="15">
        <v>46268.487002314818</v>
      </c>
      <c r="B475">
        <v>6001</v>
      </c>
      <c r="C475" t="s">
        <v>11769</v>
      </c>
      <c r="D475" t="s">
        <v>4943</v>
      </c>
      <c r="E475">
        <v>6001</v>
      </c>
      <c r="F475" t="s">
        <v>4634</v>
      </c>
      <c r="G475" t="s">
        <v>4635</v>
      </c>
      <c r="H475" t="s">
        <v>11770</v>
      </c>
      <c r="I475" t="s">
        <v>4643</v>
      </c>
      <c r="J475">
        <v>0</v>
      </c>
      <c r="K475">
        <v>0</v>
      </c>
      <c r="L475">
        <v>0</v>
      </c>
      <c r="M475">
        <v>0</v>
      </c>
      <c r="N475">
        <v>0</v>
      </c>
      <c r="O475">
        <v>0</v>
      </c>
      <c r="P475" t="s">
        <v>4637</v>
      </c>
      <c r="Q475" t="s">
        <v>4638</v>
      </c>
      <c r="R475" t="s">
        <v>4804</v>
      </c>
      <c r="S475" t="s">
        <v>11771</v>
      </c>
      <c r="T475">
        <v>0</v>
      </c>
      <c r="U475">
        <v>0</v>
      </c>
      <c r="V475">
        <v>0</v>
      </c>
      <c r="W475">
        <v>0</v>
      </c>
      <c r="X475">
        <v>0</v>
      </c>
      <c r="AD475" t="s">
        <v>4640</v>
      </c>
      <c r="AE475" t="s">
        <v>4640</v>
      </c>
      <c r="AF475" t="s">
        <v>4640</v>
      </c>
      <c r="AG475" t="s">
        <v>4640</v>
      </c>
      <c r="AH475" t="s">
        <v>4640</v>
      </c>
      <c r="AI475">
        <v>0</v>
      </c>
      <c r="AJ475">
        <v>0</v>
      </c>
      <c r="AK475">
        <v>0</v>
      </c>
      <c r="AL475">
        <v>0</v>
      </c>
      <c r="AM475">
        <v>0</v>
      </c>
      <c r="CB475">
        <v>0</v>
      </c>
      <c r="CC475">
        <v>0</v>
      </c>
      <c r="CD475">
        <v>0</v>
      </c>
      <c r="CE475">
        <v>0</v>
      </c>
      <c r="CF475">
        <v>0</v>
      </c>
      <c r="CG475" s="7">
        <v>46268</v>
      </c>
      <c r="CH475" t="s">
        <v>5073</v>
      </c>
      <c r="CI475" t="s">
        <v>4640</v>
      </c>
      <c r="CJ475" s="7"/>
      <c r="CK475" t="s">
        <v>4640</v>
      </c>
      <c r="CL475" t="s">
        <v>4640</v>
      </c>
      <c r="CM475" t="s">
        <v>4640</v>
      </c>
      <c r="CN475" s="15"/>
      <c r="CO475" s="15"/>
      <c r="CP475" t="s">
        <v>4642</v>
      </c>
      <c r="CQ475" t="s">
        <v>4643</v>
      </c>
      <c r="CR475" t="s">
        <v>11772</v>
      </c>
      <c r="CS475" t="s">
        <v>11773</v>
      </c>
      <c r="CT475" t="s">
        <v>11774</v>
      </c>
      <c r="CU475" t="s">
        <v>4646</v>
      </c>
      <c r="CV475" t="s">
        <v>11775</v>
      </c>
      <c r="CW475" t="s">
        <v>11776</v>
      </c>
      <c r="CX475" t="s">
        <v>11777</v>
      </c>
      <c r="CY475" t="s">
        <v>11778</v>
      </c>
      <c r="CZ475" t="s">
        <v>4640</v>
      </c>
      <c r="DA475" t="s">
        <v>11779</v>
      </c>
      <c r="DB475" t="s">
        <v>4640</v>
      </c>
      <c r="DC475" t="s">
        <v>11780</v>
      </c>
      <c r="DD475" t="s">
        <v>11781</v>
      </c>
      <c r="DE475" t="s">
        <v>5349</v>
      </c>
      <c r="DF475" t="s">
        <v>4642</v>
      </c>
      <c r="DG475" t="s">
        <v>11782</v>
      </c>
      <c r="DH475" t="s">
        <v>4643</v>
      </c>
      <c r="DI475" t="s">
        <v>4653</v>
      </c>
      <c r="DJ475">
        <v>0</v>
      </c>
      <c r="DK475" t="s">
        <v>4634</v>
      </c>
      <c r="DL475">
        <v>0</v>
      </c>
      <c r="DM475" t="s">
        <v>4640</v>
      </c>
      <c r="DN475" t="s">
        <v>4640</v>
      </c>
      <c r="DO475" t="s">
        <v>4654</v>
      </c>
      <c r="DP475" t="s">
        <v>4655</v>
      </c>
      <c r="DQ475">
        <v>0</v>
      </c>
      <c r="DR475" t="s">
        <v>4656</v>
      </c>
      <c r="EC475" t="s">
        <v>17</v>
      </c>
      <c r="ED475" t="s">
        <v>4640</v>
      </c>
      <c r="EE475" t="s">
        <v>4640</v>
      </c>
      <c r="EF475" t="s">
        <v>4657</v>
      </c>
      <c r="EG475" t="s">
        <v>4640</v>
      </c>
      <c r="EH475" t="s">
        <v>4640</v>
      </c>
      <c r="EI475" t="s">
        <v>4791</v>
      </c>
      <c r="EJ475" t="s">
        <v>4835</v>
      </c>
      <c r="EK475" t="s">
        <v>4714</v>
      </c>
      <c r="EL475" t="b">
        <v>0</v>
      </c>
      <c r="EM475" s="15">
        <v>46505</v>
      </c>
      <c r="EN475" s="15">
        <v>46505</v>
      </c>
      <c r="EO475" s="15">
        <v>46505</v>
      </c>
      <c r="EP475" s="15">
        <v>46323</v>
      </c>
      <c r="EQ475" s="15">
        <v>46505</v>
      </c>
      <c r="ER475" t="s">
        <v>4753</v>
      </c>
      <c r="ES475" s="15">
        <v>45536</v>
      </c>
      <c r="ET475" t="s">
        <v>4661</v>
      </c>
      <c r="EU475" t="s">
        <v>11774</v>
      </c>
      <c r="EV475" t="s">
        <v>11769</v>
      </c>
      <c r="EW475" t="b">
        <v>0</v>
      </c>
      <c r="EX475" t="b">
        <v>0</v>
      </c>
      <c r="EY475" t="s">
        <v>4640</v>
      </c>
      <c r="EZ475" t="s">
        <v>4640</v>
      </c>
      <c r="FA475" t="s">
        <v>4663</v>
      </c>
      <c r="FC475" t="s">
        <v>11783</v>
      </c>
      <c r="FD475" t="s">
        <v>11784</v>
      </c>
      <c r="FE475" t="s">
        <v>4640</v>
      </c>
      <c r="FF475" t="s">
        <v>4640</v>
      </c>
      <c r="FG475" t="s">
        <v>4640</v>
      </c>
      <c r="FH475" t="s">
        <v>4640</v>
      </c>
      <c r="FI475" t="s">
        <v>6148</v>
      </c>
      <c r="FJ475" t="s">
        <v>4693</v>
      </c>
      <c r="FK475" t="s">
        <v>5349</v>
      </c>
      <c r="FL475" t="s">
        <v>11785</v>
      </c>
      <c r="FM475" t="s">
        <v>4718</v>
      </c>
      <c r="FN475" t="b">
        <v>1</v>
      </c>
      <c r="FO475" t="s">
        <v>6093</v>
      </c>
      <c r="FP475" t="s">
        <v>816</v>
      </c>
    </row>
    <row r="476" spans="1:172">
      <c r="A476" s="15">
        <v>46272.421979166669</v>
      </c>
      <c r="B476">
        <v>6002</v>
      </c>
      <c r="C476" t="s">
        <v>11786</v>
      </c>
      <c r="D476" t="s">
        <v>4943</v>
      </c>
      <c r="E476">
        <v>6002</v>
      </c>
      <c r="F476" t="s">
        <v>4634</v>
      </c>
      <c r="G476" t="s">
        <v>4635</v>
      </c>
      <c r="H476" t="s">
        <v>11787</v>
      </c>
      <c r="I476" t="s">
        <v>4643</v>
      </c>
      <c r="J476">
        <v>0</v>
      </c>
      <c r="K476">
        <v>0</v>
      </c>
      <c r="L476">
        <v>0</v>
      </c>
      <c r="M476">
        <v>0</v>
      </c>
      <c r="N476">
        <v>0</v>
      </c>
      <c r="O476">
        <v>0</v>
      </c>
      <c r="P476" t="s">
        <v>4637</v>
      </c>
      <c r="Q476" t="s">
        <v>4638</v>
      </c>
      <c r="R476" t="s">
        <v>4804</v>
      </c>
      <c r="S476" t="s">
        <v>11788</v>
      </c>
      <c r="T476">
        <v>0</v>
      </c>
      <c r="U476">
        <v>0</v>
      </c>
      <c r="V476">
        <v>0</v>
      </c>
      <c r="W476">
        <v>0</v>
      </c>
      <c r="X476">
        <v>0</v>
      </c>
      <c r="AD476" t="s">
        <v>4640</v>
      </c>
      <c r="AE476" t="s">
        <v>4640</v>
      </c>
      <c r="AF476" t="s">
        <v>4640</v>
      </c>
      <c r="AG476" t="s">
        <v>4640</v>
      </c>
      <c r="AH476" t="s">
        <v>4640</v>
      </c>
      <c r="AI476">
        <v>0</v>
      </c>
      <c r="AJ476">
        <v>0</v>
      </c>
      <c r="AK476">
        <v>0</v>
      </c>
      <c r="AL476">
        <v>0</v>
      </c>
      <c r="AM476">
        <v>0</v>
      </c>
      <c r="CB476">
        <v>0</v>
      </c>
      <c r="CC476">
        <v>0</v>
      </c>
      <c r="CD476">
        <v>0</v>
      </c>
      <c r="CE476">
        <v>0</v>
      </c>
      <c r="CF476">
        <v>0</v>
      </c>
      <c r="CG476" s="7">
        <v>46272</v>
      </c>
      <c r="CH476" t="s">
        <v>5073</v>
      </c>
      <c r="CI476" t="s">
        <v>4640</v>
      </c>
      <c r="CJ476" s="7"/>
      <c r="CK476" t="s">
        <v>4640</v>
      </c>
      <c r="CL476" t="s">
        <v>4640</v>
      </c>
      <c r="CM476" t="s">
        <v>4640</v>
      </c>
      <c r="CN476" s="15"/>
      <c r="CO476" s="15"/>
      <c r="CP476" t="s">
        <v>4640</v>
      </c>
      <c r="CQ476" t="s">
        <v>4643</v>
      </c>
      <c r="CR476" t="s">
        <v>11789</v>
      </c>
      <c r="CS476" t="s">
        <v>11790</v>
      </c>
      <c r="CT476" t="s">
        <v>11791</v>
      </c>
      <c r="CU476" t="s">
        <v>4704</v>
      </c>
      <c r="CV476" t="s">
        <v>11792</v>
      </c>
      <c r="CW476" t="s">
        <v>11793</v>
      </c>
      <c r="CX476" t="s">
        <v>11794</v>
      </c>
      <c r="CY476" t="s">
        <v>4640</v>
      </c>
      <c r="CZ476" t="s">
        <v>4640</v>
      </c>
      <c r="DA476" t="s">
        <v>11795</v>
      </c>
      <c r="DB476" t="s">
        <v>4640</v>
      </c>
      <c r="DC476" t="s">
        <v>11796</v>
      </c>
      <c r="DD476" t="s">
        <v>11797</v>
      </c>
      <c r="DE476" t="s">
        <v>5061</v>
      </c>
      <c r="DF476" t="s">
        <v>4642</v>
      </c>
      <c r="DG476" t="s">
        <v>11798</v>
      </c>
      <c r="DH476" t="s">
        <v>4643</v>
      </c>
      <c r="DI476" t="s">
        <v>4653</v>
      </c>
      <c r="DJ476">
        <v>0</v>
      </c>
      <c r="DK476" t="s">
        <v>4634</v>
      </c>
      <c r="DL476">
        <v>0</v>
      </c>
      <c r="DM476" t="s">
        <v>4640</v>
      </c>
      <c r="DN476" t="s">
        <v>4640</v>
      </c>
      <c r="DO476" t="s">
        <v>4654</v>
      </c>
      <c r="DP476" t="s">
        <v>4655</v>
      </c>
      <c r="DQ476">
        <v>0</v>
      </c>
      <c r="DR476" t="s">
        <v>4656</v>
      </c>
      <c r="EC476" t="s">
        <v>17</v>
      </c>
      <c r="ED476" t="s">
        <v>4640</v>
      </c>
      <c r="EE476" t="s">
        <v>4640</v>
      </c>
      <c r="EF476" t="s">
        <v>4714</v>
      </c>
      <c r="EG476" t="s">
        <v>4854</v>
      </c>
      <c r="EH476" t="s">
        <v>4731</v>
      </c>
      <c r="EI476" t="s">
        <v>4791</v>
      </c>
      <c r="EJ476" t="s">
        <v>11799</v>
      </c>
      <c r="EK476" t="s">
        <v>4714</v>
      </c>
      <c r="EL476" t="b">
        <v>1</v>
      </c>
      <c r="EM476" s="15">
        <v>73050</v>
      </c>
      <c r="EN476" s="15">
        <v>46604</v>
      </c>
      <c r="EO476" s="15">
        <v>46604</v>
      </c>
      <c r="EP476" s="15">
        <v>46604</v>
      </c>
      <c r="EQ476" s="15">
        <v>46403</v>
      </c>
      <c r="ER476" t="s">
        <v>4792</v>
      </c>
      <c r="ES476" s="15">
        <v>44302</v>
      </c>
      <c r="ET476" t="s">
        <v>4661</v>
      </c>
      <c r="EU476" t="s">
        <v>11791</v>
      </c>
      <c r="EV476" t="s">
        <v>4640</v>
      </c>
      <c r="EW476" t="b">
        <v>0</v>
      </c>
      <c r="EX476" t="b">
        <v>0</v>
      </c>
      <c r="EY476" t="s">
        <v>4640</v>
      </c>
      <c r="EZ476" t="s">
        <v>4640</v>
      </c>
      <c r="FA476" t="s">
        <v>4663</v>
      </c>
      <c r="FC476" t="s">
        <v>11786</v>
      </c>
      <c r="FD476" t="s">
        <v>11795</v>
      </c>
      <c r="FE476" t="s">
        <v>4640</v>
      </c>
      <c r="FF476" t="s">
        <v>4640</v>
      </c>
      <c r="FG476" t="s">
        <v>4640</v>
      </c>
      <c r="FH476" t="s">
        <v>4640</v>
      </c>
      <c r="FI476" t="s">
        <v>11797</v>
      </c>
      <c r="FJ476" t="s">
        <v>5572</v>
      </c>
      <c r="FK476" t="s">
        <v>5061</v>
      </c>
      <c r="FL476" t="s">
        <v>11796</v>
      </c>
      <c r="FM476" t="s">
        <v>5812</v>
      </c>
      <c r="FN476" t="b">
        <v>0</v>
      </c>
      <c r="FO476" t="s">
        <v>4669</v>
      </c>
      <c r="FP476" t="s">
        <v>4670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3B42-38D2-4A33-B7CC-21A12769CDEB}">
  <dimension ref="A2:B13"/>
  <sheetViews>
    <sheetView workbookViewId="0"/>
  </sheetViews>
  <sheetFormatPr defaultRowHeight="14.45"/>
  <cols>
    <col min="1" max="1" width="143.85546875" bestFit="1" customWidth="1"/>
    <col min="2" max="2" width="21.140625" bestFit="1" customWidth="1"/>
    <col min="3" max="10" width="145" bestFit="1" customWidth="1"/>
    <col min="11" max="11" width="10.7109375" bestFit="1" customWidth="1"/>
  </cols>
  <sheetData>
    <row r="2" spans="1:2">
      <c r="A2" s="16" t="s">
        <v>466</v>
      </c>
      <c r="B2" t="s">
        <v>11800</v>
      </c>
    </row>
    <row r="3" spans="1:2">
      <c r="A3" t="s">
        <v>494</v>
      </c>
      <c r="B3">
        <v>89</v>
      </c>
    </row>
    <row r="4" spans="1:2">
      <c r="A4" t="s">
        <v>518</v>
      </c>
      <c r="B4">
        <v>208</v>
      </c>
    </row>
    <row r="5" spans="1:2">
      <c r="A5" t="s">
        <v>501</v>
      </c>
      <c r="B5">
        <v>297</v>
      </c>
    </row>
    <row r="6" spans="1:2">
      <c r="A6" t="s">
        <v>513</v>
      </c>
      <c r="B6">
        <v>126</v>
      </c>
    </row>
    <row r="7" spans="1:2">
      <c r="A7" t="s">
        <v>581</v>
      </c>
      <c r="B7">
        <v>117</v>
      </c>
    </row>
    <row r="8" spans="1:2">
      <c r="A8" t="s">
        <v>577</v>
      </c>
      <c r="B8">
        <v>75</v>
      </c>
    </row>
    <row r="9" spans="1:2">
      <c r="A9" t="s">
        <v>490</v>
      </c>
      <c r="B9">
        <v>3</v>
      </c>
    </row>
    <row r="10" spans="1:2">
      <c r="A10" t="s">
        <v>547</v>
      </c>
      <c r="B10">
        <v>115</v>
      </c>
    </row>
    <row r="11" spans="1:2">
      <c r="A11" t="s">
        <v>483</v>
      </c>
      <c r="B11">
        <v>1</v>
      </c>
    </row>
    <row r="12" spans="1:2">
      <c r="A12" t="s">
        <v>486</v>
      </c>
      <c r="B12">
        <v>1</v>
      </c>
    </row>
    <row r="13" spans="1:2">
      <c r="A13" t="s">
        <v>452</v>
      </c>
      <c r="B13">
        <v>1032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244A0D-8044-42B1-A0E9-9005D6D1AA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2026-06-27T20:31:33Z</dcterms:created>
  <dcterms:modified xsi:type="dcterms:W3CDTF">2026-10-30T14:42:59Z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3deb34-c374-4541-b381-8503eb0c37c8_Enabled">
    <vt:lpwstr>true</vt:lpwstr>
  </property>
  <property fmtid="{D5CDD505-2E9C-101B-9397-08002B2CF9AE}" pid="3" name="MSIP_Label_553deb34-c374-4541-b381-8503eb0c37c8_SetDate">
    <vt:lpwstr>2026-09-25T22:42:27Z</vt:lpwstr>
  </property>
  <property fmtid="{D5CDD505-2E9C-101B-9397-08002B2CF9AE}" pid="4" name="MSIP_Label_553deb34-c374-4541-b381-8503eb0c37c8_Method">
    <vt:lpwstr>Privileged</vt:lpwstr>
  </property>
  <property fmtid="{D5CDD505-2E9C-101B-9397-08002B2CF9AE}" pid="5" name="MSIP_Label_553deb34-c374-4541-b381-8503eb0c37c8_Name">
    <vt:lpwstr>Sysco Highly Confidential</vt:lpwstr>
  </property>
  <property fmtid="{D5CDD505-2E9C-101B-9397-08002B2CF9AE}" pid="6" name="MSIP_Label_553deb34-c374-4541-b381-8503eb0c37c8_SiteId">
    <vt:lpwstr>b7aa4308-bf33-414f-9971-6e0c972cbe5d</vt:lpwstr>
  </property>
  <property fmtid="{D5CDD505-2E9C-101B-9397-08002B2CF9AE}" pid="7" name="MSIP_Label_553deb34-c374-4541-b381-8503eb0c37c8_ActionId">
    <vt:lpwstr>1ce4949e-e49d-4354-99ee-362601fe2c10</vt:lpwstr>
  </property>
  <property fmtid="{D5CDD505-2E9C-101B-9397-08002B2CF9AE}" pid="8" name="MSIP_Label_553deb34-c374-4541-b381-8503eb0c37c8_ContentBits">
    <vt:lpwstr>0</vt:lpwstr>
  </property>
</Properties>
</file>