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CI2\Slide2016\"/>
    </mc:Choice>
  </mc:AlternateContent>
  <bookViews>
    <workbookView xWindow="0" yWindow="0" windowWidth="28800" windowHeight="12435" activeTab="2"/>
  </bookViews>
  <sheets>
    <sheet name="Data" sheetId="1" r:id="rId1"/>
    <sheet name="ev_HiddenInfo" sheetId="2" state="veryHidden" r:id="rId2"/>
    <sheet name="Solution" sheetId="3" r:id="rId3"/>
  </sheets>
  <definedNames>
    <definedName name="packageID">Data!$A$2:$A$65</definedName>
    <definedName name="problemData">Data!$A$2:$B$65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Solution!$B$2:$B$65</definedName>
    <definedName name="solver_lhs2" localSheetId="2" hidden="1">Solution!$D$66</definedName>
    <definedName name="solver_lhs3" localSheetId="2" hidden="1">Solution!#REF!</definedName>
    <definedName name="solver_mip" localSheetId="2" hidden="1">2147483647</definedName>
    <definedName name="solver_mni" localSheetId="2" hidden="1">300</definedName>
    <definedName name="solver_mrt" localSheetId="2" hidden="1">0.2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2</definedName>
    <definedName name="solver_rel1" localSheetId="2" hidden="1">6</definedName>
    <definedName name="solver_rel2" localSheetId="2" hidden="1">2</definedName>
    <definedName name="solver_rel3" localSheetId="2" hidden="1">3</definedName>
    <definedName name="solver_rhs1" localSheetId="2" hidden="1">AllDifferent</definedName>
    <definedName name="solver_rhs2" localSheetId="2" hidden="1">0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weight">Data!$B$2:$B$65</definedName>
  </definedNames>
  <calcPr calcId="152511"/>
</workbook>
</file>

<file path=xl/calcChain.xml><?xml version="1.0" encoding="utf-8"?>
<calcChain xmlns="http://schemas.openxmlformats.org/spreadsheetml/2006/main">
  <c r="C66" i="3" l="1"/>
  <c r="C2" i="3" l="1"/>
  <c r="F2" i="3" l="1"/>
  <c r="I2" i="3" l="1"/>
  <c r="BG16" i="2"/>
  <c r="H16" i="2"/>
  <c r="BD16" i="2" l="1"/>
  <c r="B1" i="2"/>
</calcChain>
</file>

<file path=xl/sharedStrings.xml><?xml version="1.0" encoding="utf-8"?>
<sst xmlns="http://schemas.openxmlformats.org/spreadsheetml/2006/main" count="63" uniqueCount="60">
  <si>
    <t>PackageID</t>
  </si>
  <si>
    <t>Weight</t>
  </si>
  <si>
    <t>Optimize</t>
  </si>
  <si>
    <t>MACROS</t>
  </si>
  <si>
    <t>FORMAT</t>
  </si>
  <si>
    <t>FindThe</t>
  </si>
  <si>
    <t>Start</t>
  </si>
  <si>
    <t>L.FORMULA</t>
  </si>
  <si>
    <t>Stop Trials</t>
  </si>
  <si>
    <t>BeforeCalc</t>
  </si>
  <si>
    <t>Stop Minutes</t>
  </si>
  <si>
    <t>AfterCalc</t>
  </si>
  <si>
    <t>Stop Change</t>
  </si>
  <si>
    <t>EndTrial</t>
  </si>
  <si>
    <t>Stop Formula</t>
  </si>
  <si>
    <t>Finish</t>
  </si>
  <si>
    <t>Pop. Size</t>
  </si>
  <si>
    <t>Constraint</t>
  </si>
  <si>
    <t>UNUSED</t>
  </si>
  <si>
    <t>Seed</t>
  </si>
  <si>
    <t>Up. Display</t>
  </si>
  <si>
    <t>PauseOnErr</t>
  </si>
  <si>
    <t>Solver</t>
  </si>
  <si>
    <t>Graph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</si>
  <si>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</si>
  <si>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</si>
  <si>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</si>
  <si>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</si>
  <si>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</si>
  <si>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</si>
  <si>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</si>
  <si>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</si>
  <si>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</si>
  <si>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</si>
  <si>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</si>
  <si>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</si>
  <si>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</si>
  <si>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DEVEVAL</t>
  </si>
  <si>
    <t>EVAL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</si>
  <si>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</si>
  <si>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</si>
  <si>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</si>
  <si>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</si>
  <si>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</si>
  <si>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</si>
  <si>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</si>
  <si>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</si>
  <si>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</si>
  <si>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</si>
  <si>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</si>
  <si>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ORDER</t>
  </si>
  <si>
    <t>False,False,False</t>
  </si>
  <si>
    <t>SpaceID</t>
  </si>
  <si>
    <t>Stack</t>
  </si>
  <si>
    <t>Level</t>
  </si>
  <si>
    <t>Abs(xi-AV)</t>
  </si>
  <si>
    <r>
      <t>å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i</t>
    </r>
    <r>
      <rPr>
        <sz val="8"/>
        <rFont val="Arial"/>
        <family val="2"/>
      </rPr>
      <t xml:space="preserve"> (xi-AV)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</si>
  <si>
    <t>Stk Average ( xi)</t>
  </si>
  <si>
    <t>Weight (wi)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</si>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</sst>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5"/>
  <sheetViews>
    <sheetView workbookViewId="0">
      <selection activeCell="B4" sqref="B4"/>
    </sheetView>
  </sheetViews>
  <sheetFormatPr defaultRowHeight="11.25" x14ac:dyDescent="0.2"/>
  <cols>
    <col min="1" max="1" width="9.85546875" style="1" customWidth="1"/>
    <col min="2" max="16384" width="9.1406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27</v>
      </c>
    </row>
    <row r="3" spans="1:2" x14ac:dyDescent="0.2">
      <c r="A3" s="1">
        <v>2</v>
      </c>
      <c r="B3" s="1">
        <v>57</v>
      </c>
    </row>
    <row r="4" spans="1:2" x14ac:dyDescent="0.2">
      <c r="A4" s="1">
        <v>3</v>
      </c>
      <c r="B4" s="1">
        <v>33</v>
      </c>
    </row>
    <row r="5" spans="1:2" x14ac:dyDescent="0.2">
      <c r="A5" s="1">
        <v>4</v>
      </c>
      <c r="B5" s="1">
        <v>55</v>
      </c>
    </row>
    <row r="6" spans="1:2" x14ac:dyDescent="0.2">
      <c r="A6" s="1">
        <v>5</v>
      </c>
      <c r="B6" s="1">
        <v>65</v>
      </c>
    </row>
    <row r="7" spans="1:2" x14ac:dyDescent="0.2">
      <c r="A7" s="1">
        <v>6</v>
      </c>
      <c r="B7" s="1">
        <v>26</v>
      </c>
    </row>
    <row r="8" spans="1:2" x14ac:dyDescent="0.2">
      <c r="A8" s="1">
        <v>7</v>
      </c>
      <c r="B8" s="1">
        <v>21</v>
      </c>
    </row>
    <row r="9" spans="1:2" x14ac:dyDescent="0.2">
      <c r="A9" s="1">
        <v>8</v>
      </c>
      <c r="B9" s="1">
        <v>28</v>
      </c>
    </row>
    <row r="10" spans="1:2" x14ac:dyDescent="0.2">
      <c r="A10" s="1">
        <v>9</v>
      </c>
      <c r="B10" s="1">
        <v>43</v>
      </c>
    </row>
    <row r="11" spans="1:2" x14ac:dyDescent="0.2">
      <c r="A11" s="1">
        <v>10</v>
      </c>
      <c r="B11" s="1">
        <v>40</v>
      </c>
    </row>
    <row r="12" spans="1:2" x14ac:dyDescent="0.2">
      <c r="A12" s="1">
        <v>11</v>
      </c>
      <c r="B12" s="1">
        <v>27</v>
      </c>
    </row>
    <row r="13" spans="1:2" x14ac:dyDescent="0.2">
      <c r="A13" s="1">
        <v>12</v>
      </c>
      <c r="B13" s="1">
        <v>62</v>
      </c>
    </row>
    <row r="14" spans="1:2" x14ac:dyDescent="0.2">
      <c r="A14" s="1">
        <v>13</v>
      </c>
      <c r="B14" s="1">
        <v>25</v>
      </c>
    </row>
    <row r="15" spans="1:2" x14ac:dyDescent="0.2">
      <c r="A15" s="1">
        <v>14</v>
      </c>
      <c r="B15" s="1">
        <v>33</v>
      </c>
    </row>
    <row r="16" spans="1:2" x14ac:dyDescent="0.2">
      <c r="A16" s="1">
        <v>15</v>
      </c>
      <c r="B16" s="1">
        <v>67</v>
      </c>
    </row>
    <row r="17" spans="1:2" x14ac:dyDescent="0.2">
      <c r="A17" s="1">
        <v>16</v>
      </c>
      <c r="B17" s="1">
        <v>30</v>
      </c>
    </row>
    <row r="18" spans="1:2" x14ac:dyDescent="0.2">
      <c r="A18" s="1">
        <v>17</v>
      </c>
      <c r="B18" s="1">
        <v>46</v>
      </c>
    </row>
    <row r="19" spans="1:2" x14ac:dyDescent="0.2">
      <c r="A19" s="1">
        <v>18</v>
      </c>
      <c r="B19" s="1">
        <v>31</v>
      </c>
    </row>
    <row r="20" spans="1:2" x14ac:dyDescent="0.2">
      <c r="A20" s="1">
        <v>19</v>
      </c>
      <c r="B20" s="1">
        <v>58</v>
      </c>
    </row>
    <row r="21" spans="1:2" x14ac:dyDescent="0.2">
      <c r="A21" s="1">
        <v>20</v>
      </c>
      <c r="B21" s="1">
        <v>59</v>
      </c>
    </row>
    <row r="22" spans="1:2" x14ac:dyDescent="0.2">
      <c r="A22" s="1">
        <v>21</v>
      </c>
      <c r="B22" s="1">
        <v>37</v>
      </c>
    </row>
    <row r="23" spans="1:2" x14ac:dyDescent="0.2">
      <c r="A23" s="1">
        <v>22</v>
      </c>
      <c r="B23" s="1">
        <v>55</v>
      </c>
    </row>
    <row r="24" spans="1:2" x14ac:dyDescent="0.2">
      <c r="A24" s="1">
        <v>23</v>
      </c>
      <c r="B24" s="1">
        <v>61</v>
      </c>
    </row>
    <row r="25" spans="1:2" x14ac:dyDescent="0.2">
      <c r="A25" s="1">
        <v>24</v>
      </c>
      <c r="B25" s="1">
        <v>25</v>
      </c>
    </row>
    <row r="26" spans="1:2" x14ac:dyDescent="0.2">
      <c r="A26" s="1">
        <v>25</v>
      </c>
      <c r="B26" s="1">
        <v>38</v>
      </c>
    </row>
    <row r="27" spans="1:2" x14ac:dyDescent="0.2">
      <c r="A27" s="1">
        <v>26</v>
      </c>
      <c r="B27" s="1">
        <v>65</v>
      </c>
    </row>
    <row r="28" spans="1:2" x14ac:dyDescent="0.2">
      <c r="A28" s="1">
        <v>27</v>
      </c>
      <c r="B28" s="1">
        <v>51</v>
      </c>
    </row>
    <row r="29" spans="1:2" x14ac:dyDescent="0.2">
      <c r="A29" s="1">
        <v>28</v>
      </c>
      <c r="B29" s="1">
        <v>30</v>
      </c>
    </row>
    <row r="30" spans="1:2" x14ac:dyDescent="0.2">
      <c r="A30" s="1">
        <v>29</v>
      </c>
      <c r="B30" s="1">
        <v>40</v>
      </c>
    </row>
    <row r="31" spans="1:2" x14ac:dyDescent="0.2">
      <c r="A31" s="1">
        <v>30</v>
      </c>
      <c r="B31" s="1">
        <v>69</v>
      </c>
    </row>
    <row r="32" spans="1:2" x14ac:dyDescent="0.2">
      <c r="A32" s="1">
        <v>31</v>
      </c>
      <c r="B32" s="1">
        <v>33</v>
      </c>
    </row>
    <row r="33" spans="1:2" x14ac:dyDescent="0.2">
      <c r="A33" s="1">
        <v>32</v>
      </c>
      <c r="B33" s="1">
        <v>61</v>
      </c>
    </row>
    <row r="34" spans="1:2" x14ac:dyDescent="0.2">
      <c r="A34" s="1">
        <v>33</v>
      </c>
      <c r="B34" s="1">
        <v>66</v>
      </c>
    </row>
    <row r="35" spans="1:2" x14ac:dyDescent="0.2">
      <c r="A35" s="1">
        <v>34</v>
      </c>
      <c r="B35" s="1">
        <v>63</v>
      </c>
    </row>
    <row r="36" spans="1:2" x14ac:dyDescent="0.2">
      <c r="A36" s="1">
        <v>35</v>
      </c>
      <c r="B36" s="1">
        <v>53</v>
      </c>
    </row>
    <row r="37" spans="1:2" x14ac:dyDescent="0.2">
      <c r="A37" s="1">
        <v>36</v>
      </c>
      <c r="B37" s="1">
        <v>37</v>
      </c>
    </row>
    <row r="38" spans="1:2" x14ac:dyDescent="0.2">
      <c r="A38" s="1">
        <v>37</v>
      </c>
      <c r="B38" s="1">
        <v>53</v>
      </c>
    </row>
    <row r="39" spans="1:2" x14ac:dyDescent="0.2">
      <c r="A39" s="1">
        <v>38</v>
      </c>
      <c r="B39" s="1">
        <v>67</v>
      </c>
    </row>
    <row r="40" spans="1:2" x14ac:dyDescent="0.2">
      <c r="A40" s="1">
        <v>39</v>
      </c>
      <c r="B40" s="1">
        <v>32</v>
      </c>
    </row>
    <row r="41" spans="1:2" x14ac:dyDescent="0.2">
      <c r="A41" s="1">
        <v>40</v>
      </c>
      <c r="B41" s="1">
        <v>44</v>
      </c>
    </row>
    <row r="42" spans="1:2" x14ac:dyDescent="0.2">
      <c r="A42" s="1">
        <v>41</v>
      </c>
      <c r="B42" s="1">
        <v>53</v>
      </c>
    </row>
    <row r="43" spans="1:2" x14ac:dyDescent="0.2">
      <c r="A43" s="1">
        <v>42</v>
      </c>
      <c r="B43" s="1">
        <v>47</v>
      </c>
    </row>
    <row r="44" spans="1:2" x14ac:dyDescent="0.2">
      <c r="A44" s="1">
        <v>43</v>
      </c>
      <c r="B44" s="1">
        <v>39</v>
      </c>
    </row>
    <row r="45" spans="1:2" x14ac:dyDescent="0.2">
      <c r="A45" s="1">
        <v>44</v>
      </c>
      <c r="B45" s="1">
        <v>38</v>
      </c>
    </row>
    <row r="46" spans="1:2" x14ac:dyDescent="0.2">
      <c r="A46" s="1">
        <v>45</v>
      </c>
      <c r="B46" s="1">
        <v>46</v>
      </c>
    </row>
    <row r="47" spans="1:2" x14ac:dyDescent="0.2">
      <c r="A47" s="1">
        <v>46</v>
      </c>
      <c r="B47" s="1">
        <v>67</v>
      </c>
    </row>
    <row r="48" spans="1:2" x14ac:dyDescent="0.2">
      <c r="A48" s="1">
        <v>47</v>
      </c>
      <c r="B48" s="1">
        <v>36</v>
      </c>
    </row>
    <row r="49" spans="1:2" x14ac:dyDescent="0.2">
      <c r="A49" s="1">
        <v>48</v>
      </c>
      <c r="B49" s="1">
        <v>30</v>
      </c>
    </row>
    <row r="50" spans="1:2" x14ac:dyDescent="0.2">
      <c r="A50" s="1">
        <v>49</v>
      </c>
      <c r="B50" s="1">
        <v>37</v>
      </c>
    </row>
    <row r="51" spans="1:2" x14ac:dyDescent="0.2">
      <c r="A51" s="1">
        <v>50</v>
      </c>
      <c r="B51" s="1">
        <v>43</v>
      </c>
    </row>
    <row r="52" spans="1:2" x14ac:dyDescent="0.2">
      <c r="A52" s="1">
        <v>51</v>
      </c>
      <c r="B52" s="1">
        <v>68</v>
      </c>
    </row>
    <row r="53" spans="1:2" x14ac:dyDescent="0.2">
      <c r="A53" s="1">
        <v>52</v>
      </c>
      <c r="B53" s="1">
        <v>50</v>
      </c>
    </row>
    <row r="54" spans="1:2" x14ac:dyDescent="0.2">
      <c r="A54" s="1">
        <v>53</v>
      </c>
      <c r="B54" s="1">
        <v>64</v>
      </c>
    </row>
    <row r="55" spans="1:2" x14ac:dyDescent="0.2">
      <c r="A55" s="1">
        <v>54</v>
      </c>
      <c r="B55" s="1">
        <v>32</v>
      </c>
    </row>
    <row r="56" spans="1:2" x14ac:dyDescent="0.2">
      <c r="A56" s="1">
        <v>55</v>
      </c>
      <c r="B56" s="1">
        <v>32</v>
      </c>
    </row>
    <row r="57" spans="1:2" x14ac:dyDescent="0.2">
      <c r="A57" s="1">
        <v>56</v>
      </c>
      <c r="B57" s="1">
        <v>59</v>
      </c>
    </row>
    <row r="58" spans="1:2" x14ac:dyDescent="0.2">
      <c r="A58" s="1">
        <v>57</v>
      </c>
      <c r="B58" s="1">
        <v>24</v>
      </c>
    </row>
    <row r="59" spans="1:2" x14ac:dyDescent="0.2">
      <c r="A59" s="1">
        <v>58</v>
      </c>
      <c r="B59" s="1">
        <v>67</v>
      </c>
    </row>
    <row r="60" spans="1:2" x14ac:dyDescent="0.2">
      <c r="A60" s="1">
        <v>59</v>
      </c>
      <c r="B60" s="1">
        <v>54</v>
      </c>
    </row>
    <row r="61" spans="1:2" x14ac:dyDescent="0.2">
      <c r="A61" s="1">
        <v>60</v>
      </c>
      <c r="B61" s="1">
        <v>23</v>
      </c>
    </row>
    <row r="62" spans="1:2" x14ac:dyDescent="0.2">
      <c r="A62" s="1">
        <v>61</v>
      </c>
      <c r="B62" s="1">
        <v>49</v>
      </c>
    </row>
    <row r="63" spans="1:2" x14ac:dyDescent="0.2">
      <c r="A63" s="1">
        <v>62</v>
      </c>
      <c r="B63" s="1">
        <v>60</v>
      </c>
    </row>
    <row r="64" spans="1:2" x14ac:dyDescent="0.2">
      <c r="A64" s="1">
        <v>63</v>
      </c>
      <c r="B64" s="1">
        <v>65</v>
      </c>
    </row>
    <row r="65" spans="1:2" x14ac:dyDescent="0.2">
      <c r="A65" s="1">
        <v>64</v>
      </c>
      <c r="B65" s="1">
        <v>35</v>
      </c>
    </row>
  </sheetData>
  <phoneticPr fontId="6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H16"/>
  <sheetViews>
    <sheetView workbookViewId="0"/>
  </sheetViews>
  <sheetFormatPr defaultColWidth="10.7109375" defaultRowHeight="12.75" x14ac:dyDescent="0.2"/>
  <cols>
    <col min="1" max="1" width="11.7109375" customWidth="1"/>
    <col min="2" max="4" width="10.7109375" customWidth="1"/>
    <col min="5" max="5" width="12.7109375" customWidth="1"/>
    <col min="6" max="11" width="10.7109375" customWidth="1"/>
    <col min="12" max="47" width="10.7109375" hidden="1" customWidth="1"/>
  </cols>
  <sheetData>
    <row r="1" spans="1:60" x14ac:dyDescent="0.2">
      <c r="A1" t="s">
        <v>2</v>
      </c>
      <c r="B1">
        <f>Solution!$I$69</f>
        <v>0</v>
      </c>
      <c r="F1" t="s">
        <v>3</v>
      </c>
      <c r="I1" t="s">
        <v>4</v>
      </c>
      <c r="J1">
        <v>3</v>
      </c>
    </row>
    <row r="2" spans="1:60" x14ac:dyDescent="0.2">
      <c r="A2" t="s">
        <v>5</v>
      </c>
      <c r="B2">
        <v>1</v>
      </c>
      <c r="C2">
        <v>0</v>
      </c>
      <c r="F2" t="s">
        <v>6</v>
      </c>
      <c r="G2" t="b">
        <v>0</v>
      </c>
      <c r="I2" t="s">
        <v>7</v>
      </c>
    </row>
    <row r="3" spans="1:60" x14ac:dyDescent="0.2">
      <c r="A3" t="s">
        <v>8</v>
      </c>
      <c r="B3" t="b">
        <v>0</v>
      </c>
      <c r="C3">
        <v>500</v>
      </c>
      <c r="F3" t="s">
        <v>9</v>
      </c>
      <c r="G3" t="b">
        <v>0</v>
      </c>
    </row>
    <row r="4" spans="1:60" x14ac:dyDescent="0.2">
      <c r="A4" t="s">
        <v>10</v>
      </c>
      <c r="B4" t="b">
        <v>0</v>
      </c>
      <c r="C4">
        <v>2</v>
      </c>
      <c r="F4" t="s">
        <v>11</v>
      </c>
      <c r="G4" t="b">
        <v>0</v>
      </c>
    </row>
    <row r="5" spans="1:60" x14ac:dyDescent="0.2">
      <c r="A5" t="s">
        <v>12</v>
      </c>
      <c r="B5" t="b">
        <v>0</v>
      </c>
      <c r="C5">
        <v>1000</v>
      </c>
      <c r="D5">
        <v>1E-4</v>
      </c>
      <c r="E5" t="b">
        <v>0</v>
      </c>
      <c r="F5" t="s">
        <v>13</v>
      </c>
      <c r="G5" t="b">
        <v>0</v>
      </c>
    </row>
    <row r="6" spans="1:60" x14ac:dyDescent="0.2">
      <c r="A6" t="s">
        <v>14</v>
      </c>
      <c r="B6" t="b">
        <v>0</v>
      </c>
      <c r="F6" t="s">
        <v>15</v>
      </c>
      <c r="G6" t="b">
        <v>0</v>
      </c>
    </row>
    <row r="7" spans="1:60" x14ac:dyDescent="0.2">
      <c r="A7" t="s">
        <v>16</v>
      </c>
      <c r="B7">
        <v>50</v>
      </c>
    </row>
    <row r="8" spans="1:60" x14ac:dyDescent="0.2">
      <c r="A8" t="s">
        <v>17</v>
      </c>
      <c r="B8" t="s">
        <v>18</v>
      </c>
      <c r="F8" t="s">
        <v>19</v>
      </c>
      <c r="G8" t="b">
        <v>1</v>
      </c>
      <c r="H8">
        <v>1</v>
      </c>
    </row>
    <row r="9" spans="1:60" x14ac:dyDescent="0.2">
      <c r="A9" t="s">
        <v>20</v>
      </c>
      <c r="B9">
        <v>1</v>
      </c>
    </row>
    <row r="10" spans="1:60" x14ac:dyDescent="0.2">
      <c r="A10" t="s">
        <v>21</v>
      </c>
      <c r="B10" t="b">
        <v>0</v>
      </c>
    </row>
    <row r="11" spans="1:60" x14ac:dyDescent="0.2">
      <c r="A11" t="s">
        <v>22</v>
      </c>
      <c r="B11" t="s">
        <v>18</v>
      </c>
    </row>
    <row r="12" spans="1:60" x14ac:dyDescent="0.2">
      <c r="A12" t="s">
        <v>23</v>
      </c>
      <c r="B12" t="b">
        <v>1</v>
      </c>
    </row>
    <row r="14" spans="1:60" ht="13.5" thickBot="1" x14ac:dyDescent="0.25">
      <c r="A14" t="s">
        <v>24</v>
      </c>
      <c r="B14">
        <v>1</v>
      </c>
      <c r="AX14" t="s">
        <v>25</v>
      </c>
      <c r="AY14">
        <v>1</v>
      </c>
    </row>
    <row r="15" spans="1:60" s="3" customFormat="1" ht="13.5" thickTop="1" x14ac:dyDescent="0.2">
      <c r="A15" s="3" t="s">
        <v>26</v>
      </c>
      <c r="B15" s="3" t="s">
        <v>27</v>
      </c>
      <c r="C15" s="3" t="s">
        <v>28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AV15" s="3" t="s">
        <v>37</v>
      </c>
      <c r="AW15" s="3" t="s">
        <v>38</v>
      </c>
      <c r="AX15" s="3" t="s">
        <v>39</v>
      </c>
      <c r="AY15" s="3" t="s">
        <v>40</v>
      </c>
      <c r="AZ15" s="3" t="s">
        <v>41</v>
      </c>
      <c r="BA15" s="3" t="s">
        <v>42</v>
      </c>
      <c r="BB15" s="3" t="s">
        <v>43</v>
      </c>
      <c r="BC15" s="3" t="s">
        <v>44</v>
      </c>
      <c r="BD15" s="3" t="s">
        <v>45</v>
      </c>
      <c r="BE15" s="3" t="s">
        <v>46</v>
      </c>
      <c r="BF15" s="3" t="s">
        <v>47</v>
      </c>
      <c r="BG15" s="3" t="s">
        <v>48</v>
      </c>
      <c r="BH15" s="3" t="s">
        <v>49</v>
      </c>
    </row>
    <row r="16" spans="1:60" x14ac:dyDescent="0.2">
      <c r="A16" t="s">
        <v>50</v>
      </c>
      <c r="B16">
        <v>0.06</v>
      </c>
      <c r="C16">
        <v>0.5</v>
      </c>
      <c r="E16">
        <v>0</v>
      </c>
      <c r="G16">
        <v>1</v>
      </c>
      <c r="H16" t="e">
        <f>Solution!#REF!</f>
        <v>#REF!</v>
      </c>
      <c r="I16">
        <v>-1.0000000000000001E+300</v>
      </c>
      <c r="J16">
        <v>1.0000000000000001E+300</v>
      </c>
      <c r="K16" t="s">
        <v>51</v>
      </c>
      <c r="AX16">
        <v>3</v>
      </c>
      <c r="AY16">
        <v>1</v>
      </c>
      <c r="BB16">
        <v>0</v>
      </c>
      <c r="BC16">
        <v>2</v>
      </c>
      <c r="BD16">
        <f>Solution!$D$66</f>
        <v>0</v>
      </c>
      <c r="BE16">
        <v>2</v>
      </c>
      <c r="BF16">
        <v>0</v>
      </c>
      <c r="BG16" t="e">
        <f>100*(EXP(deviation/100)-1)</f>
        <v>#NAME?</v>
      </c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71"/>
  <sheetViews>
    <sheetView tabSelected="1" workbookViewId="0">
      <selection activeCell="I6" sqref="I6:I65"/>
    </sheetView>
  </sheetViews>
  <sheetFormatPr defaultRowHeight="12.75" x14ac:dyDescent="0.2"/>
  <cols>
    <col min="1" max="1" width="9.42578125" style="1" customWidth="1"/>
    <col min="2" max="2" width="12.140625" style="1" customWidth="1"/>
    <col min="3" max="3" width="16.85546875" style="1" bestFit="1" customWidth="1"/>
    <col min="4" max="4" width="10.28515625" style="1" customWidth="1"/>
    <col min="5" max="5" width="20.140625" style="1" customWidth="1"/>
    <col min="6" max="6" width="15.7109375" style="1" bestFit="1" customWidth="1"/>
    <col min="7" max="7" width="9.140625" style="1"/>
    <col min="8" max="8" width="8.5703125" style="1" customWidth="1"/>
    <col min="9" max="9" width="14.7109375" style="1" customWidth="1"/>
    <col min="11" max="11" width="9.140625" style="1"/>
    <col min="12" max="12" width="9.140625" style="6"/>
    <col min="13" max="16384" width="9.140625" style="1"/>
  </cols>
  <sheetData>
    <row r="1" spans="1:13" x14ac:dyDescent="0.2">
      <c r="A1" s="8" t="s">
        <v>52</v>
      </c>
      <c r="B1" s="10" t="s">
        <v>0</v>
      </c>
      <c r="C1" s="8" t="s">
        <v>58</v>
      </c>
      <c r="D1" s="8" t="s">
        <v>17</v>
      </c>
      <c r="E1" s="7"/>
      <c r="F1" s="7" t="s">
        <v>57</v>
      </c>
      <c r="G1" s="8" t="s">
        <v>53</v>
      </c>
      <c r="H1" s="8" t="s">
        <v>54</v>
      </c>
      <c r="I1" s="7" t="s">
        <v>55</v>
      </c>
      <c r="L1" s="5"/>
    </row>
    <row r="2" spans="1:13" x14ac:dyDescent="0.2">
      <c r="A2" s="1">
        <v>11</v>
      </c>
      <c r="B2" s="11">
        <v>1</v>
      </c>
      <c r="C2" s="1">
        <f t="shared" ref="C2" si="0">INDEX(problemData,B2,2)</f>
        <v>27</v>
      </c>
      <c r="E2" s="4"/>
      <c r="F2" s="4">
        <f>AVERAGE(C2:C5)</f>
        <v>27</v>
      </c>
      <c r="G2" s="1">
        <v>1</v>
      </c>
      <c r="H2" s="1">
        <v>1</v>
      </c>
      <c r="I2" s="4">
        <f>ABS(F2-C66)</f>
        <v>0</v>
      </c>
      <c r="L2" s="5"/>
      <c r="M2" s="9"/>
    </row>
    <row r="3" spans="1:13" x14ac:dyDescent="0.2">
      <c r="A3" s="1">
        <v>12</v>
      </c>
      <c r="B3" s="11">
        <v>2</v>
      </c>
      <c r="E3" s="4"/>
      <c r="F3" s="4"/>
      <c r="G3" s="1">
        <v>1</v>
      </c>
      <c r="H3" s="1">
        <v>2</v>
      </c>
      <c r="I3" s="4"/>
      <c r="L3" s="5"/>
      <c r="M3" s="9"/>
    </row>
    <row r="4" spans="1:13" x14ac:dyDescent="0.2">
      <c r="A4" s="1">
        <v>13</v>
      </c>
      <c r="B4" s="11">
        <v>3</v>
      </c>
      <c r="E4" s="4"/>
      <c r="F4" s="4"/>
      <c r="G4" s="1">
        <v>1</v>
      </c>
      <c r="H4" s="1">
        <v>3</v>
      </c>
      <c r="I4" s="4"/>
      <c r="L4" s="5"/>
      <c r="M4" s="9"/>
    </row>
    <row r="5" spans="1:13" x14ac:dyDescent="0.2">
      <c r="A5" s="1">
        <v>14</v>
      </c>
      <c r="B5" s="11">
        <v>4</v>
      </c>
      <c r="E5" s="4"/>
      <c r="F5" s="4"/>
      <c r="G5" s="1">
        <v>1</v>
      </c>
      <c r="H5" s="1">
        <v>4</v>
      </c>
      <c r="I5" s="4"/>
      <c r="L5" s="5"/>
      <c r="M5" s="9"/>
    </row>
    <row r="6" spans="1:13" x14ac:dyDescent="0.2">
      <c r="A6" s="1">
        <v>21</v>
      </c>
      <c r="B6" s="11">
        <v>5</v>
      </c>
      <c r="E6" s="4"/>
      <c r="F6" s="4"/>
      <c r="G6" s="1">
        <v>2</v>
      </c>
      <c r="H6" s="1">
        <v>1</v>
      </c>
      <c r="I6" s="4"/>
      <c r="L6" s="5"/>
      <c r="M6" s="9"/>
    </row>
    <row r="7" spans="1:13" x14ac:dyDescent="0.2">
      <c r="A7" s="1">
        <v>22</v>
      </c>
      <c r="B7" s="11">
        <v>6</v>
      </c>
      <c r="E7" s="4"/>
      <c r="F7" s="4"/>
      <c r="G7" s="1">
        <v>2</v>
      </c>
      <c r="H7" s="1">
        <v>2</v>
      </c>
      <c r="I7" s="4"/>
      <c r="L7" s="5"/>
      <c r="M7" s="9"/>
    </row>
    <row r="8" spans="1:13" x14ac:dyDescent="0.2">
      <c r="A8" s="1">
        <v>23</v>
      </c>
      <c r="B8" s="11">
        <v>7</v>
      </c>
      <c r="E8" s="4"/>
      <c r="F8" s="4"/>
      <c r="G8" s="1">
        <v>2</v>
      </c>
      <c r="H8" s="1">
        <v>3</v>
      </c>
      <c r="I8" s="4"/>
      <c r="L8" s="5"/>
      <c r="M8" s="9"/>
    </row>
    <row r="9" spans="1:13" x14ac:dyDescent="0.2">
      <c r="A9" s="1">
        <v>24</v>
      </c>
      <c r="B9" s="11">
        <v>8</v>
      </c>
      <c r="E9" s="4"/>
      <c r="F9" s="4"/>
      <c r="G9" s="1">
        <v>2</v>
      </c>
      <c r="H9" s="1">
        <v>4</v>
      </c>
      <c r="I9" s="4"/>
      <c r="L9" s="5"/>
      <c r="M9" s="9"/>
    </row>
    <row r="10" spans="1:13" x14ac:dyDescent="0.2">
      <c r="A10" s="1">
        <v>31</v>
      </c>
      <c r="B10" s="11">
        <v>9</v>
      </c>
      <c r="E10" s="4"/>
      <c r="F10" s="4"/>
      <c r="G10" s="1">
        <v>3</v>
      </c>
      <c r="H10" s="1">
        <v>1</v>
      </c>
      <c r="I10" s="4"/>
      <c r="L10" s="5"/>
      <c r="M10" s="9"/>
    </row>
    <row r="11" spans="1:13" x14ac:dyDescent="0.2">
      <c r="A11" s="1">
        <v>32</v>
      </c>
      <c r="B11" s="11">
        <v>10</v>
      </c>
      <c r="E11" s="4"/>
      <c r="F11" s="4"/>
      <c r="G11" s="1">
        <v>3</v>
      </c>
      <c r="H11" s="1">
        <v>2</v>
      </c>
      <c r="I11" s="4"/>
      <c r="L11" s="5"/>
      <c r="M11" s="9"/>
    </row>
    <row r="12" spans="1:13" x14ac:dyDescent="0.2">
      <c r="A12" s="1">
        <v>33</v>
      </c>
      <c r="B12" s="11">
        <v>11</v>
      </c>
      <c r="E12" s="4"/>
      <c r="F12" s="4"/>
      <c r="G12" s="1">
        <v>3</v>
      </c>
      <c r="H12" s="1">
        <v>3</v>
      </c>
      <c r="I12" s="4"/>
      <c r="L12" s="5"/>
      <c r="M12" s="9"/>
    </row>
    <row r="13" spans="1:13" x14ac:dyDescent="0.2">
      <c r="A13" s="1">
        <v>34</v>
      </c>
      <c r="B13" s="11">
        <v>12</v>
      </c>
      <c r="E13" s="4"/>
      <c r="F13" s="4"/>
      <c r="G13" s="1">
        <v>3</v>
      </c>
      <c r="H13" s="1">
        <v>4</v>
      </c>
      <c r="I13" s="4"/>
      <c r="L13" s="5"/>
      <c r="M13" s="9"/>
    </row>
    <row r="14" spans="1:13" x14ac:dyDescent="0.2">
      <c r="A14" s="1">
        <v>41</v>
      </c>
      <c r="B14" s="11">
        <v>13</v>
      </c>
      <c r="E14" s="4"/>
      <c r="F14" s="4"/>
      <c r="G14" s="1">
        <v>4</v>
      </c>
      <c r="H14" s="1">
        <v>1</v>
      </c>
      <c r="I14" s="4"/>
      <c r="L14" s="5"/>
      <c r="M14" s="9"/>
    </row>
    <row r="15" spans="1:13" x14ac:dyDescent="0.2">
      <c r="A15" s="1">
        <v>42</v>
      </c>
      <c r="B15" s="11">
        <v>14</v>
      </c>
      <c r="E15" s="4"/>
      <c r="F15" s="4"/>
      <c r="G15" s="1">
        <v>4</v>
      </c>
      <c r="H15" s="1">
        <v>2</v>
      </c>
      <c r="I15" s="4"/>
      <c r="L15" s="5"/>
      <c r="M15" s="9"/>
    </row>
    <row r="16" spans="1:13" x14ac:dyDescent="0.2">
      <c r="A16" s="1">
        <v>43</v>
      </c>
      <c r="B16" s="11">
        <v>15</v>
      </c>
      <c r="E16" s="4"/>
      <c r="F16" s="4"/>
      <c r="G16" s="1">
        <v>4</v>
      </c>
      <c r="H16" s="1">
        <v>3</v>
      </c>
      <c r="I16" s="4"/>
      <c r="L16" s="5"/>
      <c r="M16" s="9"/>
    </row>
    <row r="17" spans="1:13" x14ac:dyDescent="0.2">
      <c r="A17" s="1">
        <v>44</v>
      </c>
      <c r="B17" s="11">
        <v>16</v>
      </c>
      <c r="E17" s="4"/>
      <c r="F17" s="4"/>
      <c r="G17" s="1">
        <v>4</v>
      </c>
      <c r="H17" s="1">
        <v>4</v>
      </c>
      <c r="I17" s="4"/>
      <c r="L17" s="5"/>
      <c r="M17" s="9"/>
    </row>
    <row r="18" spans="1:13" x14ac:dyDescent="0.2">
      <c r="A18" s="1">
        <v>51</v>
      </c>
      <c r="B18" s="11">
        <v>17</v>
      </c>
      <c r="E18" s="4"/>
      <c r="F18" s="4"/>
      <c r="G18" s="1">
        <v>5</v>
      </c>
      <c r="H18" s="1">
        <v>1</v>
      </c>
      <c r="I18" s="4"/>
      <c r="L18" s="5"/>
      <c r="M18" s="9"/>
    </row>
    <row r="19" spans="1:13" x14ac:dyDescent="0.2">
      <c r="A19" s="1">
        <v>52</v>
      </c>
      <c r="B19" s="11">
        <v>18</v>
      </c>
      <c r="E19" s="4"/>
      <c r="F19" s="4"/>
      <c r="G19" s="1">
        <v>5</v>
      </c>
      <c r="H19" s="1">
        <v>2</v>
      </c>
      <c r="I19" s="4"/>
      <c r="L19" s="5"/>
      <c r="M19" s="9"/>
    </row>
    <row r="20" spans="1:13" x14ac:dyDescent="0.2">
      <c r="A20" s="1">
        <v>53</v>
      </c>
      <c r="B20" s="11">
        <v>19</v>
      </c>
      <c r="E20" s="4"/>
      <c r="F20" s="4"/>
      <c r="G20" s="1">
        <v>5</v>
      </c>
      <c r="H20" s="1">
        <v>3</v>
      </c>
      <c r="I20" s="4"/>
      <c r="L20" s="5"/>
      <c r="M20" s="9"/>
    </row>
    <row r="21" spans="1:13" x14ac:dyDescent="0.2">
      <c r="A21" s="1">
        <v>54</v>
      </c>
      <c r="B21" s="11">
        <v>20</v>
      </c>
      <c r="E21" s="4"/>
      <c r="F21" s="4"/>
      <c r="G21" s="1">
        <v>5</v>
      </c>
      <c r="H21" s="1">
        <v>4</v>
      </c>
      <c r="I21" s="4"/>
      <c r="L21" s="5"/>
      <c r="M21" s="9"/>
    </row>
    <row r="22" spans="1:13" x14ac:dyDescent="0.2">
      <c r="A22" s="1">
        <v>61</v>
      </c>
      <c r="B22" s="11">
        <v>21</v>
      </c>
      <c r="E22" s="4"/>
      <c r="F22" s="4"/>
      <c r="G22" s="1">
        <v>6</v>
      </c>
      <c r="H22" s="1">
        <v>1</v>
      </c>
      <c r="I22" s="4"/>
      <c r="L22" s="5"/>
      <c r="M22" s="9"/>
    </row>
    <row r="23" spans="1:13" x14ac:dyDescent="0.2">
      <c r="A23" s="1">
        <v>62</v>
      </c>
      <c r="B23" s="11">
        <v>22</v>
      </c>
      <c r="E23" s="4"/>
      <c r="F23" s="4"/>
      <c r="G23" s="1">
        <v>6</v>
      </c>
      <c r="H23" s="1">
        <v>2</v>
      </c>
      <c r="I23" s="4"/>
      <c r="L23" s="5"/>
      <c r="M23" s="9"/>
    </row>
    <row r="24" spans="1:13" x14ac:dyDescent="0.2">
      <c r="A24" s="1">
        <v>63</v>
      </c>
      <c r="B24" s="11">
        <v>23</v>
      </c>
      <c r="E24" s="4"/>
      <c r="F24" s="4"/>
      <c r="G24" s="1">
        <v>6</v>
      </c>
      <c r="H24" s="1">
        <v>3</v>
      </c>
      <c r="I24" s="4"/>
      <c r="L24" s="5"/>
      <c r="M24" s="9"/>
    </row>
    <row r="25" spans="1:13" x14ac:dyDescent="0.2">
      <c r="A25" s="1">
        <v>64</v>
      </c>
      <c r="B25" s="11">
        <v>24</v>
      </c>
      <c r="E25" s="4"/>
      <c r="F25" s="4"/>
      <c r="G25" s="1">
        <v>6</v>
      </c>
      <c r="H25" s="1">
        <v>4</v>
      </c>
      <c r="I25" s="4"/>
      <c r="L25" s="5"/>
      <c r="M25" s="9"/>
    </row>
    <row r="26" spans="1:13" x14ac:dyDescent="0.2">
      <c r="A26" s="1">
        <v>71</v>
      </c>
      <c r="B26" s="11">
        <v>25</v>
      </c>
      <c r="E26" s="4"/>
      <c r="F26" s="4"/>
      <c r="G26" s="1">
        <v>7</v>
      </c>
      <c r="H26" s="1">
        <v>1</v>
      </c>
      <c r="I26" s="4"/>
      <c r="L26" s="5"/>
      <c r="M26" s="9"/>
    </row>
    <row r="27" spans="1:13" x14ac:dyDescent="0.2">
      <c r="A27" s="1">
        <v>72</v>
      </c>
      <c r="B27" s="11">
        <v>26</v>
      </c>
      <c r="E27" s="4"/>
      <c r="F27" s="4"/>
      <c r="G27" s="1">
        <v>7</v>
      </c>
      <c r="H27" s="1">
        <v>2</v>
      </c>
      <c r="I27" s="4"/>
      <c r="L27" s="5"/>
      <c r="M27" s="9"/>
    </row>
    <row r="28" spans="1:13" x14ac:dyDescent="0.2">
      <c r="A28" s="1">
        <v>73</v>
      </c>
      <c r="B28" s="11">
        <v>27</v>
      </c>
      <c r="E28" s="4"/>
      <c r="F28" s="4"/>
      <c r="G28" s="1">
        <v>7</v>
      </c>
      <c r="H28" s="1">
        <v>3</v>
      </c>
      <c r="I28" s="4"/>
      <c r="L28" s="5"/>
      <c r="M28" s="9"/>
    </row>
    <row r="29" spans="1:13" x14ac:dyDescent="0.2">
      <c r="A29" s="1">
        <v>74</v>
      </c>
      <c r="B29" s="11">
        <v>28</v>
      </c>
      <c r="E29" s="4"/>
      <c r="F29" s="4"/>
      <c r="G29" s="1">
        <v>7</v>
      </c>
      <c r="H29" s="1">
        <v>4</v>
      </c>
      <c r="I29" s="4"/>
      <c r="L29" s="5"/>
      <c r="M29" s="9"/>
    </row>
    <row r="30" spans="1:13" x14ac:dyDescent="0.2">
      <c r="A30" s="1">
        <v>81</v>
      </c>
      <c r="B30" s="11">
        <v>29</v>
      </c>
      <c r="E30" s="4"/>
      <c r="F30" s="4"/>
      <c r="G30" s="1">
        <v>8</v>
      </c>
      <c r="H30" s="1">
        <v>1</v>
      </c>
      <c r="I30" s="4"/>
      <c r="L30" s="5"/>
      <c r="M30" s="9"/>
    </row>
    <row r="31" spans="1:13" x14ac:dyDescent="0.2">
      <c r="A31" s="1">
        <v>82</v>
      </c>
      <c r="B31" s="11">
        <v>30</v>
      </c>
      <c r="E31" s="4"/>
      <c r="F31" s="4"/>
      <c r="G31" s="1">
        <v>8</v>
      </c>
      <c r="H31" s="1">
        <v>2</v>
      </c>
      <c r="I31" s="4"/>
      <c r="L31" s="5"/>
      <c r="M31" s="9"/>
    </row>
    <row r="32" spans="1:13" x14ac:dyDescent="0.2">
      <c r="A32" s="1">
        <v>83</v>
      </c>
      <c r="B32" s="11">
        <v>31</v>
      </c>
      <c r="E32" s="4"/>
      <c r="F32" s="4"/>
      <c r="G32" s="1">
        <v>8</v>
      </c>
      <c r="H32" s="1">
        <v>3</v>
      </c>
      <c r="I32" s="4"/>
      <c r="L32" s="5"/>
      <c r="M32" s="9"/>
    </row>
    <row r="33" spans="1:13" x14ac:dyDescent="0.2">
      <c r="A33" s="1">
        <v>84</v>
      </c>
      <c r="B33" s="11">
        <v>32</v>
      </c>
      <c r="E33" s="4"/>
      <c r="F33" s="4"/>
      <c r="G33" s="1">
        <v>8</v>
      </c>
      <c r="H33" s="1">
        <v>4</v>
      </c>
      <c r="I33" s="4"/>
      <c r="L33" s="5"/>
      <c r="M33" s="9"/>
    </row>
    <row r="34" spans="1:13" x14ac:dyDescent="0.2">
      <c r="A34" s="1">
        <v>91</v>
      </c>
      <c r="B34" s="11">
        <v>33</v>
      </c>
      <c r="E34" s="4"/>
      <c r="F34" s="4"/>
      <c r="G34" s="1">
        <v>9</v>
      </c>
      <c r="H34" s="1">
        <v>1</v>
      </c>
      <c r="I34" s="4"/>
      <c r="L34" s="5"/>
      <c r="M34" s="9"/>
    </row>
    <row r="35" spans="1:13" x14ac:dyDescent="0.2">
      <c r="A35" s="1">
        <v>92</v>
      </c>
      <c r="B35" s="11">
        <v>34</v>
      </c>
      <c r="E35" s="4"/>
      <c r="F35" s="4"/>
      <c r="G35" s="1">
        <v>9</v>
      </c>
      <c r="H35" s="1">
        <v>2</v>
      </c>
      <c r="I35" s="4"/>
      <c r="L35" s="5"/>
      <c r="M35" s="9"/>
    </row>
    <row r="36" spans="1:13" x14ac:dyDescent="0.2">
      <c r="A36" s="1">
        <v>93</v>
      </c>
      <c r="B36" s="11">
        <v>35</v>
      </c>
      <c r="E36" s="4"/>
      <c r="F36" s="4"/>
      <c r="G36" s="1">
        <v>9</v>
      </c>
      <c r="H36" s="1">
        <v>3</v>
      </c>
      <c r="I36" s="4"/>
      <c r="L36" s="5"/>
      <c r="M36" s="9"/>
    </row>
    <row r="37" spans="1:13" x14ac:dyDescent="0.2">
      <c r="A37" s="1">
        <v>94</v>
      </c>
      <c r="B37" s="11">
        <v>36</v>
      </c>
      <c r="E37" s="4"/>
      <c r="F37" s="4"/>
      <c r="G37" s="1">
        <v>9</v>
      </c>
      <c r="H37" s="1">
        <v>4</v>
      </c>
      <c r="I37" s="4"/>
      <c r="L37" s="5"/>
      <c r="M37" s="9"/>
    </row>
    <row r="38" spans="1:13" x14ac:dyDescent="0.2">
      <c r="A38" s="1">
        <v>101</v>
      </c>
      <c r="B38" s="11">
        <v>37</v>
      </c>
      <c r="E38" s="4"/>
      <c r="F38" s="4"/>
      <c r="G38" s="1">
        <v>10</v>
      </c>
      <c r="H38" s="1">
        <v>1</v>
      </c>
      <c r="I38" s="4"/>
      <c r="L38" s="5"/>
      <c r="M38" s="9"/>
    </row>
    <row r="39" spans="1:13" x14ac:dyDescent="0.2">
      <c r="A39" s="1">
        <v>102</v>
      </c>
      <c r="B39" s="11">
        <v>38</v>
      </c>
      <c r="E39" s="4"/>
      <c r="F39" s="4"/>
      <c r="G39" s="1">
        <v>10</v>
      </c>
      <c r="H39" s="1">
        <v>2</v>
      </c>
      <c r="I39" s="4"/>
      <c r="L39" s="5"/>
      <c r="M39" s="9"/>
    </row>
    <row r="40" spans="1:13" x14ac:dyDescent="0.2">
      <c r="A40" s="1">
        <v>103</v>
      </c>
      <c r="B40" s="11">
        <v>39</v>
      </c>
      <c r="E40" s="4"/>
      <c r="F40" s="4"/>
      <c r="G40" s="1">
        <v>10</v>
      </c>
      <c r="H40" s="1">
        <v>3</v>
      </c>
      <c r="I40" s="4"/>
      <c r="L40" s="5"/>
      <c r="M40" s="9"/>
    </row>
    <row r="41" spans="1:13" x14ac:dyDescent="0.2">
      <c r="A41" s="1">
        <v>104</v>
      </c>
      <c r="B41" s="11">
        <v>40</v>
      </c>
      <c r="E41" s="4"/>
      <c r="F41" s="4"/>
      <c r="G41" s="1">
        <v>10</v>
      </c>
      <c r="H41" s="1">
        <v>4</v>
      </c>
      <c r="I41" s="4"/>
      <c r="L41" s="5"/>
      <c r="M41" s="9"/>
    </row>
    <row r="42" spans="1:13" x14ac:dyDescent="0.2">
      <c r="A42" s="1">
        <v>111</v>
      </c>
      <c r="B42" s="11">
        <v>41</v>
      </c>
      <c r="E42" s="4"/>
      <c r="F42" s="4"/>
      <c r="G42" s="1">
        <v>11</v>
      </c>
      <c r="H42" s="1">
        <v>1</v>
      </c>
      <c r="I42" s="4"/>
      <c r="L42" s="5"/>
      <c r="M42" s="9"/>
    </row>
    <row r="43" spans="1:13" x14ac:dyDescent="0.2">
      <c r="A43" s="1">
        <v>112</v>
      </c>
      <c r="B43" s="11">
        <v>42</v>
      </c>
      <c r="E43" s="4"/>
      <c r="F43" s="4"/>
      <c r="G43" s="1">
        <v>11</v>
      </c>
      <c r="H43" s="1">
        <v>2</v>
      </c>
      <c r="I43" s="4"/>
      <c r="L43" s="5"/>
      <c r="M43" s="9"/>
    </row>
    <row r="44" spans="1:13" x14ac:dyDescent="0.2">
      <c r="A44" s="1">
        <v>113</v>
      </c>
      <c r="B44" s="11">
        <v>43</v>
      </c>
      <c r="E44" s="4"/>
      <c r="F44" s="4"/>
      <c r="G44" s="1">
        <v>11</v>
      </c>
      <c r="H44" s="1">
        <v>3</v>
      </c>
      <c r="I44" s="4"/>
      <c r="L44" s="5"/>
      <c r="M44" s="9"/>
    </row>
    <row r="45" spans="1:13" x14ac:dyDescent="0.2">
      <c r="A45" s="1">
        <v>114</v>
      </c>
      <c r="B45" s="11">
        <v>44</v>
      </c>
      <c r="E45" s="4"/>
      <c r="F45" s="4"/>
      <c r="G45" s="1">
        <v>11</v>
      </c>
      <c r="H45" s="1">
        <v>4</v>
      </c>
      <c r="I45" s="4"/>
      <c r="L45" s="5"/>
      <c r="M45" s="9"/>
    </row>
    <row r="46" spans="1:13" x14ac:dyDescent="0.2">
      <c r="A46" s="1">
        <v>121</v>
      </c>
      <c r="B46" s="11">
        <v>45</v>
      </c>
      <c r="E46" s="4"/>
      <c r="F46" s="4"/>
      <c r="G46" s="1">
        <v>12</v>
      </c>
      <c r="H46" s="1">
        <v>1</v>
      </c>
      <c r="I46" s="4"/>
      <c r="L46" s="5"/>
      <c r="M46" s="9"/>
    </row>
    <row r="47" spans="1:13" x14ac:dyDescent="0.2">
      <c r="A47" s="1">
        <v>122</v>
      </c>
      <c r="B47" s="11">
        <v>46</v>
      </c>
      <c r="E47" s="4"/>
      <c r="F47" s="4"/>
      <c r="G47" s="1">
        <v>12</v>
      </c>
      <c r="H47" s="1">
        <v>2</v>
      </c>
      <c r="I47" s="4"/>
      <c r="L47" s="5"/>
      <c r="M47" s="9"/>
    </row>
    <row r="48" spans="1:13" x14ac:dyDescent="0.2">
      <c r="A48" s="1">
        <v>123</v>
      </c>
      <c r="B48" s="11">
        <v>47</v>
      </c>
      <c r="E48" s="4"/>
      <c r="F48" s="4"/>
      <c r="G48" s="1">
        <v>12</v>
      </c>
      <c r="H48" s="1">
        <v>3</v>
      </c>
      <c r="I48" s="4"/>
      <c r="L48" s="5"/>
      <c r="M48" s="9"/>
    </row>
    <row r="49" spans="1:13" x14ac:dyDescent="0.2">
      <c r="A49" s="1">
        <v>124</v>
      </c>
      <c r="B49" s="11">
        <v>48</v>
      </c>
      <c r="E49" s="4"/>
      <c r="F49" s="4"/>
      <c r="G49" s="1">
        <v>12</v>
      </c>
      <c r="H49" s="1">
        <v>4</v>
      </c>
      <c r="I49" s="4"/>
      <c r="L49" s="5"/>
      <c r="M49" s="9"/>
    </row>
    <row r="50" spans="1:13" x14ac:dyDescent="0.2">
      <c r="A50" s="1">
        <v>131</v>
      </c>
      <c r="B50" s="11">
        <v>49</v>
      </c>
      <c r="E50" s="4"/>
      <c r="F50" s="4"/>
      <c r="G50" s="1">
        <v>13</v>
      </c>
      <c r="H50" s="1">
        <v>1</v>
      </c>
      <c r="I50" s="4"/>
      <c r="L50" s="5"/>
      <c r="M50" s="9"/>
    </row>
    <row r="51" spans="1:13" x14ac:dyDescent="0.2">
      <c r="A51" s="1">
        <v>132</v>
      </c>
      <c r="B51" s="11">
        <v>50</v>
      </c>
      <c r="E51" s="4"/>
      <c r="F51" s="4"/>
      <c r="G51" s="1">
        <v>13</v>
      </c>
      <c r="H51" s="1">
        <v>2</v>
      </c>
      <c r="I51" s="4"/>
      <c r="L51" s="5"/>
      <c r="M51" s="9"/>
    </row>
    <row r="52" spans="1:13" x14ac:dyDescent="0.2">
      <c r="A52" s="1">
        <v>133</v>
      </c>
      <c r="B52" s="11">
        <v>51</v>
      </c>
      <c r="E52" s="4"/>
      <c r="F52" s="4"/>
      <c r="G52" s="1">
        <v>13</v>
      </c>
      <c r="H52" s="1">
        <v>3</v>
      </c>
      <c r="I52" s="4"/>
      <c r="L52" s="5"/>
      <c r="M52" s="9"/>
    </row>
    <row r="53" spans="1:13" x14ac:dyDescent="0.2">
      <c r="A53" s="1">
        <v>134</v>
      </c>
      <c r="B53" s="11">
        <v>52</v>
      </c>
      <c r="E53" s="4"/>
      <c r="F53" s="4"/>
      <c r="G53" s="1">
        <v>13</v>
      </c>
      <c r="H53" s="1">
        <v>4</v>
      </c>
      <c r="I53" s="4"/>
      <c r="L53" s="5"/>
      <c r="M53" s="9"/>
    </row>
    <row r="54" spans="1:13" x14ac:dyDescent="0.2">
      <c r="A54" s="1">
        <v>141</v>
      </c>
      <c r="B54" s="11">
        <v>53</v>
      </c>
      <c r="E54" s="4"/>
      <c r="F54" s="4"/>
      <c r="G54" s="1">
        <v>14</v>
      </c>
      <c r="H54" s="1">
        <v>1</v>
      </c>
      <c r="I54" s="4"/>
      <c r="L54" s="5"/>
      <c r="M54" s="9"/>
    </row>
    <row r="55" spans="1:13" x14ac:dyDescent="0.2">
      <c r="A55" s="1">
        <v>142</v>
      </c>
      <c r="B55" s="11">
        <v>54</v>
      </c>
      <c r="E55" s="4"/>
      <c r="F55" s="4"/>
      <c r="G55" s="1">
        <v>14</v>
      </c>
      <c r="H55" s="1">
        <v>2</v>
      </c>
      <c r="I55" s="4"/>
      <c r="L55" s="5"/>
      <c r="M55" s="9"/>
    </row>
    <row r="56" spans="1:13" x14ac:dyDescent="0.2">
      <c r="A56" s="1">
        <v>143</v>
      </c>
      <c r="B56" s="11">
        <v>55</v>
      </c>
      <c r="E56" s="4"/>
      <c r="F56" s="4"/>
      <c r="G56" s="1">
        <v>14</v>
      </c>
      <c r="H56" s="1">
        <v>3</v>
      </c>
      <c r="I56" s="4"/>
      <c r="L56" s="5"/>
      <c r="M56" s="9"/>
    </row>
    <row r="57" spans="1:13" x14ac:dyDescent="0.2">
      <c r="A57" s="1">
        <v>144</v>
      </c>
      <c r="B57" s="11">
        <v>56</v>
      </c>
      <c r="E57" s="4"/>
      <c r="F57" s="4"/>
      <c r="G57" s="1">
        <v>14</v>
      </c>
      <c r="H57" s="1">
        <v>4</v>
      </c>
      <c r="I57" s="4"/>
      <c r="L57" s="5"/>
      <c r="M57" s="9"/>
    </row>
    <row r="58" spans="1:13" x14ac:dyDescent="0.2">
      <c r="A58" s="1">
        <v>151</v>
      </c>
      <c r="B58" s="11">
        <v>57</v>
      </c>
      <c r="E58" s="4"/>
      <c r="F58" s="4"/>
      <c r="G58" s="1">
        <v>15</v>
      </c>
      <c r="H58" s="1">
        <v>1</v>
      </c>
      <c r="I58" s="4"/>
      <c r="L58" s="5"/>
      <c r="M58" s="9"/>
    </row>
    <row r="59" spans="1:13" x14ac:dyDescent="0.2">
      <c r="A59" s="1">
        <v>152</v>
      </c>
      <c r="B59" s="11">
        <v>58</v>
      </c>
      <c r="E59" s="4"/>
      <c r="F59" s="4"/>
      <c r="G59" s="1">
        <v>15</v>
      </c>
      <c r="H59" s="1">
        <v>2</v>
      </c>
      <c r="I59" s="4"/>
      <c r="L59" s="5"/>
      <c r="M59" s="9"/>
    </row>
    <row r="60" spans="1:13" x14ac:dyDescent="0.2">
      <c r="A60" s="1">
        <v>153</v>
      </c>
      <c r="B60" s="11">
        <v>59</v>
      </c>
      <c r="E60" s="4"/>
      <c r="F60" s="4"/>
      <c r="G60" s="1">
        <v>15</v>
      </c>
      <c r="H60" s="1">
        <v>3</v>
      </c>
      <c r="I60" s="4"/>
      <c r="L60" s="5"/>
      <c r="M60" s="9"/>
    </row>
    <row r="61" spans="1:13" x14ac:dyDescent="0.2">
      <c r="A61" s="1">
        <v>154</v>
      </c>
      <c r="B61" s="11">
        <v>60</v>
      </c>
      <c r="E61" s="4"/>
      <c r="F61" s="4"/>
      <c r="G61" s="1">
        <v>15</v>
      </c>
      <c r="H61" s="1">
        <v>4</v>
      </c>
      <c r="I61" s="4"/>
      <c r="L61" s="5"/>
      <c r="M61" s="9"/>
    </row>
    <row r="62" spans="1:13" x14ac:dyDescent="0.2">
      <c r="A62" s="1">
        <v>161</v>
      </c>
      <c r="B62" s="11">
        <v>61</v>
      </c>
      <c r="E62" s="4"/>
      <c r="F62" s="4"/>
      <c r="G62" s="1">
        <v>16</v>
      </c>
      <c r="H62" s="1">
        <v>1</v>
      </c>
      <c r="I62" s="4"/>
      <c r="L62" s="5"/>
      <c r="M62" s="9"/>
    </row>
    <row r="63" spans="1:13" x14ac:dyDescent="0.2">
      <c r="A63" s="1">
        <v>162</v>
      </c>
      <c r="B63" s="11">
        <v>62</v>
      </c>
      <c r="E63" s="4"/>
      <c r="F63" s="4"/>
      <c r="G63" s="1">
        <v>16</v>
      </c>
      <c r="H63" s="1">
        <v>2</v>
      </c>
      <c r="I63" s="4"/>
      <c r="L63" s="5"/>
      <c r="M63" s="9"/>
    </row>
    <row r="64" spans="1:13" x14ac:dyDescent="0.2">
      <c r="A64" s="1">
        <v>163</v>
      </c>
      <c r="B64" s="11">
        <v>63</v>
      </c>
      <c r="E64" s="4"/>
      <c r="F64" s="4"/>
      <c r="G64" s="1">
        <v>16</v>
      </c>
      <c r="H64" s="1">
        <v>3</v>
      </c>
      <c r="I64" s="4"/>
      <c r="L64" s="5"/>
      <c r="M64" s="9"/>
    </row>
    <row r="65" spans="1:13" x14ac:dyDescent="0.2">
      <c r="A65" s="1">
        <v>164</v>
      </c>
      <c r="B65" s="11">
        <v>64</v>
      </c>
      <c r="E65" s="4"/>
      <c r="F65" s="4"/>
      <c r="G65" s="1">
        <v>16</v>
      </c>
      <c r="H65" s="1">
        <v>4</v>
      </c>
      <c r="I65" s="4"/>
      <c r="L65" s="5"/>
      <c r="M65" s="9"/>
    </row>
    <row r="66" spans="1:13" x14ac:dyDescent="0.2">
      <c r="C66" s="8">
        <f>AVERAGE(C2:C65)</f>
        <v>27</v>
      </c>
      <c r="D66" s="8"/>
    </row>
    <row r="68" spans="1:13" x14ac:dyDescent="0.2">
      <c r="E68" s="8"/>
    </row>
    <row r="69" spans="1:13" x14ac:dyDescent="0.2">
      <c r="F69" s="2"/>
      <c r="I69"/>
    </row>
    <row r="70" spans="1:13" x14ac:dyDescent="0.2">
      <c r="E70" s="1" t="s">
        <v>59</v>
      </c>
      <c r="F70" s="2" t="s">
        <v>56</v>
      </c>
      <c r="I70" s="12"/>
    </row>
    <row r="71" spans="1:13" x14ac:dyDescent="0.2">
      <c r="I71" s="13"/>
    </row>
  </sheetData>
  <phoneticPr fontId="6" type="noConversion"/>
  <printOptions headings="1"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Solution</vt:lpstr>
      <vt:lpstr>packageID</vt:lpstr>
      <vt:lpstr>problemData</vt:lpstr>
      <vt:lpstr>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Zhu Fangming</cp:lastModifiedBy>
  <cp:lastPrinted>2004-04-23T12:13:24Z</cp:lastPrinted>
  <dcterms:created xsi:type="dcterms:W3CDTF">2002-04-19T10:58:03Z</dcterms:created>
  <dcterms:modified xsi:type="dcterms:W3CDTF">2016-09-03T00:40:18Z</dcterms:modified>
</cp:coreProperties>
</file>