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UNit7\2017CPM\"/>
    </mc:Choice>
  </mc:AlternateContent>
  <bookViews>
    <workbookView xWindow="0" yWindow="0" windowWidth="21570" windowHeight="7560"/>
  </bookViews>
  <sheets>
    <sheet name="Sheet1" sheetId="1" r:id="rId1"/>
  </sheets>
  <definedNames>
    <definedName name="McData">Sheet1!$A$9:$E$14</definedName>
    <definedName name="solver_adj" localSheetId="0" hidden="1">Sheet1!$C$2:$C$13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Sheet1!$C$2:$C$13</definedName>
    <definedName name="solver_lhs2" localSheetId="0" hidden="1">Sheet1!$C$2:$C$13</definedName>
    <definedName name="solver_lhs3" localSheetId="0" hidden="1">Sheet1!$C$2:$C$13</definedName>
    <definedName name="solver_lhs4" localSheetId="0" hidden="1">Sheet1!$D$14</definedName>
    <definedName name="solver_lhs5" localSheetId="0" hidden="1">Sheet1!$E$14</definedName>
    <definedName name="solver_lhs6" localSheetId="0" hidden="1">Sheet1!$F$14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6</definedName>
    <definedName name="solver_nwt" localSheetId="0" hidden="1">1</definedName>
    <definedName name="solver_opt" localSheetId="0" hidden="1">Sheet1!$D$18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3</definedName>
    <definedName name="solver_rhs2" localSheetId="0" hidden="1">integer</definedName>
    <definedName name="solver_rhs3" localSheetId="0" hidden="1">1</definedName>
    <definedName name="solver_rhs4" localSheetId="0" hidden="1">1</definedName>
    <definedName name="solver_rhs5" localSheetId="0" hidden="1">1</definedName>
    <definedName name="solver_rhs6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E3" i="1"/>
  <c r="E4" i="1"/>
  <c r="E5" i="1"/>
  <c r="E6" i="1"/>
  <c r="E7" i="1"/>
  <c r="E8" i="1"/>
  <c r="E9" i="1"/>
  <c r="E10" i="1"/>
  <c r="E11" i="1"/>
  <c r="E12" i="1"/>
  <c r="E13" i="1"/>
  <c r="F2" i="1"/>
  <c r="E2" i="1"/>
  <c r="E14" i="1" l="1"/>
  <c r="F14" i="1"/>
  <c r="E16" i="1"/>
  <c r="F16" i="1"/>
  <c r="D3" i="1"/>
  <c r="D4" i="1"/>
  <c r="D5" i="1"/>
  <c r="D6" i="1"/>
  <c r="D7" i="1"/>
  <c r="D8" i="1"/>
  <c r="D9" i="1"/>
  <c r="D10" i="1"/>
  <c r="D11" i="1"/>
  <c r="D12" i="1"/>
  <c r="D13" i="1"/>
  <c r="D2" i="1"/>
  <c r="D14" i="1" l="1"/>
  <c r="D15" i="1" s="1"/>
  <c r="D16" i="1"/>
  <c r="D18" i="1" s="1"/>
  <c r="E15" i="1" l="1"/>
  <c r="F15" i="1"/>
</calcChain>
</file>

<file path=xl/sharedStrings.xml><?xml version="1.0" encoding="utf-8"?>
<sst xmlns="http://schemas.openxmlformats.org/spreadsheetml/2006/main" count="21" uniqueCount="21">
  <si>
    <t>Student</t>
  </si>
  <si>
    <t>Performance</t>
  </si>
  <si>
    <t>Group</t>
  </si>
  <si>
    <t>Group1</t>
  </si>
  <si>
    <t>Group2</t>
  </si>
  <si>
    <t>Group3</t>
  </si>
  <si>
    <t>Tom</t>
  </si>
  <si>
    <t>Jerry</t>
  </si>
  <si>
    <t>Ann</t>
  </si>
  <si>
    <t>Bob</t>
  </si>
  <si>
    <t>June</t>
  </si>
  <si>
    <t>Nancy</t>
  </si>
  <si>
    <t>Mike</t>
  </si>
  <si>
    <t>Dolly</t>
  </si>
  <si>
    <t>Paul</t>
  </si>
  <si>
    <t>Lucy</t>
  </si>
  <si>
    <t>John</t>
  </si>
  <si>
    <t>Mary</t>
  </si>
  <si>
    <t>Number</t>
  </si>
  <si>
    <t>Average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</si>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</sst>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13" workbookViewId="0">
      <selection activeCell="E21" sqref="E21"/>
    </sheetView>
  </sheetViews>
  <sheetFormatPr defaultRowHeight="15" x14ac:dyDescent="0.25"/>
  <cols>
    <col min="4" max="4" width="26" customWidth="1"/>
    <col min="5" max="5" width="22.140625" customWidth="1"/>
    <col min="6" max="6" width="19.140625" customWidth="1"/>
  </cols>
  <sheetData>
    <row r="1" spans="1:17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O1" s="1"/>
      <c r="P1" s="1"/>
      <c r="Q1" s="2"/>
    </row>
    <row r="2" spans="1:17" ht="16.5" thickBot="1" x14ac:dyDescent="0.3">
      <c r="A2" s="1" t="s">
        <v>6</v>
      </c>
      <c r="B2" s="1">
        <v>50</v>
      </c>
      <c r="C2" s="1">
        <v>1</v>
      </c>
      <c r="D2" s="1">
        <f>IF($C2=1, $B2, 0)</f>
        <v>50</v>
      </c>
      <c r="E2" s="1">
        <f>IF($C2=2, $B2, 0)</f>
        <v>0</v>
      </c>
      <c r="F2" s="2" t="str">
        <f>IF($C2=3, $B2, "0")</f>
        <v>0</v>
      </c>
      <c r="O2" s="1"/>
      <c r="P2" s="1"/>
      <c r="Q2" s="2"/>
    </row>
    <row r="3" spans="1:17" ht="16.5" thickBot="1" x14ac:dyDescent="0.3">
      <c r="A3" s="1" t="s">
        <v>7</v>
      </c>
      <c r="B3" s="1">
        <v>67</v>
      </c>
      <c r="C3" s="1">
        <v>3</v>
      </c>
      <c r="D3" s="1">
        <f t="shared" ref="D3:D13" si="0">IF($C3=1, $B3, 0)</f>
        <v>0</v>
      </c>
      <c r="E3" s="1">
        <f t="shared" ref="E3:E13" si="1">IF($C3=2, $B3, 0)</f>
        <v>0</v>
      </c>
      <c r="F3" s="2">
        <f t="shared" ref="F3:F13" si="2">IF($C3=3, $B3, "0")</f>
        <v>67</v>
      </c>
      <c r="O3" s="1"/>
      <c r="P3" s="1"/>
      <c r="Q3" s="2"/>
    </row>
    <row r="4" spans="1:17" ht="16.5" thickBot="1" x14ac:dyDescent="0.3">
      <c r="A4" s="1" t="s">
        <v>8</v>
      </c>
      <c r="B4" s="1">
        <v>34</v>
      </c>
      <c r="C4" s="1">
        <v>2</v>
      </c>
      <c r="D4" s="1">
        <f t="shared" si="0"/>
        <v>0</v>
      </c>
      <c r="E4" s="1">
        <f t="shared" si="1"/>
        <v>34</v>
      </c>
      <c r="F4" s="2" t="str">
        <f t="shared" si="2"/>
        <v>0</v>
      </c>
      <c r="O4" s="1"/>
      <c r="P4" s="1"/>
      <c r="Q4" s="2"/>
    </row>
    <row r="5" spans="1:17" ht="16.5" thickBot="1" x14ac:dyDescent="0.3">
      <c r="A5" s="1" t="s">
        <v>9</v>
      </c>
      <c r="B5" s="1">
        <v>55</v>
      </c>
      <c r="C5" s="1">
        <v>2</v>
      </c>
      <c r="D5" s="1">
        <f t="shared" si="0"/>
        <v>0</v>
      </c>
      <c r="E5" s="1">
        <f t="shared" si="1"/>
        <v>55</v>
      </c>
      <c r="F5" s="2" t="str">
        <f t="shared" si="2"/>
        <v>0</v>
      </c>
      <c r="O5" s="1"/>
      <c r="P5" s="1"/>
      <c r="Q5" s="2"/>
    </row>
    <row r="6" spans="1:17" ht="16.5" thickBot="1" x14ac:dyDescent="0.3">
      <c r="A6" s="1" t="s">
        <v>10</v>
      </c>
      <c r="B6" s="1">
        <v>80</v>
      </c>
      <c r="C6" s="1">
        <v>1</v>
      </c>
      <c r="D6" s="1">
        <f t="shared" si="0"/>
        <v>80</v>
      </c>
      <c r="E6" s="1">
        <f t="shared" si="1"/>
        <v>0</v>
      </c>
      <c r="F6" s="2" t="str">
        <f t="shared" si="2"/>
        <v>0</v>
      </c>
      <c r="O6" s="1"/>
      <c r="P6" s="1"/>
      <c r="Q6" s="2"/>
    </row>
    <row r="7" spans="1:17" ht="16.5" thickBot="1" x14ac:dyDescent="0.3">
      <c r="A7" s="1" t="s">
        <v>11</v>
      </c>
      <c r="B7" s="1">
        <v>90</v>
      </c>
      <c r="C7" s="1">
        <v>3</v>
      </c>
      <c r="D7" s="1">
        <f t="shared" si="0"/>
        <v>0</v>
      </c>
      <c r="E7" s="1">
        <f t="shared" si="1"/>
        <v>0</v>
      </c>
      <c r="F7" s="2">
        <f t="shared" si="2"/>
        <v>90</v>
      </c>
      <c r="O7" s="1"/>
      <c r="P7" s="1"/>
      <c r="Q7" s="2"/>
    </row>
    <row r="8" spans="1:17" ht="16.5" thickBot="1" x14ac:dyDescent="0.3">
      <c r="A8" s="1" t="s">
        <v>12</v>
      </c>
      <c r="B8" s="1">
        <v>77</v>
      </c>
      <c r="C8" s="1">
        <v>1</v>
      </c>
      <c r="D8" s="1">
        <f t="shared" si="0"/>
        <v>77</v>
      </c>
      <c r="E8" s="1">
        <f t="shared" si="1"/>
        <v>0</v>
      </c>
      <c r="F8" s="2" t="str">
        <f t="shared" si="2"/>
        <v>0</v>
      </c>
      <c r="O8" s="1"/>
      <c r="P8" s="1"/>
      <c r="Q8" s="2"/>
    </row>
    <row r="9" spans="1:17" ht="16.5" thickBot="1" x14ac:dyDescent="0.3">
      <c r="A9" s="1" t="s">
        <v>13</v>
      </c>
      <c r="B9" s="1">
        <v>55</v>
      </c>
      <c r="C9" s="1">
        <v>3</v>
      </c>
      <c r="D9" s="1">
        <f t="shared" si="0"/>
        <v>0</v>
      </c>
      <c r="E9" s="1">
        <f t="shared" si="1"/>
        <v>0</v>
      </c>
      <c r="F9" s="2">
        <f t="shared" si="2"/>
        <v>55</v>
      </c>
      <c r="O9" s="1"/>
      <c r="P9" s="1"/>
      <c r="Q9" s="2"/>
    </row>
    <row r="10" spans="1:17" ht="16.5" thickBot="1" x14ac:dyDescent="0.3">
      <c r="A10" s="1" t="s">
        <v>14</v>
      </c>
      <c r="B10" s="1">
        <v>66</v>
      </c>
      <c r="C10" s="1">
        <v>1</v>
      </c>
      <c r="D10" s="1">
        <f t="shared" si="0"/>
        <v>66</v>
      </c>
      <c r="E10" s="1">
        <f t="shared" si="1"/>
        <v>0</v>
      </c>
      <c r="F10" s="2" t="str">
        <f t="shared" si="2"/>
        <v>0</v>
      </c>
      <c r="O10" s="1"/>
      <c r="P10" s="1"/>
      <c r="Q10" s="2"/>
    </row>
    <row r="11" spans="1:17" ht="16.5" thickBot="1" x14ac:dyDescent="0.3">
      <c r="A11" s="1" t="s">
        <v>15</v>
      </c>
      <c r="B11" s="1">
        <v>83</v>
      </c>
      <c r="C11" s="1">
        <v>3</v>
      </c>
      <c r="D11" s="1">
        <f t="shared" si="0"/>
        <v>0</v>
      </c>
      <c r="E11" s="1">
        <f t="shared" si="1"/>
        <v>0</v>
      </c>
      <c r="F11" s="2">
        <f t="shared" si="2"/>
        <v>83</v>
      </c>
      <c r="O11" s="1"/>
      <c r="P11" s="1"/>
      <c r="Q11" s="2"/>
    </row>
    <row r="12" spans="1:17" ht="16.5" thickBot="1" x14ac:dyDescent="0.3">
      <c r="A12" s="1" t="s">
        <v>16</v>
      </c>
      <c r="B12" s="1">
        <v>44</v>
      </c>
      <c r="C12" s="1">
        <v>1</v>
      </c>
      <c r="D12" s="1">
        <f t="shared" si="0"/>
        <v>44</v>
      </c>
      <c r="E12" s="1">
        <f t="shared" si="1"/>
        <v>0</v>
      </c>
      <c r="F12" s="2" t="str">
        <f t="shared" si="2"/>
        <v>0</v>
      </c>
      <c r="O12" s="1"/>
      <c r="P12" s="1"/>
      <c r="Q12" s="2"/>
    </row>
    <row r="13" spans="1:17" ht="16.5" thickBot="1" x14ac:dyDescent="0.3">
      <c r="A13" s="1" t="s">
        <v>17</v>
      </c>
      <c r="B13" s="1">
        <v>73</v>
      </c>
      <c r="C13" s="1">
        <v>3</v>
      </c>
      <c r="D13" s="1">
        <f t="shared" si="0"/>
        <v>0</v>
      </c>
      <c r="E13" s="1">
        <f t="shared" si="1"/>
        <v>0</v>
      </c>
      <c r="F13" s="2">
        <f t="shared" si="2"/>
        <v>73</v>
      </c>
      <c r="O13" s="1"/>
      <c r="P13" s="1"/>
      <c r="Q13" s="2"/>
    </row>
    <row r="14" spans="1:17" ht="17.25" thickTop="1" thickBot="1" x14ac:dyDescent="0.3">
      <c r="A14" s="1" t="s">
        <v>18</v>
      </c>
      <c r="B14" s="1"/>
      <c r="C14" s="1"/>
      <c r="D14" s="5">
        <f>COUNTIF(D2:D13,"&gt;0")</f>
        <v>5</v>
      </c>
      <c r="E14" s="6">
        <f>COUNTIF(E2:E13,"&gt;0")</f>
        <v>2</v>
      </c>
      <c r="F14" s="7">
        <f>COUNTIF(F2:F13,"&gt;0")</f>
        <v>5</v>
      </c>
      <c r="O14" s="1"/>
      <c r="P14" s="1"/>
      <c r="Q14" s="2"/>
    </row>
    <row r="15" spans="1:17" ht="16.5" thickBot="1" x14ac:dyDescent="0.3">
      <c r="A15" s="1" t="s">
        <v>19</v>
      </c>
      <c r="B15" s="1"/>
      <c r="C15" s="1"/>
      <c r="D15" s="1">
        <f>SUM(D2:D13)/D14</f>
        <v>63.4</v>
      </c>
      <c r="E15" s="1">
        <f>SUM(E2:E13)/D14</f>
        <v>17.8</v>
      </c>
      <c r="F15" s="2">
        <f>SUM(F2:F13)/D14</f>
        <v>73.599999999999994</v>
      </c>
      <c r="O15" s="1"/>
      <c r="P15" s="1"/>
      <c r="Q15" s="2"/>
    </row>
    <row r="16" spans="1:17" ht="16.5" thickBot="1" x14ac:dyDescent="0.3">
      <c r="A16" s="1" t="s">
        <v>20</v>
      </c>
      <c r="B16" s="1"/>
      <c r="C16" s="1"/>
      <c r="D16" s="1">
        <f>STDEV(D2:D13)</f>
        <v>34.041307349463032</v>
      </c>
      <c r="E16" s="1">
        <f>STDEV(E2:E13)</f>
        <v>17.890872905851555</v>
      </c>
      <c r="F16" s="2">
        <f>STDEV(F2:F13)</f>
        <v>13.667479650615917</v>
      </c>
      <c r="O16" s="1"/>
      <c r="P16" s="1"/>
      <c r="Q16" s="2"/>
    </row>
    <row r="17" spans="1:6" ht="16.5" thickBot="1" x14ac:dyDescent="0.3">
      <c r="A17" s="1"/>
      <c r="B17" s="1"/>
      <c r="C17" s="1"/>
      <c r="D17" s="1"/>
      <c r="E17" s="1"/>
      <c r="F17" s="2"/>
    </row>
    <row r="18" spans="1:6" ht="16.5" thickBot="1" x14ac:dyDescent="0.3">
      <c r="A18" s="3"/>
      <c r="B18" s="3"/>
      <c r="C18" s="3"/>
      <c r="D18" s="3">
        <f>SUM(D16:F16)</f>
        <v>65.599659905930508</v>
      </c>
      <c r="E18" s="3"/>
      <c r="F18" s="4"/>
    </row>
    <row r="19" spans="1:6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McData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Fangming</dc:creator>
  <cp:lastModifiedBy>Zhu Fangming</cp:lastModifiedBy>
  <dcterms:created xsi:type="dcterms:W3CDTF">2014-07-09T08:57:04Z</dcterms:created>
  <dcterms:modified xsi:type="dcterms:W3CDTF">2017-07-25T01:07:09Z</dcterms:modified>
</cp:coreProperties>
</file>