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7520" windowHeight="7845" tabRatio="838"/>
  </bookViews>
  <sheets>
    <sheet name="票量积分1.0" sheetId="17" r:id="rId1"/>
  </sheets>
  <calcPr calcId="125725"/>
</workbook>
</file>

<file path=xl/calcChain.xml><?xml version="1.0" encoding="utf-8"?>
<calcChain xmlns="http://schemas.openxmlformats.org/spreadsheetml/2006/main">
  <c r="S5" i="17" a="1"/>
  <c r="S5" s="1"/>
  <c r="U5"/>
  <c r="S8" s="1" a="1"/>
  <c r="S8" s="1"/>
  <c r="W5" a="1"/>
  <c r="W5" s="1"/>
  <c r="Y5"/>
  <c r="W8" s="1" a="1"/>
  <c r="W8" s="1"/>
  <c r="AC5"/>
  <c r="AA8" s="1" a="1"/>
  <c r="AA8" s="1"/>
  <c r="S6" a="1"/>
  <c r="S6" s="1"/>
  <c r="U6"/>
  <c r="W6" a="1"/>
  <c r="W6" s="1"/>
  <c r="Y6"/>
  <c r="AC6"/>
  <c r="U7"/>
  <c r="Y7"/>
  <c r="AC7"/>
  <c r="U8"/>
  <c r="Y8"/>
  <c r="AC8"/>
  <c r="S9" a="1"/>
  <c r="S9" s="1"/>
  <c r="W9" a="1"/>
  <c r="W9" s="1"/>
  <c r="AA9" a="1"/>
  <c r="AA9" s="1"/>
  <c r="AA7" l="1"/>
  <c r="S7"/>
  <c r="W7"/>
  <c r="AC9" a="1"/>
  <c r="AC9" s="1"/>
  <c r="Y9" a="1"/>
  <c r="Y9" s="1"/>
  <c r="U9" a="1"/>
  <c r="U9" s="1"/>
</calcChain>
</file>

<file path=xl/comments1.xml><?xml version="1.0" encoding="utf-8"?>
<comments xmlns="http://schemas.openxmlformats.org/spreadsheetml/2006/main">
  <authors>
    <author>李晓敏</author>
    <author>jxd</author>
  </authors>
  <commentList>
    <comment ref="R5" authorId="0">
      <text>
        <r>
          <rPr>
            <sz val="9"/>
            <rFont val="宋体"/>
            <charset val="134"/>
          </rPr>
          <t xml:space="preserve">有效的测试用例总数
（修订状态≠删除）
</t>
        </r>
      </text>
    </comment>
    <comment ref="T5" authorId="0">
      <text>
        <r>
          <rPr>
            <sz val="9"/>
            <rFont val="宋体"/>
            <charset val="134"/>
          </rPr>
          <t xml:space="preserve">测试结果全部正确的测试用例数
（纳入测试=是 AND 测试结果=OK）
</t>
        </r>
      </text>
    </comment>
    <comment ref="V5" authorId="0">
      <text>
        <r>
          <rPr>
            <sz val="9"/>
            <rFont val="宋体"/>
            <charset val="134"/>
          </rPr>
          <t xml:space="preserve">有效的测试用例总数
（修订状态≠删除）
</t>
        </r>
      </text>
    </comment>
    <comment ref="X5" authorId="0">
      <text>
        <r>
          <rPr>
            <sz val="9"/>
            <rFont val="宋体"/>
            <charset val="134"/>
          </rPr>
          <t xml:space="preserve">测试结果全部正确的测试用例数
（纳入测试=是 AND 测试结果=OK）
</t>
        </r>
      </text>
    </comment>
    <comment ref="Z5" authorId="0">
      <text>
        <r>
          <rPr>
            <sz val="9"/>
            <rFont val="宋体"/>
            <charset val="134"/>
          </rPr>
          <t xml:space="preserve">有效的测试用例总数
（修订状态≠删除）
</t>
        </r>
      </text>
    </comment>
    <comment ref="AB5" authorId="0">
      <text>
        <r>
          <rPr>
            <sz val="9"/>
            <rFont val="宋体"/>
            <charset val="134"/>
          </rPr>
          <t xml:space="preserve">测试结果全部正确的测试用例数
（纳入测试=是 AND 测试结果=OK）
</t>
        </r>
      </text>
    </comment>
    <comment ref="R6" authorId="0">
      <text>
        <r>
          <rPr>
            <sz val="9"/>
            <rFont val="宋体"/>
            <charset val="134"/>
          </rPr>
          <t xml:space="preserve">将被执行的测试用例
（修订状态≠删除 AND 纳入测试=是）
</t>
        </r>
      </text>
    </comment>
    <comment ref="T6" authorId="0">
      <text>
        <r>
          <rPr>
            <sz val="9"/>
            <rFont val="宋体"/>
            <charset val="134"/>
          </rPr>
          <t>测试结果大部分正确的测试用例数
（纳入测试=是 AND 测试结果=POK）</t>
        </r>
      </text>
    </comment>
    <comment ref="V6" authorId="0">
      <text>
        <r>
          <rPr>
            <sz val="9"/>
            <rFont val="宋体"/>
            <charset val="134"/>
          </rPr>
          <t xml:space="preserve">将被执行的测试用例
（修订状态≠删除 AND 纳入测试=是）
</t>
        </r>
      </text>
    </comment>
    <comment ref="X6" authorId="0">
      <text>
        <r>
          <rPr>
            <sz val="9"/>
            <rFont val="宋体"/>
            <charset val="134"/>
          </rPr>
          <t>测试结果大部分正确的测试用例数
（纳入测试=是 AND 测试结果=POK）</t>
        </r>
      </text>
    </comment>
    <comment ref="Z6" authorId="0">
      <text>
        <r>
          <rPr>
            <sz val="9"/>
            <rFont val="宋体"/>
            <charset val="134"/>
          </rPr>
          <t xml:space="preserve">将被执行的测试用例
（修订状态≠删除 AND 纳入测试=是）
</t>
        </r>
      </text>
    </comment>
    <comment ref="AB6" authorId="0">
      <text>
        <r>
          <rPr>
            <sz val="9"/>
            <rFont val="宋体"/>
            <charset val="134"/>
          </rPr>
          <t>测试结果大部分正确的测试用例数
（纳入测试=是 AND 测试结果=POK）</t>
        </r>
      </text>
    </comment>
    <comment ref="R7" authorId="0">
      <text>
        <r>
          <rPr>
            <sz val="9"/>
            <rFont val="宋体"/>
            <charset val="134"/>
          </rPr>
          <t xml:space="preserve">执行率=(OK+POK+NG)/纳入测试
</t>
        </r>
      </text>
    </comment>
    <comment ref="T7" authorId="0">
      <text>
        <r>
          <rPr>
            <sz val="9"/>
            <rFont val="宋体"/>
            <charset val="134"/>
          </rPr>
          <t>测试结果有较大错误的测试用例数
（纳入测试=是 AND 测试结果=NG）</t>
        </r>
      </text>
    </comment>
    <comment ref="V7" authorId="0">
      <text>
        <r>
          <rPr>
            <sz val="9"/>
            <rFont val="宋体"/>
            <charset val="134"/>
          </rPr>
          <t xml:space="preserve">执行率=(OK+POK+NG)/纳入测试
</t>
        </r>
      </text>
    </comment>
    <comment ref="X7" authorId="0">
      <text>
        <r>
          <rPr>
            <sz val="9"/>
            <rFont val="宋体"/>
            <charset val="134"/>
          </rPr>
          <t>测试结果有较大错误的测试用例数
（纳入测试=是 AND 测试结果=NG）</t>
        </r>
      </text>
    </comment>
    <comment ref="Z7" authorId="0">
      <text>
        <r>
          <rPr>
            <sz val="9"/>
            <rFont val="宋体"/>
            <charset val="134"/>
          </rPr>
          <t xml:space="preserve">执行率=(OK+POK+NG)/纳入测试
</t>
        </r>
      </text>
    </comment>
    <comment ref="AB7" authorId="0">
      <text>
        <r>
          <rPr>
            <sz val="9"/>
            <rFont val="宋体"/>
            <charset val="134"/>
          </rPr>
          <t>测试结果有较大错误的测试用例数
（纳入测试=是 AND 测试结果=NG）</t>
        </r>
      </text>
    </comment>
    <comment ref="R8" authorId="0">
      <text>
        <r>
          <rPr>
            <sz val="9"/>
            <rFont val="宋体"/>
            <charset val="134"/>
          </rPr>
          <t xml:space="preserve">通过率=OK/(OK+POK+NG)
</t>
        </r>
      </text>
    </comment>
    <comment ref="T8" authorId="0">
      <text>
        <r>
          <rPr>
            <sz val="9"/>
            <rFont val="宋体"/>
            <charset val="134"/>
          </rPr>
          <t xml:space="preserve">已经决定（或被告知）跳过的测试用例数，即无需测试用例数。
（纳入测试=是 AND 测试结果=SKIP）
</t>
        </r>
      </text>
    </comment>
    <comment ref="V8" authorId="0">
      <text>
        <r>
          <rPr>
            <sz val="9"/>
            <rFont val="宋体"/>
            <charset val="134"/>
          </rPr>
          <t xml:space="preserve">通过率=OK/(OK+POK+NG)
</t>
        </r>
      </text>
    </comment>
    <comment ref="X8" authorId="0">
      <text>
        <r>
          <rPr>
            <sz val="9"/>
            <rFont val="宋体"/>
            <charset val="134"/>
          </rPr>
          <t xml:space="preserve">已经决定（或被告知）跳过的测试用例数，即无需测试用例数。
（纳入测试=是 AND 测试结果=SKIP）
</t>
        </r>
      </text>
    </comment>
    <comment ref="Z8" authorId="0">
      <text>
        <r>
          <rPr>
            <sz val="9"/>
            <rFont val="宋体"/>
            <charset val="134"/>
          </rPr>
          <t xml:space="preserve">通过率=OK/(OK+POK+NG)
</t>
        </r>
      </text>
    </comment>
    <comment ref="AB8" authorId="0">
      <text>
        <r>
          <rPr>
            <sz val="9"/>
            <rFont val="宋体"/>
            <charset val="134"/>
          </rPr>
          <t xml:space="preserve">已经决定（或被告知）跳过的测试用例数，即无需测试用例数。
（纳入测试=是 AND 测试结果=SKIP）
</t>
        </r>
      </text>
    </comment>
    <comment ref="R9" authorId="0">
      <text>
        <r>
          <rPr>
            <sz val="9"/>
            <rFont val="宋体"/>
            <charset val="134"/>
          </rPr>
          <t>由于各种原因本次无法测试
（纳入测试=是 AND 测试结果=NT）</t>
        </r>
      </text>
    </comment>
    <comment ref="T9" authorId="0">
      <text>
        <r>
          <rPr>
            <sz val="9"/>
            <rFont val="宋体"/>
            <charset val="134"/>
          </rPr>
          <t xml:space="preserve">正在排队等待测试的用例数
（纳入测试数-OK-NG-POK-SKIP-NT）
</t>
        </r>
      </text>
    </comment>
    <comment ref="V9" authorId="0">
      <text>
        <r>
          <rPr>
            <sz val="9"/>
            <rFont val="宋体"/>
            <charset val="134"/>
          </rPr>
          <t>由于各种原因本次无法测试
（纳入测试=是 AND 测试结果=NT）</t>
        </r>
      </text>
    </comment>
    <comment ref="X9" authorId="0">
      <text>
        <r>
          <rPr>
            <sz val="9"/>
            <rFont val="宋体"/>
            <charset val="134"/>
          </rPr>
          <t xml:space="preserve">正在排队等待测试的用例数
（纳入测试数-OK-NG-POK-SKIP-NT）
</t>
        </r>
      </text>
    </comment>
    <comment ref="Z9" authorId="0">
      <text>
        <r>
          <rPr>
            <sz val="9"/>
            <rFont val="宋体"/>
            <charset val="134"/>
          </rPr>
          <t>由于各种原因本次无法测试
（纳入测试=是 AND 测试结果=NT）</t>
        </r>
      </text>
    </comment>
    <comment ref="AB9" authorId="0">
      <text>
        <r>
          <rPr>
            <sz val="9"/>
            <rFont val="宋体"/>
            <charset val="134"/>
          </rPr>
          <t xml:space="preserve">正在排队等待测试的用例数
（纳入测试数-OK-NG-POK-SKIP-NT）
</t>
        </r>
      </text>
    </comment>
    <comment ref="G10" authorId="0">
      <text>
        <r>
          <rPr>
            <sz val="9"/>
            <rFont val="宋体"/>
            <charset val="134"/>
          </rPr>
          <t xml:space="preserve">TC-ST(测试类型)-系统-子系统-功能点-编号
</t>
        </r>
      </text>
    </comment>
    <comment ref="H10" authorId="0">
      <text>
        <r>
          <rPr>
            <sz val="9"/>
            <rFont val="宋体"/>
            <charset val="134"/>
          </rPr>
          <t>测试用例执行的优先级，分为高、中、低。
高：最常执行以保证功能性是稳定的，目标的行为和能力可以正常的工作，和重要的错误和边界被测试的测试用例的集合。
中：这是使给出的功能区域或功能变得更详细，检查功能的多数方面包括边界，错误和配置测试的测试用例。
低：这是通常最少被执行的测试用例。但这并不意味着这些测试都不重要，只是说他们在项目的生命期间里不是常常被运行，例如GUI，错误信息，可用性</t>
        </r>
      </text>
    </comment>
    <comment ref="I10" authorId="0">
      <text>
        <r>
          <rPr>
            <sz val="9"/>
            <rFont val="宋体"/>
            <charset val="134"/>
          </rPr>
          <t>分为正常系和异常系</t>
        </r>
      </text>
    </comment>
    <comment ref="J10" authorId="1">
      <text>
        <r>
          <rPr>
            <sz val="9"/>
            <rFont val="宋体"/>
            <charset val="134"/>
          </rPr>
          <t>说明本测试用例的测试要点</t>
        </r>
      </text>
    </comment>
    <comment ref="M10" authorId="1">
      <text>
        <r>
          <rPr>
            <sz val="9"/>
            <rFont val="宋体"/>
            <charset val="134"/>
          </rPr>
          <t>测试时应表现出来的(需要确认的)现象描述。</t>
        </r>
      </text>
    </comment>
    <comment ref="O10" authorId="1">
      <text>
        <r>
          <rPr>
            <sz val="9"/>
            <rFont val="宋体"/>
            <charset val="134"/>
          </rPr>
          <t>执行该用例使用的测试工具说明（可选）。</t>
        </r>
      </text>
    </comment>
    <comment ref="P10" authorId="0">
      <text>
        <r>
          <rPr>
            <sz val="9"/>
            <rFont val="宋体"/>
            <charset val="134"/>
          </rPr>
          <t>标记用例的修订状况，主要同上次发布的版本进行对比设定</t>
        </r>
      </text>
    </comment>
    <comment ref="Q10" authorId="0">
      <text>
        <r>
          <rPr>
            <sz val="9"/>
            <rFont val="宋体"/>
            <charset val="134"/>
          </rPr>
          <t>用于记录测试任务中所选用的测试用例。分为“是”，“否”，空白默认为“否”。</t>
        </r>
      </text>
    </comment>
  </commentList>
</comments>
</file>

<file path=xl/sharedStrings.xml><?xml version="1.0" encoding="utf-8"?>
<sst xmlns="http://schemas.openxmlformats.org/spreadsheetml/2006/main" count="500" uniqueCount="187">
  <si>
    <t>测试用例</t>
  </si>
  <si>
    <t>第1轮</t>
  </si>
  <si>
    <t>用例条数</t>
  </si>
  <si>
    <t>OK</t>
  </si>
  <si>
    <t>纳入测试</t>
  </si>
  <si>
    <t>POK</t>
  </si>
  <si>
    <t>执行率</t>
  </si>
  <si>
    <t>NG</t>
  </si>
  <si>
    <t>测试标识</t>
  </si>
  <si>
    <t>所属项目</t>
  </si>
  <si>
    <t>子系统</t>
  </si>
  <si>
    <t>设计人员</t>
  </si>
  <si>
    <t>通过率</t>
  </si>
  <si>
    <t>SKIP</t>
  </si>
  <si>
    <r>
      <t>T</t>
    </r>
    <r>
      <rPr>
        <sz val="10"/>
        <rFont val="宋体"/>
        <charset val="134"/>
      </rPr>
      <t>C</t>
    </r>
  </si>
  <si>
    <t>NT</t>
  </si>
  <si>
    <t>队列中</t>
  </si>
  <si>
    <t>序号</t>
  </si>
  <si>
    <t>模块编号</t>
  </si>
  <si>
    <t>一级模块</t>
  </si>
  <si>
    <t>二级模块</t>
  </si>
  <si>
    <t>三级模块</t>
  </si>
  <si>
    <t>用例编号</t>
  </si>
  <si>
    <t>优先级</t>
  </si>
  <si>
    <t>分类</t>
  </si>
  <si>
    <t>用例描述</t>
  </si>
  <si>
    <t>前置条件</t>
  </si>
  <si>
    <t>测试方法和步骤</t>
  </si>
  <si>
    <t>预期结果</t>
  </si>
  <si>
    <t>验证过程</t>
  </si>
  <si>
    <t>测试工具</t>
  </si>
  <si>
    <t>修订状态</t>
  </si>
  <si>
    <t>测试结果</t>
  </si>
  <si>
    <t>测试版本</t>
  </si>
  <si>
    <t>测试人</t>
  </si>
  <si>
    <t>备注</t>
  </si>
  <si>
    <t>导入结果</t>
  </si>
  <si>
    <t>正常系</t>
    <phoneticPr fontId="22" type="noConversion"/>
  </si>
  <si>
    <t>是</t>
  </si>
  <si>
    <t>正常系</t>
  </si>
  <si>
    <t>中</t>
  </si>
  <si>
    <t>异常系</t>
  </si>
  <si>
    <t>余薇</t>
    <phoneticPr fontId="22" type="noConversion"/>
  </si>
  <si>
    <t>SPGL</t>
    <phoneticPr fontId="22" type="noConversion"/>
  </si>
  <si>
    <t>票量积分</t>
    <phoneticPr fontId="22" type="noConversion"/>
  </si>
  <si>
    <t>系统管理</t>
    <phoneticPr fontId="22" type="noConversion"/>
  </si>
  <si>
    <t>积分机构管理</t>
  </si>
  <si>
    <t>交易类型管理</t>
    <phoneticPr fontId="22" type="noConversion"/>
  </si>
  <si>
    <t>账户类型管理</t>
    <phoneticPr fontId="22" type="noConversion"/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</si>
  <si>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-001</t>
    </r>
    <phoneticPr fontId="22" type="noConversion"/>
  </si>
  <si>
    <t>点击查看</t>
    <phoneticPr fontId="22" type="noConversion"/>
  </si>
  <si>
    <t>显示机构信息</t>
    <phoneticPr fontId="22" type="noConversion"/>
  </si>
  <si>
    <t>显示交易类型</t>
    <phoneticPr fontId="22" type="noConversion"/>
  </si>
  <si>
    <t>显示账户类型</t>
    <phoneticPr fontId="22" type="noConversion"/>
  </si>
  <si>
    <t>查看系统信息</t>
    <phoneticPr fontId="22" type="noConversion"/>
  </si>
  <si>
    <t>在册商城查看</t>
  </si>
  <si>
    <t>累积</t>
    <phoneticPr fontId="41" type="noConversion"/>
  </si>
  <si>
    <t>调整</t>
  </si>
  <si>
    <t>查询</t>
  </si>
  <si>
    <t>流水查询</t>
    <phoneticPr fontId="41" type="noConversion"/>
  </si>
  <si>
    <t>规则列表</t>
  </si>
  <si>
    <t>新增规则</t>
  </si>
  <si>
    <t>修改规则</t>
  </si>
  <si>
    <t>升级规则</t>
  </si>
  <si>
    <t>作废规则</t>
  </si>
  <si>
    <t>计算日志查看</t>
  </si>
  <si>
    <t>中间数据查看</t>
  </si>
  <si>
    <r>
      <t>配置服务器配置i</t>
    </r>
    <r>
      <rPr>
        <sz val="9"/>
        <rFont val="宋体"/>
        <family val="3"/>
        <charset val="134"/>
      </rPr>
      <t>p</t>
    </r>
    <phoneticPr fontId="41" type="noConversion"/>
  </si>
  <si>
    <t>设置好规则</t>
    <phoneticPr fontId="41" type="noConversion"/>
  </si>
  <si>
    <t>模板列表</t>
    <phoneticPr fontId="41" type="noConversion"/>
  </si>
  <si>
    <t>新建模板</t>
    <phoneticPr fontId="41" type="noConversion"/>
  </si>
  <si>
    <t>下载模板</t>
    <phoneticPr fontId="41" type="noConversion"/>
  </si>
  <si>
    <t>模板作废</t>
    <phoneticPr fontId="41" type="noConversion"/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</si>
  <si>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-002</t>
    </r>
    <r>
      <rPr>
        <sz val="11"/>
        <color theme="1"/>
        <rFont val="宋体"/>
        <family val="2"/>
        <charset val="134"/>
        <scheme val="minor"/>
      </rPr>
      <t/>
    </r>
    <phoneticPr fontId="22" type="noConversion"/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</si>
  <si>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-003</t>
    </r>
    <r>
      <rPr>
        <sz val="11"/>
        <color theme="1"/>
        <rFont val="宋体"/>
        <family val="2"/>
        <charset val="134"/>
        <scheme val="minor"/>
      </rPr>
      <t/>
    </r>
    <phoneticPr fontId="22" type="noConversion"/>
  </si>
  <si>
    <t>服务安全管理</t>
    <phoneticPr fontId="22" type="noConversion"/>
  </si>
  <si>
    <r>
      <t>验证能否限制i</t>
    </r>
    <r>
      <rPr>
        <sz val="9"/>
        <rFont val="宋体"/>
        <family val="3"/>
        <charset val="134"/>
      </rPr>
      <t>p</t>
    </r>
    <phoneticPr fontId="22" type="noConversion"/>
  </si>
  <si>
    <t>模拟票量网送数据，在和等级的ip相同同的机器上累积积分</t>
    <phoneticPr fontId="22" type="noConversion"/>
  </si>
  <si>
    <t>正常计算</t>
    <phoneticPr fontId="22" type="noConversion"/>
  </si>
  <si>
    <t>异常系</t>
    <phoneticPr fontId="22" type="noConversion"/>
  </si>
  <si>
    <t>模拟票量网送数据，在和等级的ip不同的机器上累积积分</t>
    <phoneticPr fontId="22" type="noConversion"/>
  </si>
  <si>
    <t>不予计算计算</t>
    <phoneticPr fontId="22" type="noConversion"/>
  </si>
  <si>
    <t>账户管理</t>
    <phoneticPr fontId="22" type="noConversion"/>
  </si>
  <si>
    <t>验证能否满足&lt;票量网积分规则1.1.doc&gt;中的所有规则</t>
    <phoneticPr fontId="22" type="noConversion"/>
  </si>
  <si>
    <t>模拟送签到数据</t>
    <phoneticPr fontId="22" type="noConversion"/>
  </si>
  <si>
    <t>模拟送下单到数据</t>
    <phoneticPr fontId="22" type="noConversion"/>
  </si>
  <si>
    <t>给予正确积分</t>
    <phoneticPr fontId="22" type="noConversion"/>
  </si>
  <si>
    <t>模拟送手机验证数据</t>
    <phoneticPr fontId="22" type="noConversion"/>
  </si>
  <si>
    <t>模拟送邮箱验证数据</t>
    <phoneticPr fontId="22" type="noConversion"/>
  </si>
  <si>
    <t>模拟送介绍好友数据</t>
    <phoneticPr fontId="22" type="noConversion"/>
  </si>
  <si>
    <t>模拟手机下单数据</t>
    <phoneticPr fontId="22" type="noConversion"/>
  </si>
  <si>
    <t>模拟不同会员级别手机下单数据</t>
    <phoneticPr fontId="22" type="noConversion"/>
  </si>
  <si>
    <t>模拟送其他交易数据数据</t>
    <phoneticPr fontId="22" type="noConversion"/>
  </si>
  <si>
    <t>不予积分</t>
    <phoneticPr fontId="22" type="noConversion"/>
  </si>
  <si>
    <t>验证正调整</t>
    <phoneticPr fontId="22" type="noConversion"/>
  </si>
  <si>
    <t>正数调整</t>
    <phoneticPr fontId="22" type="noConversion"/>
  </si>
  <si>
    <t>给予调整</t>
    <phoneticPr fontId="22" type="noConversion"/>
  </si>
  <si>
    <t>验证负调整</t>
    <phoneticPr fontId="22" type="noConversion"/>
  </si>
  <si>
    <t>负数调整</t>
    <phoneticPr fontId="22" type="noConversion"/>
  </si>
  <si>
    <t>验证积分不足的负调整</t>
    <phoneticPr fontId="22" type="noConversion"/>
  </si>
  <si>
    <t>输入扣减的分值小于积分余额</t>
    <phoneticPr fontId="22" type="noConversion"/>
  </si>
  <si>
    <t>不予调整</t>
    <phoneticPr fontId="22" type="noConversion"/>
  </si>
  <si>
    <t>可正常操作</t>
    <phoneticPr fontId="22" type="noConversion"/>
  </si>
  <si>
    <t>正常输入</t>
    <phoneticPr fontId="22" type="noConversion"/>
  </si>
  <si>
    <t>积分规则管理</t>
    <phoneticPr fontId="22" type="noConversion"/>
  </si>
  <si>
    <t>验证该功能正常操作</t>
    <phoneticPr fontId="22" type="noConversion"/>
  </si>
  <si>
    <t>查看下载文件是否可读</t>
    <phoneticPr fontId="22" type="noConversion"/>
  </si>
  <si>
    <t>文件完整</t>
    <phoneticPr fontId="22" type="noConversion"/>
  </si>
  <si>
    <t>已使用的模板不能作废</t>
    <phoneticPr fontId="22" type="noConversion"/>
  </si>
  <si>
    <t>建立规则使用该模板，再作废模板</t>
    <phoneticPr fontId="22" type="noConversion"/>
  </si>
  <si>
    <t>提示不可作废</t>
    <phoneticPr fontId="22" type="noConversion"/>
  </si>
  <si>
    <t>规则编码对特殊字符校验</t>
    <phoneticPr fontId="22" type="noConversion"/>
  </si>
  <si>
    <t>规则编码输入特殊字符</t>
    <phoneticPr fontId="22" type="noConversion"/>
  </si>
  <si>
    <t>规则编码唯一性校验</t>
    <phoneticPr fontId="22" type="noConversion"/>
  </si>
  <si>
    <t>规则编码输入已存在的编号</t>
    <phoneticPr fontId="22" type="noConversion"/>
  </si>
  <si>
    <t>提示重复</t>
    <phoneticPr fontId="22" type="noConversion"/>
  </si>
  <si>
    <t>该按钮的操作是否控制了</t>
    <phoneticPr fontId="22" type="noConversion"/>
  </si>
  <si>
    <t>建立未到期的规则</t>
    <phoneticPr fontId="22" type="noConversion"/>
  </si>
  <si>
    <t>按钮不可操作</t>
    <phoneticPr fontId="22" type="noConversion"/>
  </si>
  <si>
    <t>计算管理</t>
    <phoneticPr fontId="22" type="noConversion"/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</si>
  <si>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-004</t>
    </r>
    <r>
      <rPr>
        <sz val="11"/>
        <color theme="1"/>
        <rFont val="宋体"/>
        <family val="2"/>
        <charset val="134"/>
        <scheme val="minor"/>
      </rPr>
      <t/>
    </r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</si>
  <si>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-005</t>
    </r>
    <r>
      <rPr>
        <sz val="11"/>
        <color theme="1"/>
        <rFont val="宋体"/>
        <family val="2"/>
        <charset val="134"/>
        <scheme val="minor"/>
      </rPr>
      <t/>
    </r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</si>
  <si>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-006</t>
    </r>
    <r>
      <rPr>
        <sz val="11"/>
        <color theme="1"/>
        <rFont val="宋体"/>
        <family val="2"/>
        <charset val="134"/>
        <scheme val="minor"/>
      </rPr>
      <t/>
    </r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</si>
  <si>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-007</t>
    </r>
    <r>
      <rPr>
        <sz val="11"/>
        <color theme="1"/>
        <rFont val="宋体"/>
        <family val="2"/>
        <charset val="134"/>
        <scheme val="minor"/>
      </rPr>
      <t/>
    </r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</si>
  <si>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-008</t>
    </r>
    <r>
      <rPr>
        <sz val="11"/>
        <color theme="1"/>
        <rFont val="宋体"/>
        <family val="2"/>
        <charset val="134"/>
        <scheme val="minor"/>
      </rPr>
      <t/>
    </r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</si>
  <si>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-009</t>
    </r>
    <r>
      <rPr>
        <sz val="11"/>
        <color theme="1"/>
        <rFont val="宋体"/>
        <family val="2"/>
        <charset val="134"/>
        <scheme val="minor"/>
      </rPr>
      <t/>
    </r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</si>
  <si>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-010</t>
    </r>
    <r>
      <rPr>
        <sz val="11"/>
        <color theme="1"/>
        <rFont val="宋体"/>
        <family val="2"/>
        <charset val="134"/>
        <scheme val="minor"/>
      </rPr>
      <t/>
    </r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</si>
  <si>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-011</t>
    </r>
    <r>
      <rPr>
        <sz val="11"/>
        <color theme="1"/>
        <rFont val="宋体"/>
        <family val="2"/>
        <charset val="134"/>
        <scheme val="minor"/>
      </rPr>
      <t/>
    </r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</si>
  <si>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-012</t>
    </r>
    <r>
      <rPr>
        <sz val="11"/>
        <color theme="1"/>
        <rFont val="宋体"/>
        <family val="2"/>
        <charset val="134"/>
        <scheme val="minor"/>
      </rPr>
      <t/>
    </r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</si>
  <si>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-013</t>
    </r>
    <r>
      <rPr>
        <sz val="11"/>
        <color theme="1"/>
        <rFont val="宋体"/>
        <family val="2"/>
        <charset val="134"/>
        <scheme val="minor"/>
      </rPr>
      <t/>
    </r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</si>
  <si>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-014</t>
    </r>
    <r>
      <rPr>
        <sz val="11"/>
        <color theme="1"/>
        <rFont val="宋体"/>
        <family val="2"/>
        <charset val="134"/>
        <scheme val="minor"/>
      </rPr>
      <t/>
    </r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</si>
  <si>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-015</t>
    </r>
    <r>
      <rPr>
        <sz val="11"/>
        <color theme="1"/>
        <rFont val="宋体"/>
        <family val="2"/>
        <charset val="134"/>
        <scheme val="minor"/>
      </rPr>
      <t/>
    </r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</si>
  <si>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-016</t>
    </r>
    <r>
      <rPr>
        <sz val="11"/>
        <color theme="1"/>
        <rFont val="宋体"/>
        <family val="2"/>
        <charset val="134"/>
        <scheme val="minor"/>
      </rPr>
      <t/>
    </r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</si>
  <si>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-017</t>
    </r>
    <r>
      <rPr>
        <sz val="11"/>
        <color theme="1"/>
        <rFont val="宋体"/>
        <family val="2"/>
        <charset val="134"/>
        <scheme val="minor"/>
      </rPr>
      <t/>
    </r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</si>
  <si>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-018</t>
    </r>
    <r>
      <rPr>
        <sz val="11"/>
        <color theme="1"/>
        <rFont val="宋体"/>
        <family val="2"/>
        <charset val="134"/>
        <scheme val="minor"/>
      </rPr>
      <t/>
    </r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</si>
  <si>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-019</t>
    </r>
    <r>
      <rPr>
        <sz val="11"/>
        <color theme="1"/>
        <rFont val="宋体"/>
        <family val="2"/>
        <charset val="134"/>
        <scheme val="minor"/>
      </rPr>
      <t/>
    </r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</si>
  <si>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-020</t>
    </r>
    <r>
      <rPr>
        <sz val="11"/>
        <color theme="1"/>
        <rFont val="宋体"/>
        <family val="2"/>
        <charset val="134"/>
        <scheme val="minor"/>
      </rPr>
      <t/>
    </r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</si>
  <si>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-021</t>
    </r>
    <r>
      <rPr>
        <sz val="11"/>
        <color theme="1"/>
        <rFont val="宋体"/>
        <family val="2"/>
        <charset val="134"/>
        <scheme val="minor"/>
      </rPr>
      <t/>
    </r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</si>
  <si>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-022</t>
    </r>
    <r>
      <rPr>
        <sz val="11"/>
        <color theme="1"/>
        <rFont val="宋体"/>
        <family val="2"/>
        <charset val="134"/>
        <scheme val="minor"/>
      </rPr>
      <t/>
    </r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</si>
  <si>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-023</t>
    </r>
    <r>
      <rPr>
        <sz val="11"/>
        <color theme="1"/>
        <rFont val="宋体"/>
        <family val="2"/>
        <charset val="134"/>
        <scheme val="minor"/>
      </rPr>
      <t/>
    </r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</si>
  <si>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-024</t>
    </r>
    <r>
      <rPr>
        <sz val="11"/>
        <color theme="1"/>
        <rFont val="宋体"/>
        <family val="2"/>
        <charset val="134"/>
        <scheme val="minor"/>
      </rPr>
      <t/>
    </r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</si>
  <si>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-025</t>
    </r>
    <r>
      <rPr>
        <sz val="11"/>
        <color theme="1"/>
        <rFont val="宋体"/>
        <family val="2"/>
        <charset val="134"/>
        <scheme val="minor"/>
      </rPr>
      <t/>
    </r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</si>
  <si>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-026</t>
    </r>
    <r>
      <rPr>
        <sz val="11"/>
        <color theme="1"/>
        <rFont val="宋体"/>
        <family val="2"/>
        <charset val="134"/>
        <scheme val="minor"/>
      </rPr>
      <t/>
    </r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</si>
  <si>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-027</t>
    </r>
    <r>
      <rPr>
        <sz val="11"/>
        <color theme="1"/>
        <rFont val="宋体"/>
        <family val="2"/>
        <charset val="134"/>
        <scheme val="minor"/>
      </rPr>
      <t/>
    </r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</si>
  <si>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-028</t>
    </r>
    <r>
      <rPr>
        <sz val="11"/>
        <color theme="1"/>
        <rFont val="宋体"/>
        <family val="2"/>
        <charset val="134"/>
        <scheme val="minor"/>
      </rPr>
      <t/>
    </r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</si>
  <si>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-029</t>
    </r>
    <r>
      <rPr>
        <sz val="11"/>
        <color theme="1"/>
        <rFont val="宋体"/>
        <family val="2"/>
        <charset val="134"/>
        <scheme val="minor"/>
      </rPr>
      <t/>
    </r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</si>
  <si>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-030</t>
    </r>
    <r>
      <rPr>
        <sz val="11"/>
        <color theme="1"/>
        <rFont val="宋体"/>
        <family val="2"/>
        <charset val="134"/>
        <scheme val="minor"/>
      </rPr>
      <t/>
    </r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</si>
  <si>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-031</t>
    </r>
    <r>
      <rPr>
        <sz val="11"/>
        <color theme="1"/>
        <rFont val="宋体"/>
        <family val="2"/>
        <charset val="134"/>
        <scheme val="minor"/>
      </rPr>
      <t/>
    </r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</si>
  <si>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-032</t>
    </r>
    <r>
      <rPr>
        <sz val="11"/>
        <color theme="1"/>
        <rFont val="宋体"/>
        <family val="2"/>
        <charset val="134"/>
        <scheme val="minor"/>
      </rPr>
      <t/>
    </r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</si>
  <si>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-033</t>
    </r>
    <r>
      <rPr>
        <sz val="11"/>
        <color theme="1"/>
        <rFont val="宋体"/>
        <family val="2"/>
        <charset val="134"/>
        <scheme val="minor"/>
      </rPr>
      <t/>
    </r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</si>
  <si>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-034</t>
    </r>
    <r>
      <rPr>
        <sz val="11"/>
        <color theme="1"/>
        <rFont val="宋体"/>
        <family val="2"/>
        <charset val="134"/>
        <scheme val="minor"/>
      </rPr>
      <t/>
    </r>
  </si>
  <si>
    <t>验证能否满足&lt;票量网积分规则1.2.doc&gt;中的所有规则</t>
  </si>
  <si>
    <t>验证能否满足&lt;票量网积分规则1.3.doc&gt;中的所有规则</t>
  </si>
  <si>
    <t>验证能否满足&lt;票量网积分规则1.4.doc&gt;中的所有规则</t>
  </si>
  <si>
    <t>验证能否满足&lt;票量网积分规则1.5.doc&gt;中的所有规则</t>
  </si>
  <si>
    <t>验证能否满足&lt;票量网积分规则1.6.doc&gt;中的所有规则</t>
  </si>
  <si>
    <t>验证能否满足&lt;票量网积分规则1.7.doc&gt;中的所有规则</t>
  </si>
  <si>
    <t>验证能否满足&lt;票量网积分规则1.8.doc&gt;中的所有规则</t>
  </si>
  <si>
    <t>模拟送签到数据（其他会员级别）</t>
    <phoneticPr fontId="22" type="noConversion"/>
  </si>
  <si>
    <t>模拟送签到数据（其他会员级别）</t>
    <phoneticPr fontId="22" type="noConversion"/>
  </si>
  <si>
    <t>模拟送下单到数据（其他会员级别）</t>
    <phoneticPr fontId="22" type="noConversion"/>
  </si>
  <si>
    <t>模拟送手机验证数据（其他会员级别）</t>
    <phoneticPr fontId="22" type="noConversion"/>
  </si>
  <si>
    <t>模拟送邮箱验证（其他会员级别）</t>
    <phoneticPr fontId="22" type="noConversion"/>
  </si>
  <si>
    <t>模拟送介绍好友数据（其他会员级别）</t>
    <phoneticPr fontId="22" type="noConversion"/>
  </si>
  <si>
    <t>模拟送签到数据(使用手机下单)</t>
    <phoneticPr fontId="22" type="noConversion"/>
  </si>
  <si>
    <t>模拟送签到数据(使用手机下单)</t>
    <phoneticPr fontId="22" type="noConversion"/>
  </si>
  <si>
    <t>模拟送下单到数据(使用手机下单)</t>
    <phoneticPr fontId="22" type="noConversion"/>
  </si>
  <si>
    <t>模拟送手机验证数据(使用手机下单)</t>
    <phoneticPr fontId="22" type="noConversion"/>
  </si>
  <si>
    <t>模拟送邮箱验证数据(使用手机下单)</t>
    <phoneticPr fontId="22" type="noConversion"/>
  </si>
  <si>
    <t>模拟送介绍好友数据(使用手机下单)</t>
    <phoneticPr fontId="22" type="noConversion"/>
  </si>
  <si>
    <t>模拟手机下单数据</t>
    <phoneticPr fontId="22" type="noConversion"/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</si>
  <si>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-035</t>
    </r>
    <r>
      <rPr>
        <sz val="11"/>
        <color theme="1"/>
        <rFont val="宋体"/>
        <family val="2"/>
        <charset val="134"/>
        <scheme val="minor"/>
      </rPr>
      <t/>
    </r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</si>
  <si>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-036</t>
    </r>
    <r>
      <rPr>
        <sz val="11"/>
        <color theme="1"/>
        <rFont val="宋体"/>
        <family val="2"/>
        <charset val="134"/>
        <scheme val="minor"/>
      </rPr>
      <t/>
    </r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</si>
  <si>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-037</t>
    </r>
    <r>
      <rPr>
        <sz val="11"/>
        <color theme="1"/>
        <rFont val="宋体"/>
        <family val="2"/>
        <charset val="134"/>
        <scheme val="minor"/>
      </rPr>
      <t/>
    </r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</si>
  <si>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-038</t>
    </r>
    <r>
      <rPr>
        <sz val="11"/>
        <color theme="1"/>
        <rFont val="宋体"/>
        <family val="2"/>
        <charset val="134"/>
        <scheme val="minor"/>
      </rPr>
      <t/>
    </r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</si>
  <si>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-039</t>
    </r>
    <r>
      <rPr>
        <sz val="11"/>
        <color theme="1"/>
        <rFont val="宋体"/>
        <family val="2"/>
        <charset val="134"/>
        <scheme val="minor"/>
      </rPr>
      <t/>
    </r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</si>
  <si>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-040</t>
    </r>
    <r>
      <rPr>
        <sz val="11"/>
        <color theme="1"/>
        <rFont val="宋体"/>
        <family val="2"/>
        <charset val="134"/>
        <scheme val="minor"/>
      </rPr>
      <t/>
    </r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</si>
  <si>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-041</t>
    </r>
    <r>
      <rPr>
        <sz val="11"/>
        <color theme="1"/>
        <rFont val="宋体"/>
        <family val="2"/>
        <charset val="134"/>
        <scheme val="minor"/>
      </rPr>
      <t/>
    </r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</si>
  <si>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-042</t>
    </r>
    <r>
      <rPr>
        <sz val="11"/>
        <color theme="1"/>
        <rFont val="宋体"/>
        <family val="2"/>
        <charset val="134"/>
        <scheme val="minor"/>
      </rPr>
      <t/>
    </r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</si>
  <si>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-043</t>
    </r>
    <r>
      <rPr>
        <sz val="11"/>
        <color theme="1"/>
        <rFont val="宋体"/>
        <family val="2"/>
        <charset val="134"/>
        <scheme val="minor"/>
      </rPr>
      <t/>
    </r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</si>
  <si>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-044</t>
    </r>
    <r>
      <rPr>
        <sz val="11"/>
        <color theme="1"/>
        <rFont val="宋体"/>
        <family val="2"/>
        <charset val="134"/>
        <scheme val="minor"/>
      </rPr>
      <t/>
    </r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</si>
  <si>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-045</t>
    </r>
    <r>
      <rPr>
        <sz val="11"/>
        <color theme="1"/>
        <rFont val="宋体"/>
        <family val="2"/>
        <charset val="134"/>
        <scheme val="minor"/>
      </rPr>
      <t/>
    </r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</si>
  <si>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-046</t>
    </r>
    <r>
      <rPr>
        <sz val="11"/>
        <color theme="1"/>
        <rFont val="宋体"/>
        <family val="2"/>
        <charset val="134"/>
        <scheme val="minor"/>
      </rPr>
      <t/>
    </r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</si>
  <si>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-047</t>
    </r>
    <r>
      <rPr>
        <sz val="11"/>
        <color theme="1"/>
        <rFont val="宋体"/>
        <family val="2"/>
        <charset val="134"/>
        <scheme val="minor"/>
      </rPr>
      <t/>
    </r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</si>
  <si>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-048</t>
    </r>
    <r>
      <rPr>
        <sz val="11"/>
        <color theme="1"/>
        <rFont val="宋体"/>
        <family val="2"/>
        <charset val="134"/>
        <scheme val="minor"/>
      </rPr>
      <t/>
    </r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</si>
  <si>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-049</t>
    </r>
    <r>
      <rPr>
        <sz val="11"/>
        <color theme="1"/>
        <rFont val="宋体"/>
        <family val="2"/>
        <charset val="134"/>
        <scheme val="minor"/>
      </rPr>
      <t/>
    </r>
  </si>
  <si>
    <r>
      <t>TC-</t>
    </r>
    <r>
      <rPr>
        <sz val="10"/>
        <rFont val="宋体"/>
        <family val="3"/>
        <charset val="134"/>
      </rPr>
      <t>PLJF</t>
    </r>
    <r>
      <rPr>
        <sz val="10"/>
        <rFont val="宋体"/>
        <charset val="134"/>
      </rPr>
      <t>-050</t>
    </r>
    <r>
      <rPr>
        <sz val="11"/>
        <color theme="1"/>
        <rFont val="宋体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</si>
</sst>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>
  <numFmts count="1">
    <numFmt numFmtId="176" formatCode="0_ "/>
  </numFmts>
  <fonts count="46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1"/>
      <color indexed="56"/>
      <name val="宋体"/>
      <charset val="134"/>
    </font>
    <font>
      <b/>
      <sz val="11"/>
      <color indexed="8"/>
      <name val="宋体"/>
      <charset val="134"/>
    </font>
    <font>
      <sz val="10"/>
      <name val="Arial"/>
      <family val="2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1"/>
      <color indexed="52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name val="ＭＳ Ｐゴシック"/>
      <family val="2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0"/>
      <name val="宋体"/>
      <charset val="134"/>
    </font>
    <font>
      <b/>
      <sz val="18"/>
      <name val="黑体"/>
      <family val="3"/>
      <charset val="134"/>
    </font>
    <font>
      <b/>
      <sz val="10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b/>
      <sz val="11"/>
      <color indexed="56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1"/>
      <color indexed="52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9"/>
      <name val="宋体"/>
      <charset val="134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0">
    <xf numFmtId="0" fontId="0" fillId="0" borderId="0">
      <alignment vertical="center"/>
    </xf>
    <xf numFmtId="0" fontId="4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38" fillId="2" borderId="0" applyNumberFormat="0" applyBorder="0" applyAlignment="0" applyProtection="0">
      <alignment vertical="center"/>
    </xf>
    <xf numFmtId="0" fontId="25" fillId="0" borderId="0">
      <alignment vertical="center"/>
    </xf>
    <xf numFmtId="0" fontId="23" fillId="0" borderId="0"/>
    <xf numFmtId="0" fontId="23" fillId="0" borderId="0"/>
    <xf numFmtId="0" fontId="1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30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39" fillId="8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9" fillId="7" borderId="8" applyNumberFormat="0" applyAlignment="0" applyProtection="0">
      <alignment vertical="center"/>
    </xf>
    <xf numFmtId="0" fontId="32" fillId="7" borderId="8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36" fillId="5" borderId="5" applyNumberFormat="0" applyAlignment="0" applyProtection="0">
      <alignment vertical="center"/>
    </xf>
    <xf numFmtId="0" fontId="23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</cellStyleXfs>
  <cellXfs count="74">
    <xf numFmtId="0" fontId="0" fillId="0" borderId="0" xfId="0">
      <alignment vertical="center"/>
    </xf>
    <xf numFmtId="0" fontId="19" fillId="11" borderId="0" xfId="17" applyFont="1" applyFill="1" applyAlignment="1">
      <alignment vertical="center" wrapText="1"/>
    </xf>
    <xf numFmtId="49" fontId="19" fillId="11" borderId="0" xfId="15" applyNumberFormat="1" applyFont="1" applyFill="1" applyAlignment="1">
      <alignment horizontal="center" vertical="center"/>
    </xf>
    <xf numFmtId="0" fontId="19" fillId="11" borderId="0" xfId="15" applyFont="1" applyFill="1" applyAlignment="1">
      <alignment horizontal="center" vertical="center"/>
    </xf>
    <xf numFmtId="0" fontId="20" fillId="11" borderId="0" xfId="17" applyFont="1" applyFill="1" applyBorder="1" applyAlignment="1" applyProtection="1">
      <alignment horizontal="center" vertical="center" wrapText="1"/>
    </xf>
    <xf numFmtId="0" fontId="19" fillId="11" borderId="0" xfId="17" applyFont="1" applyFill="1" applyBorder="1" applyAlignment="1" applyProtection="1">
      <alignment horizontal="center" vertical="center" wrapText="1"/>
    </xf>
    <xf numFmtId="0" fontId="21" fillId="4" borderId="10" xfId="17" applyFont="1" applyFill="1" applyBorder="1" applyAlignment="1" applyProtection="1">
      <alignment horizontal="center" vertical="center" wrapText="1"/>
    </xf>
    <xf numFmtId="0" fontId="21" fillId="4" borderId="11" xfId="17" applyFont="1" applyFill="1" applyBorder="1" applyAlignment="1" applyProtection="1">
      <alignment horizontal="center" vertical="center" wrapText="1"/>
    </xf>
    <xf numFmtId="0" fontId="21" fillId="4" borderId="12" xfId="17" applyFont="1" applyFill="1" applyBorder="1" applyAlignment="1" applyProtection="1">
      <alignment horizontal="center" vertical="center" wrapText="1"/>
    </xf>
    <xf numFmtId="0" fontId="19" fillId="11" borderId="13" xfId="17" applyFont="1" applyFill="1" applyBorder="1" applyAlignment="1" applyProtection="1">
      <alignment horizontal="center" vertical="center" wrapText="1"/>
    </xf>
    <xf numFmtId="49" fontId="19" fillId="6" borderId="10" xfId="15" applyNumberFormat="1" applyFont="1" applyFill="1" applyBorder="1" applyAlignment="1">
      <alignment horizontal="center" vertical="center"/>
    </xf>
    <xf numFmtId="49" fontId="19" fillId="6" borderId="11" xfId="15" applyNumberFormat="1" applyFont="1" applyFill="1" applyBorder="1" applyAlignment="1">
      <alignment horizontal="center" vertical="center"/>
    </xf>
    <xf numFmtId="49" fontId="19" fillId="6" borderId="11" xfId="15" applyNumberFormat="1" applyFont="1" applyFill="1" applyBorder="1" applyAlignment="1">
      <alignment horizontal="center" vertical="center" wrapText="1"/>
    </xf>
    <xf numFmtId="49" fontId="19" fillId="6" borderId="11" xfId="1" applyNumberFormat="1" applyFont="1" applyFill="1" applyBorder="1" applyAlignment="1">
      <alignment horizontal="center" vertical="center" wrapText="1"/>
    </xf>
    <xf numFmtId="0" fontId="19" fillId="6" borderId="11" xfId="1" applyNumberFormat="1" applyFont="1" applyFill="1" applyBorder="1" applyAlignment="1">
      <alignment horizontal="center" vertical="center"/>
    </xf>
    <xf numFmtId="0" fontId="19" fillId="7" borderId="10" xfId="17" applyFont="1" applyFill="1" applyBorder="1" applyAlignment="1">
      <alignment vertical="center" wrapText="1"/>
    </xf>
    <xf numFmtId="0" fontId="19" fillId="7" borderId="11" xfId="17" applyFont="1" applyFill="1" applyBorder="1" applyAlignment="1">
      <alignment vertical="center" wrapText="1"/>
    </xf>
    <xf numFmtId="0" fontId="19" fillId="7" borderId="12" xfId="17" applyFont="1" applyFill="1" applyBorder="1" applyAlignment="1">
      <alignment vertical="center" wrapText="1"/>
    </xf>
    <xf numFmtId="0" fontId="19" fillId="7" borderId="14" xfId="17" applyFont="1" applyFill="1" applyBorder="1" applyAlignment="1">
      <alignment vertical="center" wrapText="1"/>
    </xf>
    <xf numFmtId="0" fontId="19" fillId="7" borderId="15" xfId="17" applyFont="1" applyFill="1" applyBorder="1" applyAlignment="1">
      <alignment vertical="center" wrapText="1"/>
    </xf>
    <xf numFmtId="9" fontId="19" fillId="7" borderId="15" xfId="17" applyNumberFormat="1" applyFont="1" applyFill="1" applyBorder="1" applyAlignment="1">
      <alignment vertical="center" wrapText="1"/>
    </xf>
    <xf numFmtId="0" fontId="19" fillId="7" borderId="16" xfId="17" applyFont="1" applyFill="1" applyBorder="1" applyAlignment="1">
      <alignment vertical="center" wrapText="1"/>
    </xf>
    <xf numFmtId="10" fontId="19" fillId="7" borderId="15" xfId="17" applyNumberFormat="1" applyFont="1" applyFill="1" applyBorder="1" applyAlignment="1">
      <alignment vertical="center" wrapText="1"/>
    </xf>
    <xf numFmtId="0" fontId="19" fillId="7" borderId="17" xfId="17" applyFont="1" applyFill="1" applyBorder="1" applyAlignment="1">
      <alignment vertical="center" wrapText="1"/>
    </xf>
    <xf numFmtId="9" fontId="19" fillId="7" borderId="18" xfId="17" applyNumberFormat="1" applyFont="1" applyFill="1" applyBorder="1" applyAlignment="1">
      <alignment vertical="center" wrapText="1"/>
    </xf>
    <xf numFmtId="0" fontId="19" fillId="7" borderId="19" xfId="17" applyFont="1" applyFill="1" applyBorder="1" applyAlignment="1">
      <alignment vertical="center" wrapText="1"/>
    </xf>
    <xf numFmtId="49" fontId="19" fillId="6" borderId="12" xfId="15" applyNumberFormat="1" applyFont="1" applyFill="1" applyBorder="1" applyAlignment="1">
      <alignment horizontal="center" vertical="center"/>
    </xf>
    <xf numFmtId="49" fontId="19" fillId="6" borderId="10" xfId="1" applyNumberFormat="1" applyFont="1" applyFill="1" applyBorder="1" applyAlignment="1">
      <alignment horizontal="center" vertical="center" wrapText="1"/>
    </xf>
    <xf numFmtId="49" fontId="19" fillId="6" borderId="20" xfId="15" applyNumberFormat="1" applyFont="1" applyFill="1" applyBorder="1" applyAlignment="1">
      <alignment horizontal="center" vertical="center"/>
    </xf>
    <xf numFmtId="49" fontId="19" fillId="11" borderId="21" xfId="15" applyNumberFormat="1" applyFont="1" applyFill="1" applyBorder="1" applyAlignment="1">
      <alignment horizontal="center" vertical="center"/>
    </xf>
    <xf numFmtId="0" fontId="19" fillId="12" borderId="22" xfId="15" applyFont="1" applyFill="1" applyBorder="1" applyAlignment="1">
      <alignment vertical="center"/>
    </xf>
    <xf numFmtId="0" fontId="19" fillId="11" borderId="17" xfId="17" applyFont="1" applyFill="1" applyBorder="1" applyAlignment="1" applyProtection="1">
      <alignment horizontal="center" vertical="center" wrapText="1"/>
    </xf>
    <xf numFmtId="0" fontId="19" fillId="11" borderId="19" xfId="17" applyFont="1" applyFill="1" applyBorder="1" applyAlignment="1" applyProtection="1">
      <alignment horizontal="center" vertical="center" wrapText="1"/>
    </xf>
    <xf numFmtId="176" fontId="19" fillId="12" borderId="23" xfId="15" applyNumberFormat="1" applyFont="1" applyFill="1" applyBorder="1" applyAlignment="1">
      <alignment horizontal="center" vertical="center" wrapText="1"/>
    </xf>
    <xf numFmtId="0" fontId="19" fillId="12" borderId="24" xfId="15" applyFont="1" applyFill="1" applyBorder="1" applyAlignment="1">
      <alignment horizontal="center" vertical="center" wrapText="1"/>
    </xf>
    <xf numFmtId="0" fontId="22" fillId="0" borderId="15" xfId="0" applyNumberFormat="1" applyFont="1" applyFill="1" applyBorder="1" applyAlignment="1">
      <alignment horizontal="center" vertical="center" wrapText="1"/>
    </xf>
    <xf numFmtId="0" fontId="19" fillId="12" borderId="15" xfId="17" applyFont="1" applyFill="1" applyBorder="1" applyAlignment="1">
      <alignment horizontal="center" vertical="center" wrapText="1"/>
    </xf>
    <xf numFmtId="0" fontId="19" fillId="11" borderId="0" xfId="15" applyFont="1" applyFill="1" applyAlignment="1">
      <alignment horizontal="left" vertical="center"/>
    </xf>
    <xf numFmtId="0" fontId="19" fillId="11" borderId="0" xfId="15" applyFont="1" applyFill="1" applyAlignment="1">
      <alignment vertical="center" wrapText="1"/>
    </xf>
    <xf numFmtId="0" fontId="19" fillId="12" borderId="15" xfId="0" applyFont="1" applyFill="1" applyBorder="1" applyAlignment="1">
      <alignment horizontal="left" vertical="center" wrapText="1"/>
    </xf>
    <xf numFmtId="0" fontId="19" fillId="12" borderId="24" xfId="0" applyFont="1" applyFill="1" applyBorder="1" applyAlignment="1">
      <alignment horizontal="left" vertical="center" wrapText="1"/>
    </xf>
    <xf numFmtId="0" fontId="19" fillId="12" borderId="25" xfId="15" applyFont="1" applyFill="1" applyBorder="1" applyAlignment="1">
      <alignment vertical="center"/>
    </xf>
    <xf numFmtId="0" fontId="19" fillId="12" borderId="24" xfId="15" applyFont="1" applyFill="1" applyBorder="1" applyAlignment="1">
      <alignment vertical="center"/>
    </xf>
    <xf numFmtId="49" fontId="19" fillId="12" borderId="26" xfId="15" applyNumberFormat="1" applyFont="1" applyFill="1" applyBorder="1" applyAlignment="1">
      <alignment vertical="center" wrapText="1"/>
    </xf>
    <xf numFmtId="0" fontId="19" fillId="12" borderId="27" xfId="17" applyFont="1" applyFill="1" applyBorder="1" applyAlignment="1">
      <alignment horizontal="center" vertical="center" wrapText="1"/>
    </xf>
    <xf numFmtId="0" fontId="19" fillId="12" borderId="26" xfId="15" applyFont="1" applyFill="1" applyBorder="1" applyAlignment="1">
      <alignment vertical="center" wrapText="1"/>
    </xf>
    <xf numFmtId="0" fontId="19" fillId="12" borderId="26" xfId="15" applyFont="1" applyFill="1" applyBorder="1" applyAlignment="1">
      <alignment vertical="center"/>
    </xf>
    <xf numFmtId="0" fontId="19" fillId="12" borderId="0" xfId="15" applyFont="1" applyFill="1" applyAlignment="1">
      <alignment vertical="center"/>
    </xf>
    <xf numFmtId="49" fontId="19" fillId="12" borderId="15" xfId="15" applyNumberFormat="1" applyFont="1" applyFill="1" applyBorder="1" applyAlignment="1">
      <alignment horizontal="center" vertical="center" wrapText="1"/>
    </xf>
    <xf numFmtId="0" fontId="19" fillId="12" borderId="15" xfId="16" applyFont="1" applyFill="1" applyBorder="1" applyAlignment="1" applyProtection="1">
      <alignment horizontal="center" vertical="center" wrapText="1"/>
      <protection locked="0"/>
    </xf>
    <xf numFmtId="49" fontId="19" fillId="12" borderId="28" xfId="15" applyNumberFormat="1" applyFont="1" applyFill="1" applyBorder="1" applyAlignment="1">
      <alignment horizontal="center" vertical="center" wrapText="1"/>
    </xf>
    <xf numFmtId="0" fontId="24" fillId="12" borderId="15" xfId="16" applyFont="1" applyFill="1" applyBorder="1" applyAlignment="1" applyProtection="1">
      <alignment horizontal="center" vertical="center" wrapText="1"/>
      <protection locked="0"/>
    </xf>
    <xf numFmtId="176" fontId="19" fillId="12" borderId="15" xfId="15" applyNumberFormat="1" applyFont="1" applyFill="1" applyBorder="1" applyAlignment="1">
      <alignment horizontal="center" vertical="center" wrapText="1"/>
    </xf>
    <xf numFmtId="0" fontId="22" fillId="0" borderId="15" xfId="0" applyNumberFormat="1" applyFont="1" applyFill="1" applyBorder="1" applyAlignment="1">
      <alignment horizontal="center" vertical="center" wrapText="1"/>
    </xf>
    <xf numFmtId="0" fontId="42" fillId="12" borderId="15" xfId="15" applyFont="1" applyFill="1" applyBorder="1" applyAlignment="1">
      <alignment horizontal="center" vertical="center" wrapText="1"/>
    </xf>
    <xf numFmtId="0" fontId="42" fillId="11" borderId="0" xfId="15" applyFont="1" applyFill="1" applyAlignment="1">
      <alignment vertical="center" wrapText="1"/>
    </xf>
    <xf numFmtId="0" fontId="42" fillId="12" borderId="15" xfId="15" applyFont="1" applyFill="1" applyBorder="1" applyAlignment="1">
      <alignment vertical="center"/>
    </xf>
    <xf numFmtId="0" fontId="42" fillId="12" borderId="15" xfId="17" applyFont="1" applyFill="1" applyBorder="1" applyAlignment="1">
      <alignment horizontal="center" vertical="center" wrapText="1"/>
    </xf>
    <xf numFmtId="49" fontId="42" fillId="12" borderId="15" xfId="15" applyNumberFormat="1" applyFont="1" applyFill="1" applyBorder="1" applyAlignment="1">
      <alignment vertical="center" wrapText="1"/>
    </xf>
    <xf numFmtId="0" fontId="42" fillId="12" borderId="15" xfId="15" applyFont="1" applyFill="1" applyBorder="1" applyAlignment="1">
      <alignment vertical="center" wrapText="1"/>
    </xf>
    <xf numFmtId="0" fontId="42" fillId="12" borderId="22" xfId="15" applyFont="1" applyFill="1" applyBorder="1" applyAlignment="1">
      <alignment horizontal="center" vertical="center" wrapText="1"/>
    </xf>
    <xf numFmtId="0" fontId="44" fillId="12" borderId="15" xfId="0" applyFont="1" applyFill="1" applyBorder="1" applyAlignment="1">
      <alignment horizontal="left" vertical="center" wrapText="1"/>
    </xf>
    <xf numFmtId="0" fontId="43" fillId="0" borderId="15" xfId="0" applyNumberFormat="1" applyFont="1" applyFill="1" applyBorder="1" applyAlignment="1">
      <alignment horizontal="center" vertical="center" wrapText="1"/>
    </xf>
    <xf numFmtId="0" fontId="43" fillId="12" borderId="15" xfId="0" applyFont="1" applyFill="1" applyBorder="1" applyAlignment="1">
      <alignment vertical="center" wrapText="1"/>
    </xf>
    <xf numFmtId="0" fontId="43" fillId="12" borderId="15" xfId="0" applyFont="1" applyFill="1" applyBorder="1" applyAlignment="1">
      <alignment horizontal="left" vertical="center" wrapText="1"/>
    </xf>
    <xf numFmtId="0" fontId="45" fillId="0" borderId="22" xfId="0" applyFont="1" applyBorder="1" applyAlignment="1">
      <alignment horizontal="left" vertical="center" wrapText="1"/>
    </xf>
    <xf numFmtId="0" fontId="43" fillId="0" borderId="15" xfId="15" applyNumberFormat="1" applyFont="1" applyFill="1" applyBorder="1" applyAlignment="1">
      <alignment horizontal="center" vertical="center" wrapText="1"/>
    </xf>
    <xf numFmtId="0" fontId="43" fillId="0" borderId="15" xfId="0" applyNumberFormat="1" applyFont="1" applyFill="1" applyBorder="1" applyAlignment="1">
      <alignment vertical="center" wrapText="1"/>
    </xf>
    <xf numFmtId="0" fontId="43" fillId="12" borderId="15" xfId="0" applyFont="1" applyFill="1" applyBorder="1" applyAlignment="1">
      <alignment horizontal="center" vertical="center" wrapText="1"/>
    </xf>
    <xf numFmtId="0" fontId="43" fillId="0" borderId="0" xfId="0" applyFont="1">
      <alignment vertical="center"/>
    </xf>
    <xf numFmtId="0" fontId="20" fillId="11" borderId="0" xfId="17" applyFont="1" applyFill="1" applyBorder="1" applyAlignment="1" applyProtection="1">
      <alignment horizontal="center" vertical="center" wrapText="1"/>
    </xf>
    <xf numFmtId="0" fontId="19" fillId="6" borderId="30" xfId="17" applyFont="1" applyFill="1" applyBorder="1" applyAlignment="1">
      <alignment horizontal="center" vertical="center" wrapText="1"/>
    </xf>
    <xf numFmtId="0" fontId="19" fillId="6" borderId="31" xfId="17" applyFont="1" applyFill="1" applyBorder="1" applyAlignment="1">
      <alignment horizontal="center" vertical="center" wrapText="1"/>
    </xf>
    <xf numFmtId="0" fontId="19" fillId="6" borderId="29" xfId="17" applyFont="1" applyFill="1" applyBorder="1" applyAlignment="1">
      <alignment horizontal="center" vertical="center" wrapText="1"/>
    </xf>
  </cellXfs>
  <cellStyles count="40">
    <cellStyle name="Normal_sst1E0" xfId="1"/>
    <cellStyle name="标题" xfId="2" builtinId="15" customBuiltin="1"/>
    <cellStyle name="标题 1" xfId="3" builtinId="16" customBuiltin="1"/>
    <cellStyle name="标题 1 2" xfId="4"/>
    <cellStyle name="标题 2" xfId="5" builtinId="17" customBuiltin="1"/>
    <cellStyle name="标题 2 2" xfId="6"/>
    <cellStyle name="标题 3" xfId="7" builtinId="18" customBuiltin="1"/>
    <cellStyle name="标题 3 2" xfId="8"/>
    <cellStyle name="标题 4" xfId="9" builtinId="19" customBuiltin="1"/>
    <cellStyle name="标题 4 2" xfId="10"/>
    <cellStyle name="标题 5" xfId="11"/>
    <cellStyle name="差" xfId="12" builtinId="27" customBuiltin="1"/>
    <cellStyle name="差 2" xfId="13"/>
    <cellStyle name="常规" xfId="0" builtinId="0"/>
    <cellStyle name="常规 2" xfId="14"/>
    <cellStyle name="常规_IN910206B-V2Client-ST-FTC(Ver0.7)-003" xfId="15"/>
    <cellStyle name="常规_Sheet1" xfId="16"/>
    <cellStyle name="常规_金融事业部 测试用例模板" xfId="17"/>
    <cellStyle name="好" xfId="18" builtinId="26" customBuiltin="1"/>
    <cellStyle name="好 2" xfId="19"/>
    <cellStyle name="汇总" xfId="20" builtinId="25" customBuiltin="1"/>
    <cellStyle name="汇总 2" xfId="21"/>
    <cellStyle name="计算" xfId="22" builtinId="22" customBuiltin="1"/>
    <cellStyle name="计算 2" xfId="23"/>
    <cellStyle name="检查单元格" xfId="24" builtinId="23" customBuiltin="1"/>
    <cellStyle name="检查单元格 2" xfId="25"/>
    <cellStyle name="解释性文本" xfId="26" builtinId="53" customBuiltin="1"/>
    <cellStyle name="解释性文本 2" xfId="27"/>
    <cellStyle name="警告文本" xfId="28" builtinId="11" customBuiltin="1"/>
    <cellStyle name="警告文本 2" xfId="29"/>
    <cellStyle name="链接单元格" xfId="30" builtinId="24" customBuiltin="1"/>
    <cellStyle name="链接单元格 2" xfId="31"/>
    <cellStyle name="适中" xfId="32" builtinId="28" customBuiltin="1"/>
    <cellStyle name="适中 2" xfId="33"/>
    <cellStyle name="输出" xfId="34" builtinId="21" customBuiltin="1"/>
    <cellStyle name="输出 2" xfId="35"/>
    <cellStyle name="输入" xfId="36" builtinId="20" customBuiltin="1"/>
    <cellStyle name="输入 2" xfId="37"/>
    <cellStyle name="注释" xfId="38" builtinId="10" customBuiltin="1"/>
    <cellStyle name="注释 2" xfId="39"/>
  </cellStyles>
  <dxfs count="1138"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>
          <bgColor indexed="45"/>
        </patternFill>
      </fill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45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ont>
        <strike/>
        <condense val="0"/>
        <extend val="0"/>
      </font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ont>
        <strike/>
        <condense val="0"/>
        <extend val="0"/>
      </font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ill>
        <patternFill>
          <bgColor indexed="45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45"/>
        </patternFill>
      </fill>
    </dxf>
    <dxf>
      <fill>
        <patternFill patternType="solid">
          <fgColor indexed="65"/>
          <bgColor indexed="45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>
          <bgColor indexed="45"/>
        </patternFill>
      </fill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45"/>
        </patternFill>
      </fill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strike/>
        <condense val="0"/>
        <extend val="0"/>
      </font>
    </dxf>
    <dxf>
      <fill>
        <patternFill>
          <bgColor indexed="45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ill>
        <patternFill>
          <bgColor indexed="45"/>
        </patternFill>
      </fill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45"/>
        </patternFill>
      </fill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ill>
        <patternFill>
          <bgColor indexed="45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45"/>
        </patternFill>
      </fill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>
          <bgColor indexed="45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ill>
        <patternFill>
          <bgColor indexed="45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strike/>
        <condense val="0"/>
        <extend val="0"/>
      </font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strike/>
        <condense val="0"/>
        <extend val="0"/>
      </font>
    </dxf>
    <dxf>
      <fill>
        <patternFill>
          <bgColor indexed="45"/>
        </patternFill>
      </fill>
    </dxf>
    <dxf>
      <fill>
        <patternFill patternType="solid">
          <fgColor indexed="65"/>
          <bgColor indexed="22"/>
        </patternFill>
      </fill>
    </dxf>
    <dxf>
      <font>
        <strike/>
        <condense val="0"/>
        <extend val="0"/>
      </font>
    </dxf>
    <dxf>
      <font>
        <strike/>
        <condense val="0"/>
        <extend val="0"/>
      </font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61"/>
  <sheetViews>
    <sheetView tabSelected="1" topLeftCell="D1" workbookViewId="0">
      <selection activeCell="I11" sqref="I11"/>
    </sheetView>
  </sheetViews>
  <sheetFormatPr defaultRowHeight="12" outlineLevelRow="1" outlineLevelCol="1"/>
  <cols>
    <col min="1" max="1" width="1.125" style="38" customWidth="1"/>
    <col min="2" max="2" width="4.25" style="3" customWidth="1"/>
    <col min="3" max="3" width="7.125" style="3" customWidth="1" outlineLevel="1"/>
    <col min="4" max="4" width="11.5" style="3" customWidth="1" outlineLevel="1"/>
    <col min="5" max="5" width="9.5" style="37" customWidth="1" outlineLevel="1"/>
    <col min="6" max="6" width="7.125" style="3" customWidth="1" outlineLevel="1"/>
    <col min="7" max="7" width="13.375" style="3" customWidth="1"/>
    <col min="8" max="9" width="7" style="3" customWidth="1"/>
    <col min="10" max="10" width="23.75" style="37" customWidth="1"/>
    <col min="11" max="11" width="14.125" style="3" customWidth="1"/>
    <col min="12" max="12" width="26.875" style="37" customWidth="1" outlineLevel="1"/>
    <col min="13" max="13" width="21.125" style="37" customWidth="1" outlineLevel="1"/>
    <col min="14" max="14" width="8" style="37" customWidth="1" outlineLevel="1"/>
    <col min="15" max="15" width="8" style="38" customWidth="1" outlineLevel="1"/>
    <col min="16" max="16" width="8.75" style="38" customWidth="1" outlineLevel="1"/>
    <col min="17" max="17" width="0.125" style="38" customWidth="1" outlineLevel="1"/>
    <col min="18" max="18" width="10" style="38" customWidth="1"/>
    <col min="19" max="21" width="9" style="38" hidden="1" customWidth="1" outlineLevel="1"/>
    <col min="22" max="22" width="10" style="38" hidden="1" customWidth="1"/>
    <col min="23" max="25" width="9" style="38" hidden="1" customWidth="1" outlineLevel="1"/>
    <col min="26" max="26" width="10" style="38" hidden="1" customWidth="1"/>
    <col min="27" max="27" width="13.75" style="38" customWidth="1" outlineLevel="1"/>
    <col min="28" max="29" width="9" style="38" customWidth="1" outlineLevel="1"/>
    <col min="30" max="16384" width="9" style="38"/>
  </cols>
  <sheetData>
    <row r="1" spans="2:30" ht="4.5" customHeight="1"/>
    <row r="2" spans="2:30" s="1" customFormat="1" ht="21.75" customHeight="1">
      <c r="B2" s="70" t="s">
        <v>0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4"/>
      <c r="Q2" s="4"/>
    </row>
    <row r="3" spans="2:30" s="1" customFormat="1" ht="6" customHeight="1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2:30" s="1" customFormat="1" ht="18" customHeight="1" thickBot="1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71" t="s">
        <v>1</v>
      </c>
      <c r="S4" s="72"/>
      <c r="T4" s="72"/>
      <c r="U4" s="72"/>
      <c r="V4" s="72"/>
      <c r="W4" s="72"/>
      <c r="X4" s="72"/>
      <c r="Y4" s="72"/>
      <c r="Z4" s="72"/>
      <c r="AA4" s="72"/>
      <c r="AB4" s="72"/>
      <c r="AC4" s="73"/>
    </row>
    <row r="5" spans="2:30" s="1" customFormat="1" ht="18" customHeight="1" outlineLevel="1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15" t="s">
        <v>2</v>
      </c>
      <c r="S5" s="16">
        <f t="array" ref="S5">SUMPRODUCT(($G$13:$G$1008&lt;&gt;"")*($P$13:$P$1008&lt;&gt;"删除"))</f>
        <v>48</v>
      </c>
      <c r="T5" s="16" t="s">
        <v>3</v>
      </c>
      <c r="U5" s="17">
        <f>SUMPRODUCT(($Q$13:$Q$805="是")*(R$13:R$805=T$5))</f>
        <v>0</v>
      </c>
      <c r="V5" s="15" t="s">
        <v>2</v>
      </c>
      <c r="W5" s="16">
        <f t="array" ref="W5">SUMPRODUCT(($G$13:$G$1008&lt;&gt;"")*($P$13:$P$1008&lt;&gt;"删除"))</f>
        <v>48</v>
      </c>
      <c r="X5" s="16" t="s">
        <v>3</v>
      </c>
      <c r="Y5" s="17">
        <f>SUMPRODUCT(($Q$13:$Q$805="是")*(V$13:V$805=X$5))</f>
        <v>0</v>
      </c>
      <c r="Z5" s="15" t="s">
        <v>2</v>
      </c>
      <c r="AA5" s="16"/>
      <c r="AB5" s="16" t="s">
        <v>3</v>
      </c>
      <c r="AC5" s="17">
        <f>SUMPRODUCT(($Q$13:$Q$805="是")*(Z$13:Z$805=AB$5))</f>
        <v>0</v>
      </c>
    </row>
    <row r="6" spans="2:30" s="1" customFormat="1" ht="18" customHeight="1" outlineLevel="1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18" t="s">
        <v>4</v>
      </c>
      <c r="S6" s="19">
        <f t="array" ref="S6">COUNTIF($Q$10:$Q$805,"是")</f>
        <v>1</v>
      </c>
      <c r="T6" s="20" t="s">
        <v>5</v>
      </c>
      <c r="U6" s="21">
        <f>SUMPRODUCT(($Q$13:$Q$805="是")*(R$13:R$805=T$6))</f>
        <v>0</v>
      </c>
      <c r="V6" s="18" t="s">
        <v>4</v>
      </c>
      <c r="W6" s="19">
        <f t="array" ref="W6">COUNTIF($Q$10:$Q$805,"是")</f>
        <v>1</v>
      </c>
      <c r="X6" s="20" t="s">
        <v>5</v>
      </c>
      <c r="Y6" s="21">
        <f>SUMPRODUCT(($Q$13:$Q$805="是")*(V$13:V$805=X$6))</f>
        <v>0</v>
      </c>
      <c r="Z6" s="18" t="s">
        <v>4</v>
      </c>
      <c r="AA6" s="19"/>
      <c r="AB6" s="20" t="s">
        <v>5</v>
      </c>
      <c r="AC6" s="21">
        <f>SUMPRODUCT(($Q$13:$Q$805="是")*(Z$13:Z$805=AB$6))</f>
        <v>0</v>
      </c>
    </row>
    <row r="7" spans="2:30" s="1" customFormat="1" ht="18" customHeight="1" outlineLevel="1" thickBot="1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8" t="s">
        <v>6</v>
      </c>
      <c r="S7" s="22">
        <f>IF(U5+U6+U7=0,0%,(U5+U6+U7)/(S6))</f>
        <v>0</v>
      </c>
      <c r="T7" s="20" t="s">
        <v>7</v>
      </c>
      <c r="U7" s="21">
        <f>SUMPRODUCT(($Q$13:$Q$805="是")*(R$13:R$805=T$7))</f>
        <v>0</v>
      </c>
      <c r="V7" s="18" t="s">
        <v>6</v>
      </c>
      <c r="W7" s="22">
        <f>IF(Y5+Y6+Y7=0,0%,(Y5+Y6+Y7)/(W6))</f>
        <v>0</v>
      </c>
      <c r="X7" s="20" t="s">
        <v>7</v>
      </c>
      <c r="Y7" s="21">
        <f>SUMPRODUCT(($Q$13:$Q$805="是")*(V$13:V$805=X$7))</f>
        <v>0</v>
      </c>
      <c r="Z7" s="18" t="s">
        <v>6</v>
      </c>
      <c r="AA7" s="22">
        <f>IF(AC5+AC6+AC7=0,0%,(AC5+AC6+AC7)/(AA6))</f>
        <v>0</v>
      </c>
      <c r="AB7" s="20" t="s">
        <v>7</v>
      </c>
      <c r="AC7" s="21">
        <f>SUMPRODUCT(($Q$13:$Q$805="是")*(Z$13:Z$805=AB$7))</f>
        <v>0</v>
      </c>
    </row>
    <row r="8" spans="2:30" s="1" customFormat="1" ht="18" customHeight="1" outlineLevel="1">
      <c r="B8" s="5"/>
      <c r="C8" s="5"/>
      <c r="D8" s="6" t="s">
        <v>8</v>
      </c>
      <c r="E8" s="7" t="s">
        <v>9</v>
      </c>
      <c r="F8" s="7" t="s">
        <v>10</v>
      </c>
      <c r="G8" s="8" t="s">
        <v>11</v>
      </c>
      <c r="H8" s="5"/>
      <c r="I8" s="5"/>
      <c r="J8" s="5"/>
      <c r="K8" s="5"/>
      <c r="L8" s="5"/>
      <c r="M8" s="5"/>
      <c r="N8" s="5"/>
      <c r="O8" s="5"/>
      <c r="P8" s="5"/>
      <c r="Q8" s="5"/>
      <c r="R8" s="18" t="s">
        <v>12</v>
      </c>
      <c r="S8" s="22">
        <f t="array" ref="S8">IF(U5=0,0%,U5/(U5+U6+U7))</f>
        <v>0</v>
      </c>
      <c r="T8" s="20" t="s">
        <v>13</v>
      </c>
      <c r="U8" s="21">
        <f>SUMPRODUCT(($Q$13:$Q$805="是")*(R$13:R$805=T$8))</f>
        <v>0</v>
      </c>
      <c r="V8" s="18" t="s">
        <v>12</v>
      </c>
      <c r="W8" s="22">
        <f t="array" ref="W8">IF(Y5=0,0%,Y5/(Y5+Y6+Y7))</f>
        <v>0</v>
      </c>
      <c r="X8" s="20" t="s">
        <v>13</v>
      </c>
      <c r="Y8" s="21">
        <f>SUMPRODUCT(($Q$13:$Q$805="是")*(V$13:V$805=X$8))</f>
        <v>0</v>
      </c>
      <c r="Z8" s="18" t="s">
        <v>12</v>
      </c>
      <c r="AA8" s="22">
        <f t="array" ref="AA8">IF(AC5=0,0%,AC5/(AC5+AC6+AC7))</f>
        <v>0</v>
      </c>
      <c r="AB8" s="20" t="s">
        <v>13</v>
      </c>
      <c r="AC8" s="21">
        <f>SUMPRODUCT(($Q$13:$Q$805="是")*(Z$13:Z$805=AB$8))</f>
        <v>0</v>
      </c>
    </row>
    <row r="9" spans="2:30" s="1" customFormat="1" ht="28.5" customHeight="1" outlineLevel="1" thickBot="1">
      <c r="B9" s="5"/>
      <c r="C9" s="5"/>
      <c r="D9" s="9" t="s">
        <v>14</v>
      </c>
      <c r="E9" s="31" t="s">
        <v>44</v>
      </c>
      <c r="F9" s="31"/>
      <c r="G9" s="32" t="s">
        <v>42</v>
      </c>
      <c r="H9" s="5"/>
      <c r="I9" s="5"/>
      <c r="J9" s="5"/>
      <c r="K9" s="5"/>
      <c r="L9" s="5"/>
      <c r="M9" s="5"/>
      <c r="N9" s="5"/>
      <c r="O9" s="5"/>
      <c r="P9" s="5"/>
      <c r="Q9" s="5"/>
      <c r="R9" s="18" t="s">
        <v>15</v>
      </c>
      <c r="S9" s="23">
        <f t="array" ref="S9">SUMPRODUCT(($Q$13:$Q$805="是")*(R$13:R$805=R9))</f>
        <v>0</v>
      </c>
      <c r="T9" s="24" t="s">
        <v>16</v>
      </c>
      <c r="U9" s="25">
        <f t="array" ref="U9">(S6-U8-U7-U6-U5-S9)</f>
        <v>1</v>
      </c>
      <c r="V9" s="18" t="s">
        <v>15</v>
      </c>
      <c r="W9" s="23">
        <f t="array" ref="W9">SUMPRODUCT(($Q$13:$Q$805="是")*(V$13:V$805=V9))</f>
        <v>0</v>
      </c>
      <c r="X9" s="24" t="s">
        <v>16</v>
      </c>
      <c r="Y9" s="25">
        <f t="array" ref="Y9">(W6-Y8-Y7-Y6-Y5-W9)</f>
        <v>1</v>
      </c>
      <c r="Z9" s="18" t="s">
        <v>15</v>
      </c>
      <c r="AA9" s="23">
        <f t="array" ref="AA9">SUMPRODUCT(($Q$13:$Q$805="是")*(Z$13:Z$805=Z9))</f>
        <v>0</v>
      </c>
      <c r="AB9" s="24" t="s">
        <v>16</v>
      </c>
      <c r="AC9" s="25">
        <f t="array" ref="AC9">(AA6-AC8-AC7-AC6-AC5-AA9)</f>
        <v>0</v>
      </c>
    </row>
    <row r="10" spans="2:30" s="2" customFormat="1" ht="17.25" customHeight="1" thickBot="1">
      <c r="B10" s="10" t="s">
        <v>17</v>
      </c>
      <c r="C10" s="11" t="s">
        <v>18</v>
      </c>
      <c r="D10" s="11" t="s">
        <v>19</v>
      </c>
      <c r="E10" s="11" t="s">
        <v>20</v>
      </c>
      <c r="F10" s="11" t="s">
        <v>21</v>
      </c>
      <c r="G10" s="11" t="s">
        <v>22</v>
      </c>
      <c r="H10" s="11" t="s">
        <v>23</v>
      </c>
      <c r="I10" s="11" t="s">
        <v>24</v>
      </c>
      <c r="J10" s="12" t="s">
        <v>25</v>
      </c>
      <c r="K10" s="12" t="s">
        <v>26</v>
      </c>
      <c r="L10" s="13" t="s">
        <v>27</v>
      </c>
      <c r="M10" s="14" t="s">
        <v>28</v>
      </c>
      <c r="N10" s="14" t="s">
        <v>29</v>
      </c>
      <c r="O10" s="11" t="s">
        <v>30</v>
      </c>
      <c r="P10" s="11" t="s">
        <v>31</v>
      </c>
      <c r="Q10" s="26" t="s">
        <v>4</v>
      </c>
      <c r="R10" s="27" t="s">
        <v>32</v>
      </c>
      <c r="S10" s="11" t="s">
        <v>33</v>
      </c>
      <c r="T10" s="14" t="s">
        <v>34</v>
      </c>
      <c r="U10" s="26" t="s">
        <v>35</v>
      </c>
      <c r="V10" s="27" t="s">
        <v>32</v>
      </c>
      <c r="W10" s="11" t="s">
        <v>33</v>
      </c>
      <c r="X10" s="14" t="s">
        <v>34</v>
      </c>
      <c r="Y10" s="28" t="s">
        <v>35</v>
      </c>
      <c r="Z10" s="27" t="s">
        <v>32</v>
      </c>
      <c r="AA10" s="11" t="s">
        <v>33</v>
      </c>
      <c r="AB10" s="14" t="s">
        <v>34</v>
      </c>
      <c r="AC10" s="26" t="s">
        <v>35</v>
      </c>
      <c r="AD10" s="29" t="s">
        <v>36</v>
      </c>
    </row>
    <row r="11" spans="2:30" s="47" customFormat="1" ht="25.5" customHeight="1">
      <c r="B11" s="33">
        <v>1</v>
      </c>
      <c r="C11" s="50" t="s">
        <v>43</v>
      </c>
      <c r="D11" s="48" t="s">
        <v>45</v>
      </c>
      <c r="E11" s="69" t="s">
        <v>46</v>
      </c>
      <c r="F11" s="51"/>
      <c r="G11" s="61" t="s">
        <v>49</v>
      </c>
      <c r="H11" s="35" t="s">
        <v>40</v>
      </c>
      <c r="I11" s="40" t="s">
        <v>37</v>
      </c>
      <c r="J11" s="66" t="s">
        <v>54</v>
      </c>
      <c r="K11" s="53"/>
      <c r="L11" s="67" t="s">
        <v>50</v>
      </c>
      <c r="M11" s="67" t="s">
        <v>51</v>
      </c>
      <c r="N11" s="34"/>
      <c r="O11" s="41"/>
      <c r="P11" s="30"/>
      <c r="Q11" s="36" t="s">
        <v>38</v>
      </c>
      <c r="R11" s="36" t="s">
        <v>3</v>
      </c>
      <c r="S11" s="42"/>
      <c r="T11" s="34"/>
      <c r="U11" s="43"/>
      <c r="V11" s="44"/>
      <c r="W11" s="42"/>
      <c r="X11" s="34"/>
      <c r="Y11" s="45"/>
      <c r="Z11" s="44"/>
      <c r="AA11" s="42"/>
      <c r="AB11" s="34"/>
      <c r="AC11" s="46"/>
    </row>
    <row r="12" spans="2:30" s="47" customFormat="1" ht="25.5" customHeight="1">
      <c r="B12" s="33">
        <v>2</v>
      </c>
      <c r="C12" s="50" t="s">
        <v>43</v>
      </c>
      <c r="D12" s="48" t="s">
        <v>45</v>
      </c>
      <c r="E12" s="69" t="s">
        <v>47</v>
      </c>
      <c r="F12" s="51"/>
      <c r="G12" s="61" t="s">
        <v>73</v>
      </c>
      <c r="H12" s="53" t="s">
        <v>40</v>
      </c>
      <c r="I12" s="40" t="s">
        <v>37</v>
      </c>
      <c r="J12" s="66" t="s">
        <v>54</v>
      </c>
      <c r="K12" s="53"/>
      <c r="L12" s="67" t="s">
        <v>50</v>
      </c>
      <c r="M12" s="67" t="s">
        <v>52</v>
      </c>
      <c r="N12" s="34"/>
      <c r="O12" s="41"/>
      <c r="P12" s="30"/>
      <c r="Q12" s="36"/>
      <c r="R12" s="36"/>
      <c r="S12" s="42"/>
      <c r="T12" s="34"/>
      <c r="U12" s="43"/>
      <c r="V12" s="44"/>
      <c r="W12" s="42"/>
      <c r="X12" s="34"/>
      <c r="Y12" s="45"/>
      <c r="Z12" s="44"/>
      <c r="AA12" s="42"/>
      <c r="AB12" s="34"/>
      <c r="AC12" s="46"/>
    </row>
    <row r="13" spans="2:30" s="47" customFormat="1" ht="25.5" customHeight="1">
      <c r="B13" s="33">
        <v>3</v>
      </c>
      <c r="C13" s="50" t="s">
        <v>43</v>
      </c>
      <c r="D13" s="48" t="s">
        <v>45</v>
      </c>
      <c r="E13" s="69" t="s">
        <v>48</v>
      </c>
      <c r="F13" s="51"/>
      <c r="G13" s="61" t="s">
        <v>74</v>
      </c>
      <c r="H13" s="53" t="s">
        <v>40</v>
      </c>
      <c r="I13" s="40" t="s">
        <v>37</v>
      </c>
      <c r="J13" s="66" t="s">
        <v>54</v>
      </c>
      <c r="K13" s="53"/>
      <c r="L13" s="67" t="s">
        <v>50</v>
      </c>
      <c r="M13" s="67" t="s">
        <v>53</v>
      </c>
      <c r="N13" s="34"/>
      <c r="O13" s="41"/>
      <c r="P13" s="30"/>
      <c r="Q13" s="36"/>
      <c r="R13" s="36"/>
      <c r="S13" s="42"/>
      <c r="T13" s="34"/>
      <c r="U13" s="43"/>
      <c r="V13" s="44"/>
      <c r="W13" s="42"/>
      <c r="X13" s="34"/>
      <c r="Y13" s="45"/>
      <c r="Z13" s="44"/>
      <c r="AA13" s="42"/>
      <c r="AB13" s="34"/>
      <c r="AC13" s="46"/>
    </row>
    <row r="14" spans="2:30" s="47" customFormat="1" ht="25.5" customHeight="1">
      <c r="B14" s="33"/>
      <c r="C14" s="50"/>
      <c r="D14" s="48" t="s">
        <v>75</v>
      </c>
      <c r="E14" s="69" t="s">
        <v>55</v>
      </c>
      <c r="F14" s="51"/>
      <c r="G14" s="61" t="s">
        <v>120</v>
      </c>
      <c r="H14" s="53" t="s">
        <v>40</v>
      </c>
      <c r="I14" s="40" t="s">
        <v>37</v>
      </c>
      <c r="J14" s="66" t="s">
        <v>76</v>
      </c>
      <c r="K14" s="53" t="s">
        <v>67</v>
      </c>
      <c r="L14" s="67" t="s">
        <v>77</v>
      </c>
      <c r="M14" s="67" t="s">
        <v>78</v>
      </c>
      <c r="N14" s="34"/>
      <c r="O14" s="41"/>
      <c r="P14" s="30"/>
      <c r="Q14" s="36"/>
      <c r="R14" s="36"/>
      <c r="S14" s="42"/>
      <c r="T14" s="34"/>
      <c r="U14" s="43"/>
      <c r="V14" s="44"/>
      <c r="W14" s="42"/>
      <c r="X14" s="34"/>
      <c r="Y14" s="45"/>
      <c r="Z14" s="44"/>
      <c r="AA14" s="42"/>
      <c r="AB14" s="34"/>
      <c r="AC14" s="46"/>
    </row>
    <row r="15" spans="2:30" s="47" customFormat="1" ht="25.5" customHeight="1">
      <c r="B15" s="33"/>
      <c r="C15" s="50"/>
      <c r="D15" s="48" t="s">
        <v>75</v>
      </c>
      <c r="E15" s="69" t="s">
        <v>55</v>
      </c>
      <c r="F15" s="51"/>
      <c r="G15" s="61" t="s">
        <v>121</v>
      </c>
      <c r="H15" s="53" t="s">
        <v>40</v>
      </c>
      <c r="I15" s="40" t="s">
        <v>79</v>
      </c>
      <c r="J15" s="66" t="s">
        <v>76</v>
      </c>
      <c r="K15" s="53" t="s">
        <v>67</v>
      </c>
      <c r="L15" s="67" t="s">
        <v>80</v>
      </c>
      <c r="M15" s="67" t="s">
        <v>81</v>
      </c>
      <c r="N15" s="34"/>
      <c r="O15" s="41"/>
      <c r="P15" s="30"/>
      <c r="Q15" s="36"/>
      <c r="R15" s="36"/>
      <c r="S15" s="42"/>
      <c r="T15" s="34"/>
      <c r="U15" s="43"/>
      <c r="V15" s="44"/>
      <c r="W15" s="42"/>
      <c r="X15" s="34"/>
      <c r="Y15" s="45"/>
      <c r="Z15" s="44"/>
      <c r="AA15" s="42"/>
      <c r="AB15" s="34"/>
      <c r="AC15" s="46"/>
    </row>
    <row r="16" spans="2:30" s="47" customFormat="1" ht="25.5" customHeight="1">
      <c r="B16" s="33"/>
      <c r="C16" s="50"/>
      <c r="D16" s="48" t="s">
        <v>82</v>
      </c>
      <c r="E16" s="69" t="s">
        <v>56</v>
      </c>
      <c r="F16" s="51"/>
      <c r="G16" s="61" t="s">
        <v>122</v>
      </c>
      <c r="H16" s="53" t="s">
        <v>40</v>
      </c>
      <c r="I16" s="40" t="s">
        <v>39</v>
      </c>
      <c r="J16" s="66" t="s">
        <v>83</v>
      </c>
      <c r="K16" s="53" t="s">
        <v>68</v>
      </c>
      <c r="L16" s="67" t="s">
        <v>84</v>
      </c>
      <c r="M16" s="67" t="s">
        <v>86</v>
      </c>
      <c r="N16" s="34"/>
      <c r="O16" s="41"/>
      <c r="P16" s="30"/>
      <c r="Q16" s="36"/>
      <c r="R16" s="36"/>
      <c r="S16" s="42"/>
      <c r="T16" s="34"/>
      <c r="U16" s="43"/>
      <c r="V16" s="44"/>
      <c r="W16" s="42"/>
      <c r="X16" s="34"/>
      <c r="Y16" s="45"/>
      <c r="Z16" s="44"/>
      <c r="AA16" s="42"/>
      <c r="AB16" s="34"/>
      <c r="AC16" s="46"/>
    </row>
    <row r="17" spans="2:29" s="47" customFormat="1" ht="25.5" customHeight="1">
      <c r="B17" s="33"/>
      <c r="C17" s="50"/>
      <c r="D17" s="48" t="s">
        <v>82</v>
      </c>
      <c r="E17" s="69" t="s">
        <v>56</v>
      </c>
      <c r="F17" s="51"/>
      <c r="G17" s="61" t="s">
        <v>123</v>
      </c>
      <c r="H17" s="53" t="s">
        <v>40</v>
      </c>
      <c r="I17" s="40" t="s">
        <v>39</v>
      </c>
      <c r="J17" s="66" t="s">
        <v>83</v>
      </c>
      <c r="K17" s="53" t="s">
        <v>68</v>
      </c>
      <c r="L17" s="67" t="s">
        <v>84</v>
      </c>
      <c r="M17" s="67" t="s">
        <v>86</v>
      </c>
      <c r="N17" s="34"/>
      <c r="O17" s="41"/>
      <c r="P17" s="30"/>
      <c r="Q17" s="36"/>
      <c r="R17" s="36"/>
      <c r="S17" s="42"/>
      <c r="T17" s="34"/>
      <c r="U17" s="43"/>
      <c r="V17" s="44"/>
      <c r="W17" s="42"/>
      <c r="X17" s="34"/>
      <c r="Y17" s="45"/>
      <c r="Z17" s="44"/>
      <c r="AA17" s="42"/>
      <c r="AB17" s="34"/>
      <c r="AC17" s="46"/>
    </row>
    <row r="18" spans="2:29" s="47" customFormat="1" ht="25.5" customHeight="1">
      <c r="B18" s="33"/>
      <c r="C18" s="50"/>
      <c r="D18" s="48" t="s">
        <v>82</v>
      </c>
      <c r="E18" s="69" t="s">
        <v>56</v>
      </c>
      <c r="F18" s="51"/>
      <c r="G18" s="61" t="s">
        <v>124</v>
      </c>
      <c r="H18" s="53" t="s">
        <v>40</v>
      </c>
      <c r="I18" s="40" t="s">
        <v>39</v>
      </c>
      <c r="J18" s="66" t="s">
        <v>151</v>
      </c>
      <c r="K18" s="53" t="s">
        <v>68</v>
      </c>
      <c r="L18" s="67" t="s">
        <v>85</v>
      </c>
      <c r="M18" s="67" t="s">
        <v>86</v>
      </c>
      <c r="N18" s="34"/>
      <c r="O18" s="41"/>
      <c r="P18" s="30"/>
      <c r="Q18" s="36"/>
      <c r="R18" s="36"/>
      <c r="S18" s="42"/>
      <c r="T18" s="34"/>
      <c r="U18" s="43"/>
      <c r="V18" s="44"/>
      <c r="W18" s="42"/>
      <c r="X18" s="34"/>
      <c r="Y18" s="45"/>
      <c r="Z18" s="44"/>
      <c r="AA18" s="42"/>
      <c r="AB18" s="34"/>
      <c r="AC18" s="46"/>
    </row>
    <row r="19" spans="2:29" s="47" customFormat="1" ht="25.5" customHeight="1">
      <c r="B19" s="33"/>
      <c r="C19" s="50"/>
      <c r="D19" s="48" t="s">
        <v>82</v>
      </c>
      <c r="E19" s="69" t="s">
        <v>56</v>
      </c>
      <c r="F19" s="51"/>
      <c r="G19" s="61" t="s">
        <v>125</v>
      </c>
      <c r="H19" s="53" t="s">
        <v>40</v>
      </c>
      <c r="I19" s="40" t="s">
        <v>39</v>
      </c>
      <c r="J19" s="66" t="s">
        <v>152</v>
      </c>
      <c r="K19" s="53" t="s">
        <v>68</v>
      </c>
      <c r="L19" s="67" t="s">
        <v>87</v>
      </c>
      <c r="M19" s="67" t="s">
        <v>86</v>
      </c>
      <c r="N19" s="34"/>
      <c r="O19" s="41"/>
      <c r="P19" s="30"/>
      <c r="Q19" s="36"/>
      <c r="R19" s="36"/>
      <c r="S19" s="42"/>
      <c r="T19" s="34"/>
      <c r="U19" s="43"/>
      <c r="V19" s="44"/>
      <c r="W19" s="42"/>
      <c r="X19" s="34"/>
      <c r="Y19" s="45"/>
      <c r="Z19" s="44"/>
      <c r="AA19" s="42"/>
      <c r="AB19" s="34"/>
      <c r="AC19" s="46"/>
    </row>
    <row r="20" spans="2:29" s="47" customFormat="1" ht="25.5" customHeight="1">
      <c r="B20" s="33"/>
      <c r="C20" s="50"/>
      <c r="D20" s="48" t="s">
        <v>82</v>
      </c>
      <c r="E20" s="69" t="s">
        <v>56</v>
      </c>
      <c r="F20" s="51"/>
      <c r="G20" s="61" t="s">
        <v>126</v>
      </c>
      <c r="H20" s="53" t="s">
        <v>40</v>
      </c>
      <c r="I20" s="40" t="s">
        <v>39</v>
      </c>
      <c r="J20" s="66" t="s">
        <v>153</v>
      </c>
      <c r="K20" s="53" t="s">
        <v>68</v>
      </c>
      <c r="L20" s="67" t="s">
        <v>88</v>
      </c>
      <c r="M20" s="67" t="s">
        <v>86</v>
      </c>
      <c r="N20" s="34"/>
      <c r="O20" s="41"/>
      <c r="P20" s="30"/>
      <c r="Q20" s="36"/>
      <c r="R20" s="36"/>
      <c r="S20" s="42"/>
      <c r="T20" s="34"/>
      <c r="U20" s="43"/>
      <c r="V20" s="44"/>
      <c r="W20" s="42"/>
      <c r="X20" s="34"/>
      <c r="Y20" s="45"/>
      <c r="Z20" s="44"/>
      <c r="AA20" s="42"/>
      <c r="AB20" s="34"/>
      <c r="AC20" s="46"/>
    </row>
    <row r="21" spans="2:29" s="47" customFormat="1" ht="25.5" customHeight="1">
      <c r="B21" s="33"/>
      <c r="C21" s="50"/>
      <c r="D21" s="48" t="s">
        <v>82</v>
      </c>
      <c r="E21" s="69" t="s">
        <v>56</v>
      </c>
      <c r="F21" s="51"/>
      <c r="G21" s="61" t="s">
        <v>127</v>
      </c>
      <c r="H21" s="53" t="s">
        <v>40</v>
      </c>
      <c r="I21" s="40" t="s">
        <v>39</v>
      </c>
      <c r="J21" s="66" t="s">
        <v>154</v>
      </c>
      <c r="K21" s="53" t="s">
        <v>68</v>
      </c>
      <c r="L21" s="67" t="s">
        <v>89</v>
      </c>
      <c r="M21" s="67" t="s">
        <v>86</v>
      </c>
      <c r="N21" s="34"/>
      <c r="O21" s="41"/>
      <c r="P21" s="30"/>
      <c r="Q21" s="36"/>
      <c r="R21" s="36"/>
      <c r="S21" s="42"/>
      <c r="T21" s="34"/>
      <c r="U21" s="43"/>
      <c r="V21" s="44"/>
      <c r="W21" s="42"/>
      <c r="X21" s="34"/>
      <c r="Y21" s="45"/>
      <c r="Z21" s="44"/>
      <c r="AA21" s="42"/>
      <c r="AB21" s="34"/>
      <c r="AC21" s="46"/>
    </row>
    <row r="22" spans="2:29" s="47" customFormat="1" ht="25.5" customHeight="1">
      <c r="B22" s="33"/>
      <c r="C22" s="50"/>
      <c r="D22" s="48" t="s">
        <v>82</v>
      </c>
      <c r="E22" s="69" t="s">
        <v>56</v>
      </c>
      <c r="F22" s="51"/>
      <c r="G22" s="61" t="s">
        <v>128</v>
      </c>
      <c r="H22" s="53" t="s">
        <v>40</v>
      </c>
      <c r="I22" s="40" t="s">
        <v>39</v>
      </c>
      <c r="J22" s="66" t="s">
        <v>155</v>
      </c>
      <c r="K22" s="53" t="s">
        <v>68</v>
      </c>
      <c r="L22" s="67" t="s">
        <v>90</v>
      </c>
      <c r="M22" s="67" t="s">
        <v>86</v>
      </c>
      <c r="N22" s="34"/>
      <c r="O22" s="41"/>
      <c r="P22" s="30"/>
      <c r="Q22" s="36"/>
      <c r="R22" s="36"/>
      <c r="S22" s="42"/>
      <c r="T22" s="34"/>
      <c r="U22" s="43"/>
      <c r="V22" s="44"/>
      <c r="W22" s="42"/>
      <c r="X22" s="34"/>
      <c r="Y22" s="45"/>
      <c r="Z22" s="44"/>
      <c r="AA22" s="42"/>
      <c r="AB22" s="34"/>
      <c r="AC22" s="46"/>
    </row>
    <row r="23" spans="2:29" s="47" customFormat="1" ht="25.5" customHeight="1">
      <c r="B23" s="33"/>
      <c r="C23" s="50"/>
      <c r="D23" s="48" t="s">
        <v>82</v>
      </c>
      <c r="E23" s="69" t="s">
        <v>56</v>
      </c>
      <c r="F23" s="51"/>
      <c r="G23" s="61" t="s">
        <v>129</v>
      </c>
      <c r="H23" s="53" t="s">
        <v>40</v>
      </c>
      <c r="I23" s="40" t="s">
        <v>39</v>
      </c>
      <c r="J23" s="66" t="s">
        <v>83</v>
      </c>
      <c r="K23" s="53" t="s">
        <v>68</v>
      </c>
      <c r="L23" s="67" t="s">
        <v>164</v>
      </c>
      <c r="M23" s="67" t="s">
        <v>86</v>
      </c>
      <c r="N23" s="34"/>
      <c r="O23" s="41"/>
      <c r="P23" s="30"/>
      <c r="Q23" s="36"/>
      <c r="R23" s="36"/>
      <c r="S23" s="42"/>
      <c r="T23" s="34"/>
      <c r="U23" s="43"/>
      <c r="V23" s="44"/>
      <c r="W23" s="42"/>
      <c r="X23" s="34"/>
      <c r="Y23" s="45"/>
      <c r="Z23" s="44"/>
      <c r="AA23" s="42"/>
      <c r="AB23" s="34"/>
      <c r="AC23" s="46"/>
    </row>
    <row r="24" spans="2:29" s="47" customFormat="1" ht="25.5" customHeight="1">
      <c r="B24" s="33"/>
      <c r="C24" s="50"/>
      <c r="D24" s="48" t="s">
        <v>82</v>
      </c>
      <c r="E24" s="69" t="s">
        <v>56</v>
      </c>
      <c r="F24" s="51"/>
      <c r="G24" s="61" t="s">
        <v>130</v>
      </c>
      <c r="H24" s="53" t="s">
        <v>40</v>
      </c>
      <c r="I24" s="40" t="s">
        <v>39</v>
      </c>
      <c r="J24" s="66" t="s">
        <v>83</v>
      </c>
      <c r="K24" s="53" t="s">
        <v>68</v>
      </c>
      <c r="L24" s="67" t="s">
        <v>165</v>
      </c>
      <c r="M24" s="67" t="s">
        <v>86</v>
      </c>
      <c r="N24" s="34"/>
      <c r="O24" s="41"/>
      <c r="P24" s="30"/>
      <c r="Q24" s="36"/>
      <c r="R24" s="36"/>
      <c r="S24" s="42"/>
      <c r="T24" s="34"/>
      <c r="U24" s="43"/>
      <c r="V24" s="44"/>
      <c r="W24" s="42"/>
      <c r="X24" s="34"/>
      <c r="Y24" s="45"/>
      <c r="Z24" s="44"/>
      <c r="AA24" s="42"/>
      <c r="AB24" s="34"/>
      <c r="AC24" s="46"/>
    </row>
    <row r="25" spans="2:29" s="47" customFormat="1" ht="25.5" customHeight="1">
      <c r="B25" s="33"/>
      <c r="C25" s="50"/>
      <c r="D25" s="48" t="s">
        <v>82</v>
      </c>
      <c r="E25" s="69" t="s">
        <v>56</v>
      </c>
      <c r="F25" s="51"/>
      <c r="G25" s="61" t="s">
        <v>131</v>
      </c>
      <c r="H25" s="53" t="s">
        <v>40</v>
      </c>
      <c r="I25" s="40" t="s">
        <v>39</v>
      </c>
      <c r="J25" s="66" t="s">
        <v>151</v>
      </c>
      <c r="K25" s="53" t="s">
        <v>68</v>
      </c>
      <c r="L25" s="67" t="s">
        <v>166</v>
      </c>
      <c r="M25" s="67" t="s">
        <v>86</v>
      </c>
      <c r="N25" s="34"/>
      <c r="O25" s="41"/>
      <c r="P25" s="30"/>
      <c r="Q25" s="36"/>
      <c r="R25" s="36"/>
      <c r="S25" s="42"/>
      <c r="T25" s="34"/>
      <c r="U25" s="43"/>
      <c r="V25" s="44"/>
      <c r="W25" s="42"/>
      <c r="X25" s="34"/>
      <c r="Y25" s="45"/>
      <c r="Z25" s="44"/>
      <c r="AA25" s="42"/>
      <c r="AB25" s="34"/>
      <c r="AC25" s="46"/>
    </row>
    <row r="26" spans="2:29" s="47" customFormat="1" ht="25.5" customHeight="1">
      <c r="B26" s="33"/>
      <c r="C26" s="50"/>
      <c r="D26" s="48" t="s">
        <v>82</v>
      </c>
      <c r="E26" s="69" t="s">
        <v>56</v>
      </c>
      <c r="F26" s="51"/>
      <c r="G26" s="61" t="s">
        <v>132</v>
      </c>
      <c r="H26" s="53" t="s">
        <v>40</v>
      </c>
      <c r="I26" s="40" t="s">
        <v>39</v>
      </c>
      <c r="J26" s="66" t="s">
        <v>152</v>
      </c>
      <c r="K26" s="53" t="s">
        <v>68</v>
      </c>
      <c r="L26" s="67" t="s">
        <v>167</v>
      </c>
      <c r="M26" s="67" t="s">
        <v>86</v>
      </c>
      <c r="N26" s="34"/>
      <c r="O26" s="41"/>
      <c r="P26" s="30"/>
      <c r="Q26" s="36"/>
      <c r="R26" s="36"/>
      <c r="S26" s="42"/>
      <c r="T26" s="34"/>
      <c r="U26" s="43"/>
      <c r="V26" s="44"/>
      <c r="W26" s="42"/>
      <c r="X26" s="34"/>
      <c r="Y26" s="45"/>
      <c r="Z26" s="44"/>
      <c r="AA26" s="42"/>
      <c r="AB26" s="34"/>
      <c r="AC26" s="46"/>
    </row>
    <row r="27" spans="2:29" s="47" customFormat="1" ht="25.5" customHeight="1">
      <c r="B27" s="33"/>
      <c r="C27" s="50"/>
      <c r="D27" s="48" t="s">
        <v>82</v>
      </c>
      <c r="E27" s="69" t="s">
        <v>56</v>
      </c>
      <c r="F27" s="51"/>
      <c r="G27" s="61" t="s">
        <v>133</v>
      </c>
      <c r="H27" s="53" t="s">
        <v>40</v>
      </c>
      <c r="I27" s="40" t="s">
        <v>39</v>
      </c>
      <c r="J27" s="66" t="s">
        <v>153</v>
      </c>
      <c r="K27" s="53" t="s">
        <v>68</v>
      </c>
      <c r="L27" s="67" t="s">
        <v>168</v>
      </c>
      <c r="M27" s="67" t="s">
        <v>86</v>
      </c>
      <c r="N27" s="34"/>
      <c r="O27" s="41"/>
      <c r="P27" s="30"/>
      <c r="Q27" s="36"/>
      <c r="R27" s="36"/>
      <c r="S27" s="42"/>
      <c r="T27" s="34"/>
      <c r="U27" s="43"/>
      <c r="V27" s="44"/>
      <c r="W27" s="42"/>
      <c r="X27" s="34"/>
      <c r="Y27" s="45"/>
      <c r="Z27" s="44"/>
      <c r="AA27" s="42"/>
      <c r="AB27" s="34"/>
      <c r="AC27" s="46"/>
    </row>
    <row r="28" spans="2:29" s="47" customFormat="1" ht="25.5" customHeight="1">
      <c r="B28" s="33"/>
      <c r="C28" s="50"/>
      <c r="D28" s="48" t="s">
        <v>82</v>
      </c>
      <c r="E28" s="69" t="s">
        <v>56</v>
      </c>
      <c r="F28" s="51"/>
      <c r="G28" s="61" t="s">
        <v>134</v>
      </c>
      <c r="H28" s="53" t="s">
        <v>40</v>
      </c>
      <c r="I28" s="40" t="s">
        <v>39</v>
      </c>
      <c r="J28" s="66" t="s">
        <v>154</v>
      </c>
      <c r="K28" s="53" t="s">
        <v>68</v>
      </c>
      <c r="L28" s="67" t="s">
        <v>169</v>
      </c>
      <c r="M28" s="67" t="s">
        <v>86</v>
      </c>
      <c r="N28" s="34"/>
      <c r="O28" s="41"/>
      <c r="P28" s="30"/>
      <c r="Q28" s="36"/>
      <c r="R28" s="36"/>
      <c r="S28" s="42"/>
      <c r="T28" s="34"/>
      <c r="U28" s="43"/>
      <c r="V28" s="44"/>
      <c r="W28" s="42"/>
      <c r="X28" s="34"/>
      <c r="Y28" s="45"/>
      <c r="Z28" s="44"/>
      <c r="AA28" s="42"/>
      <c r="AB28" s="34"/>
      <c r="AC28" s="46"/>
    </row>
    <row r="29" spans="2:29" s="47" customFormat="1" ht="25.5" customHeight="1">
      <c r="B29" s="33"/>
      <c r="C29" s="50"/>
      <c r="D29" s="48" t="s">
        <v>82</v>
      </c>
      <c r="E29" s="69" t="s">
        <v>56</v>
      </c>
      <c r="F29" s="51"/>
      <c r="G29" s="61" t="s">
        <v>135</v>
      </c>
      <c r="H29" s="53" t="s">
        <v>40</v>
      </c>
      <c r="I29" s="40" t="s">
        <v>39</v>
      </c>
      <c r="J29" s="66" t="s">
        <v>155</v>
      </c>
      <c r="K29" s="53" t="s">
        <v>68</v>
      </c>
      <c r="L29" s="67" t="s">
        <v>170</v>
      </c>
      <c r="M29" s="67" t="s">
        <v>86</v>
      </c>
      <c r="N29" s="34"/>
      <c r="O29" s="41"/>
      <c r="P29" s="30"/>
      <c r="Q29" s="36"/>
      <c r="R29" s="36"/>
      <c r="S29" s="42"/>
      <c r="T29" s="34"/>
      <c r="U29" s="43"/>
      <c r="V29" s="44"/>
      <c r="W29" s="42"/>
      <c r="X29" s="34"/>
      <c r="Y29" s="45"/>
      <c r="Z29" s="44"/>
      <c r="AA29" s="42"/>
      <c r="AB29" s="34"/>
      <c r="AC29" s="46"/>
    </row>
    <row r="30" spans="2:29" s="47" customFormat="1" ht="25.5" customHeight="1">
      <c r="B30" s="33"/>
      <c r="C30" s="50"/>
      <c r="D30" s="48" t="s">
        <v>82</v>
      </c>
      <c r="E30" s="69" t="s">
        <v>56</v>
      </c>
      <c r="F30" s="51"/>
      <c r="G30" s="61" t="s">
        <v>136</v>
      </c>
      <c r="H30" s="53" t="s">
        <v>40</v>
      </c>
      <c r="I30" s="40" t="s">
        <v>39</v>
      </c>
      <c r="J30" s="66" t="s">
        <v>156</v>
      </c>
      <c r="K30" s="53" t="s">
        <v>68</v>
      </c>
      <c r="L30" s="67" t="s">
        <v>91</v>
      </c>
      <c r="M30" s="67" t="s">
        <v>86</v>
      </c>
      <c r="N30" s="34"/>
      <c r="O30" s="41"/>
      <c r="P30" s="30"/>
      <c r="Q30" s="36"/>
      <c r="R30" s="36"/>
      <c r="S30" s="42"/>
      <c r="T30" s="34"/>
      <c r="U30" s="43"/>
      <c r="V30" s="44"/>
      <c r="W30" s="42"/>
      <c r="X30" s="34"/>
      <c r="Y30" s="45"/>
      <c r="Z30" s="44"/>
      <c r="AA30" s="42"/>
      <c r="AB30" s="34"/>
      <c r="AC30" s="46"/>
    </row>
    <row r="31" spans="2:29" s="47" customFormat="1" ht="25.5" customHeight="1">
      <c r="B31" s="33"/>
      <c r="C31" s="50"/>
      <c r="D31" s="48" t="s">
        <v>82</v>
      </c>
      <c r="E31" s="69" t="s">
        <v>56</v>
      </c>
      <c r="F31" s="51"/>
      <c r="G31" s="61" t="s">
        <v>137</v>
      </c>
      <c r="H31" s="53" t="s">
        <v>40</v>
      </c>
      <c r="I31" s="40" t="s">
        <v>79</v>
      </c>
      <c r="J31" s="66" t="s">
        <v>157</v>
      </c>
      <c r="K31" s="53" t="s">
        <v>68</v>
      </c>
      <c r="L31" s="67" t="s">
        <v>92</v>
      </c>
      <c r="M31" s="67" t="s">
        <v>93</v>
      </c>
      <c r="N31" s="34"/>
      <c r="O31" s="41"/>
      <c r="P31" s="30"/>
      <c r="Q31" s="36"/>
      <c r="R31" s="36"/>
      <c r="S31" s="42"/>
      <c r="T31" s="34"/>
      <c r="U31" s="43"/>
      <c r="V31" s="44"/>
      <c r="W31" s="42"/>
      <c r="X31" s="34"/>
      <c r="Y31" s="45"/>
      <c r="Z31" s="44"/>
      <c r="AA31" s="42"/>
      <c r="AB31" s="34"/>
      <c r="AC31" s="46"/>
    </row>
    <row r="32" spans="2:29" s="47" customFormat="1" ht="25.5" customHeight="1">
      <c r="B32" s="33"/>
      <c r="C32" s="50"/>
      <c r="D32" s="48" t="s">
        <v>82</v>
      </c>
      <c r="E32" s="69" t="s">
        <v>56</v>
      </c>
      <c r="F32" s="51"/>
      <c r="G32" s="61" t="s">
        <v>138</v>
      </c>
      <c r="H32" s="53" t="s">
        <v>40</v>
      </c>
      <c r="I32" s="40" t="s">
        <v>39</v>
      </c>
      <c r="J32" s="66" t="s">
        <v>83</v>
      </c>
      <c r="K32" s="53" t="s">
        <v>68</v>
      </c>
      <c r="L32" s="67" t="s">
        <v>158</v>
      </c>
      <c r="M32" s="67" t="s">
        <v>86</v>
      </c>
      <c r="N32" s="34"/>
      <c r="O32" s="41"/>
      <c r="P32" s="30"/>
      <c r="Q32" s="36"/>
      <c r="R32" s="36"/>
      <c r="S32" s="42"/>
      <c r="T32" s="34"/>
      <c r="U32" s="43"/>
      <c r="V32" s="44"/>
      <c r="W32" s="42"/>
      <c r="X32" s="34"/>
      <c r="Y32" s="45"/>
      <c r="Z32" s="44"/>
      <c r="AA32" s="42"/>
      <c r="AB32" s="34"/>
      <c r="AC32" s="46"/>
    </row>
    <row r="33" spans="2:29" s="47" customFormat="1" ht="25.5" customHeight="1">
      <c r="B33" s="33"/>
      <c r="C33" s="50"/>
      <c r="D33" s="48" t="s">
        <v>82</v>
      </c>
      <c r="E33" s="69" t="s">
        <v>56</v>
      </c>
      <c r="F33" s="51"/>
      <c r="G33" s="61" t="s">
        <v>139</v>
      </c>
      <c r="H33" s="53" t="s">
        <v>40</v>
      </c>
      <c r="I33" s="40" t="s">
        <v>39</v>
      </c>
      <c r="J33" s="66" t="s">
        <v>83</v>
      </c>
      <c r="K33" s="53" t="s">
        <v>68</v>
      </c>
      <c r="L33" s="67" t="s">
        <v>159</v>
      </c>
      <c r="M33" s="67" t="s">
        <v>86</v>
      </c>
      <c r="N33" s="34"/>
      <c r="O33" s="41"/>
      <c r="P33" s="30"/>
      <c r="Q33" s="36"/>
      <c r="R33" s="36"/>
      <c r="S33" s="42"/>
      <c r="T33" s="34"/>
      <c r="U33" s="43"/>
      <c r="V33" s="44"/>
      <c r="W33" s="42"/>
      <c r="X33" s="34"/>
      <c r="Y33" s="45"/>
      <c r="Z33" s="44"/>
      <c r="AA33" s="42"/>
      <c r="AB33" s="34"/>
      <c r="AC33" s="46"/>
    </row>
    <row r="34" spans="2:29" s="47" customFormat="1" ht="25.5" customHeight="1">
      <c r="B34" s="33"/>
      <c r="C34" s="50"/>
      <c r="D34" s="48" t="s">
        <v>82</v>
      </c>
      <c r="E34" s="69" t="s">
        <v>56</v>
      </c>
      <c r="F34" s="51"/>
      <c r="G34" s="61" t="s">
        <v>140</v>
      </c>
      <c r="H34" s="53" t="s">
        <v>40</v>
      </c>
      <c r="I34" s="40" t="s">
        <v>39</v>
      </c>
      <c r="J34" s="66" t="s">
        <v>151</v>
      </c>
      <c r="K34" s="53" t="s">
        <v>68</v>
      </c>
      <c r="L34" s="67" t="s">
        <v>160</v>
      </c>
      <c r="M34" s="67" t="s">
        <v>86</v>
      </c>
      <c r="N34" s="34"/>
      <c r="O34" s="41"/>
      <c r="P34" s="30"/>
      <c r="Q34" s="36"/>
      <c r="R34" s="36"/>
      <c r="S34" s="42"/>
      <c r="T34" s="34"/>
      <c r="U34" s="43"/>
      <c r="V34" s="44"/>
      <c r="W34" s="42"/>
      <c r="X34" s="34"/>
      <c r="Y34" s="45"/>
      <c r="Z34" s="44"/>
      <c r="AA34" s="42"/>
      <c r="AB34" s="34"/>
      <c r="AC34" s="46"/>
    </row>
    <row r="35" spans="2:29" s="47" customFormat="1" ht="25.5" customHeight="1">
      <c r="B35" s="33"/>
      <c r="C35" s="50"/>
      <c r="D35" s="48" t="s">
        <v>82</v>
      </c>
      <c r="E35" s="69" t="s">
        <v>56</v>
      </c>
      <c r="F35" s="51"/>
      <c r="G35" s="61" t="s">
        <v>141</v>
      </c>
      <c r="H35" s="53" t="s">
        <v>40</v>
      </c>
      <c r="I35" s="40" t="s">
        <v>39</v>
      </c>
      <c r="J35" s="66" t="s">
        <v>152</v>
      </c>
      <c r="K35" s="53" t="s">
        <v>68</v>
      </c>
      <c r="L35" s="67" t="s">
        <v>161</v>
      </c>
      <c r="M35" s="67" t="s">
        <v>86</v>
      </c>
      <c r="N35" s="34"/>
      <c r="O35" s="41"/>
      <c r="P35" s="30"/>
      <c r="Q35" s="36"/>
      <c r="R35" s="36"/>
      <c r="S35" s="42"/>
      <c r="T35" s="34"/>
      <c r="U35" s="43"/>
      <c r="V35" s="44"/>
      <c r="W35" s="42"/>
      <c r="X35" s="34"/>
      <c r="Y35" s="45"/>
      <c r="Z35" s="44"/>
      <c r="AA35" s="42"/>
      <c r="AB35" s="34"/>
      <c r="AC35" s="46"/>
    </row>
    <row r="36" spans="2:29" s="47" customFormat="1" ht="25.5" customHeight="1">
      <c r="B36" s="33"/>
      <c r="C36" s="50"/>
      <c r="D36" s="48" t="s">
        <v>82</v>
      </c>
      <c r="E36" s="69" t="s">
        <v>56</v>
      </c>
      <c r="F36" s="51"/>
      <c r="G36" s="61" t="s">
        <v>142</v>
      </c>
      <c r="H36" s="53" t="s">
        <v>40</v>
      </c>
      <c r="I36" s="40" t="s">
        <v>39</v>
      </c>
      <c r="J36" s="66" t="s">
        <v>153</v>
      </c>
      <c r="K36" s="53" t="s">
        <v>68</v>
      </c>
      <c r="L36" s="67" t="s">
        <v>162</v>
      </c>
      <c r="M36" s="67" t="s">
        <v>86</v>
      </c>
      <c r="N36" s="34"/>
      <c r="O36" s="41"/>
      <c r="P36" s="30"/>
      <c r="Q36" s="36"/>
      <c r="R36" s="36"/>
      <c r="S36" s="42"/>
      <c r="T36" s="34"/>
      <c r="U36" s="43"/>
      <c r="V36" s="44"/>
      <c r="W36" s="42"/>
      <c r="X36" s="34"/>
      <c r="Y36" s="45"/>
      <c r="Z36" s="44"/>
      <c r="AA36" s="42"/>
      <c r="AB36" s="34"/>
      <c r="AC36" s="46"/>
    </row>
    <row r="37" spans="2:29" s="47" customFormat="1" ht="25.5" customHeight="1">
      <c r="B37" s="33"/>
      <c r="C37" s="50"/>
      <c r="D37" s="48" t="s">
        <v>82</v>
      </c>
      <c r="E37" s="69" t="s">
        <v>56</v>
      </c>
      <c r="F37" s="51"/>
      <c r="G37" s="61" t="s">
        <v>143</v>
      </c>
      <c r="H37" s="53" t="s">
        <v>40</v>
      </c>
      <c r="I37" s="40" t="s">
        <v>39</v>
      </c>
      <c r="J37" s="66" t="s">
        <v>154</v>
      </c>
      <c r="K37" s="53" t="s">
        <v>68</v>
      </c>
      <c r="L37" s="67" t="s">
        <v>163</v>
      </c>
      <c r="M37" s="67" t="s">
        <v>86</v>
      </c>
      <c r="N37" s="34"/>
      <c r="O37" s="41"/>
      <c r="P37" s="30"/>
      <c r="Q37" s="36"/>
      <c r="R37" s="36"/>
      <c r="S37" s="42"/>
      <c r="T37" s="34"/>
      <c r="U37" s="43"/>
      <c r="V37" s="44"/>
      <c r="W37" s="42"/>
      <c r="X37" s="34"/>
      <c r="Y37" s="45"/>
      <c r="Z37" s="44"/>
      <c r="AA37" s="42"/>
      <c r="AB37" s="34"/>
      <c r="AC37" s="46"/>
    </row>
    <row r="38" spans="2:29" s="47" customFormat="1" ht="25.5" customHeight="1">
      <c r="B38" s="33"/>
      <c r="C38" s="50"/>
      <c r="D38" s="48" t="s">
        <v>82</v>
      </c>
      <c r="E38" s="69" t="s">
        <v>56</v>
      </c>
      <c r="F38" s="51"/>
      <c r="G38" s="61" t="s">
        <v>144</v>
      </c>
      <c r="H38" s="53" t="s">
        <v>40</v>
      </c>
      <c r="I38" s="40" t="s">
        <v>39</v>
      </c>
      <c r="J38" s="66" t="s">
        <v>155</v>
      </c>
      <c r="K38" s="53" t="s">
        <v>68</v>
      </c>
      <c r="L38" s="67" t="s">
        <v>90</v>
      </c>
      <c r="M38" s="67" t="s">
        <v>86</v>
      </c>
      <c r="N38" s="34"/>
      <c r="O38" s="41"/>
      <c r="P38" s="30"/>
      <c r="Q38" s="36"/>
      <c r="R38" s="36"/>
      <c r="S38" s="42"/>
      <c r="T38" s="34"/>
      <c r="U38" s="43"/>
      <c r="V38" s="44"/>
      <c r="W38" s="42"/>
      <c r="X38" s="34"/>
      <c r="Y38" s="45"/>
      <c r="Z38" s="44"/>
      <c r="AA38" s="42"/>
      <c r="AB38" s="34"/>
      <c r="AC38" s="46"/>
    </row>
    <row r="39" spans="2:29" s="47" customFormat="1" ht="25.5" customHeight="1">
      <c r="B39" s="33"/>
      <c r="C39" s="50"/>
      <c r="D39" s="48" t="s">
        <v>82</v>
      </c>
      <c r="E39" s="69" t="s">
        <v>56</v>
      </c>
      <c r="F39" s="51"/>
      <c r="G39" s="61" t="s">
        <v>145</v>
      </c>
      <c r="H39" s="53" t="s">
        <v>40</v>
      </c>
      <c r="I39" s="40" t="s">
        <v>39</v>
      </c>
      <c r="J39" s="66" t="s">
        <v>156</v>
      </c>
      <c r="K39" s="53" t="s">
        <v>68</v>
      </c>
      <c r="L39" s="67" t="s">
        <v>91</v>
      </c>
      <c r="M39" s="67" t="s">
        <v>86</v>
      </c>
      <c r="N39" s="34"/>
      <c r="O39" s="41"/>
      <c r="P39" s="30"/>
      <c r="Q39" s="36"/>
      <c r="R39" s="36"/>
      <c r="S39" s="42"/>
      <c r="T39" s="34"/>
      <c r="U39" s="43"/>
      <c r="V39" s="44"/>
      <c r="W39" s="42"/>
      <c r="X39" s="34"/>
      <c r="Y39" s="45"/>
      <c r="Z39" s="44"/>
      <c r="AA39" s="42"/>
      <c r="AB39" s="34"/>
      <c r="AC39" s="46"/>
    </row>
    <row r="40" spans="2:29" s="47" customFormat="1" ht="25.5" customHeight="1">
      <c r="B40" s="33"/>
      <c r="C40" s="50"/>
      <c r="D40" s="48" t="s">
        <v>82</v>
      </c>
      <c r="E40" s="69" t="s">
        <v>56</v>
      </c>
      <c r="F40" s="51"/>
      <c r="G40" s="61" t="s">
        <v>146</v>
      </c>
      <c r="H40" s="53" t="s">
        <v>40</v>
      </c>
      <c r="I40" s="40" t="s">
        <v>79</v>
      </c>
      <c r="J40" s="66" t="s">
        <v>157</v>
      </c>
      <c r="K40" s="53" t="s">
        <v>68</v>
      </c>
      <c r="L40" s="67" t="s">
        <v>92</v>
      </c>
      <c r="M40" s="67" t="s">
        <v>93</v>
      </c>
      <c r="N40" s="34"/>
      <c r="O40" s="41"/>
      <c r="P40" s="30"/>
      <c r="Q40" s="36"/>
      <c r="R40" s="36"/>
      <c r="S40" s="42"/>
      <c r="T40" s="34"/>
      <c r="U40" s="43"/>
      <c r="V40" s="44"/>
      <c r="W40" s="42"/>
      <c r="X40" s="34"/>
      <c r="Y40" s="45"/>
      <c r="Z40" s="44"/>
      <c r="AA40" s="42"/>
      <c r="AB40" s="34"/>
      <c r="AC40" s="46"/>
    </row>
    <row r="41" spans="2:29" s="47" customFormat="1" ht="25.5" customHeight="1">
      <c r="B41" s="33"/>
      <c r="C41" s="50"/>
      <c r="D41" s="48" t="s">
        <v>82</v>
      </c>
      <c r="E41" s="69" t="s">
        <v>57</v>
      </c>
      <c r="F41" s="51"/>
      <c r="G41" s="61" t="s">
        <v>147</v>
      </c>
      <c r="H41" s="53" t="s">
        <v>40</v>
      </c>
      <c r="I41" s="40" t="s">
        <v>39</v>
      </c>
      <c r="J41" s="66" t="s">
        <v>94</v>
      </c>
      <c r="K41" s="53"/>
      <c r="L41" s="67" t="s">
        <v>95</v>
      </c>
      <c r="M41" s="67" t="s">
        <v>96</v>
      </c>
      <c r="N41" s="34"/>
      <c r="O41" s="41"/>
      <c r="P41" s="30"/>
      <c r="Q41" s="36"/>
      <c r="R41" s="36"/>
      <c r="S41" s="42"/>
      <c r="T41" s="34"/>
      <c r="U41" s="43"/>
      <c r="V41" s="44"/>
      <c r="W41" s="42"/>
      <c r="X41" s="34"/>
      <c r="Y41" s="45"/>
      <c r="Z41" s="44"/>
      <c r="AA41" s="42"/>
      <c r="AB41" s="34"/>
      <c r="AC41" s="46"/>
    </row>
    <row r="42" spans="2:29" s="47" customFormat="1" ht="25.5" customHeight="1">
      <c r="B42" s="33"/>
      <c r="C42" s="50"/>
      <c r="D42" s="48" t="s">
        <v>82</v>
      </c>
      <c r="E42" s="69" t="s">
        <v>57</v>
      </c>
      <c r="F42" s="51"/>
      <c r="G42" s="61" t="s">
        <v>148</v>
      </c>
      <c r="H42" s="53" t="s">
        <v>40</v>
      </c>
      <c r="I42" s="40" t="s">
        <v>39</v>
      </c>
      <c r="J42" s="66" t="s">
        <v>97</v>
      </c>
      <c r="K42" s="53"/>
      <c r="L42" s="67" t="s">
        <v>98</v>
      </c>
      <c r="M42" s="67" t="s">
        <v>96</v>
      </c>
      <c r="N42" s="34"/>
      <c r="O42" s="41"/>
      <c r="P42" s="30"/>
      <c r="Q42" s="36"/>
      <c r="R42" s="36"/>
      <c r="S42" s="42"/>
      <c r="T42" s="34"/>
      <c r="U42" s="43"/>
      <c r="V42" s="44"/>
      <c r="W42" s="42"/>
      <c r="X42" s="34"/>
      <c r="Y42" s="45"/>
      <c r="Z42" s="44"/>
      <c r="AA42" s="42"/>
      <c r="AB42" s="34"/>
      <c r="AC42" s="46"/>
    </row>
    <row r="43" spans="2:29" s="47" customFormat="1" ht="25.5" customHeight="1">
      <c r="B43" s="33"/>
      <c r="C43" s="50"/>
      <c r="D43" s="48" t="s">
        <v>82</v>
      </c>
      <c r="E43" s="69" t="s">
        <v>57</v>
      </c>
      <c r="F43" s="51"/>
      <c r="G43" s="61" t="s">
        <v>149</v>
      </c>
      <c r="H43" s="53" t="s">
        <v>40</v>
      </c>
      <c r="I43" s="40" t="s">
        <v>41</v>
      </c>
      <c r="J43" s="66" t="s">
        <v>99</v>
      </c>
      <c r="K43" s="53"/>
      <c r="L43" s="67" t="s">
        <v>100</v>
      </c>
      <c r="M43" s="67" t="s">
        <v>101</v>
      </c>
      <c r="N43" s="34"/>
      <c r="O43" s="41"/>
      <c r="P43" s="30"/>
      <c r="Q43" s="36"/>
      <c r="R43" s="36"/>
      <c r="S43" s="42"/>
      <c r="T43" s="34"/>
      <c r="U43" s="43"/>
      <c r="V43" s="44"/>
      <c r="W43" s="42"/>
      <c r="X43" s="34"/>
      <c r="Y43" s="45"/>
      <c r="Z43" s="44"/>
      <c r="AA43" s="42"/>
      <c r="AB43" s="34"/>
      <c r="AC43" s="46"/>
    </row>
    <row r="44" spans="2:29" s="47" customFormat="1" ht="25.5" customHeight="1">
      <c r="B44" s="33"/>
      <c r="C44" s="50"/>
      <c r="D44" s="48" t="s">
        <v>82</v>
      </c>
      <c r="E44" s="69" t="s">
        <v>58</v>
      </c>
      <c r="F44" s="51"/>
      <c r="G44" s="61" t="s">
        <v>150</v>
      </c>
      <c r="H44" s="53" t="s">
        <v>40</v>
      </c>
      <c r="I44" s="40" t="s">
        <v>39</v>
      </c>
      <c r="J44" s="66" t="s">
        <v>102</v>
      </c>
      <c r="K44" s="53"/>
      <c r="L44" s="67" t="s">
        <v>103</v>
      </c>
      <c r="M44" s="67" t="s">
        <v>102</v>
      </c>
      <c r="N44" s="34"/>
      <c r="O44" s="41"/>
      <c r="P44" s="30"/>
      <c r="Q44" s="36"/>
      <c r="R44" s="36"/>
      <c r="S44" s="42"/>
      <c r="T44" s="34"/>
      <c r="U44" s="43"/>
      <c r="V44" s="44"/>
      <c r="W44" s="42"/>
      <c r="X44" s="34"/>
      <c r="Y44" s="45"/>
      <c r="Z44" s="44"/>
      <c r="AA44" s="42"/>
      <c r="AB44" s="34"/>
      <c r="AC44" s="46"/>
    </row>
    <row r="45" spans="2:29" s="47" customFormat="1" ht="25.5" customHeight="1">
      <c r="B45" s="33"/>
      <c r="C45" s="50"/>
      <c r="D45" s="48" t="s">
        <v>82</v>
      </c>
      <c r="E45" s="69" t="s">
        <v>59</v>
      </c>
      <c r="F45" s="51"/>
      <c r="G45" s="61" t="s">
        <v>171</v>
      </c>
      <c r="H45" s="53" t="s">
        <v>40</v>
      </c>
      <c r="I45" s="40" t="s">
        <v>39</v>
      </c>
      <c r="J45" s="66" t="s">
        <v>102</v>
      </c>
      <c r="K45" s="53"/>
      <c r="L45" s="67" t="s">
        <v>103</v>
      </c>
      <c r="M45" s="67" t="s">
        <v>102</v>
      </c>
      <c r="N45" s="34"/>
      <c r="O45" s="41"/>
      <c r="P45" s="30"/>
      <c r="Q45" s="36"/>
      <c r="R45" s="36"/>
      <c r="S45" s="42"/>
      <c r="T45" s="34"/>
      <c r="U45" s="43"/>
      <c r="V45" s="44"/>
      <c r="W45" s="42"/>
      <c r="X45" s="34"/>
      <c r="Y45" s="45"/>
      <c r="Z45" s="44"/>
      <c r="AA45" s="42"/>
      <c r="AB45" s="34"/>
      <c r="AC45" s="46"/>
    </row>
    <row r="46" spans="2:29" s="47" customFormat="1" ht="25.5" customHeight="1">
      <c r="B46" s="33"/>
      <c r="C46" s="50"/>
      <c r="D46" s="48" t="s">
        <v>104</v>
      </c>
      <c r="E46" s="69" t="s">
        <v>69</v>
      </c>
      <c r="F46" s="51"/>
      <c r="G46" s="61" t="s">
        <v>172</v>
      </c>
      <c r="H46" s="53" t="s">
        <v>40</v>
      </c>
      <c r="I46" s="40" t="s">
        <v>39</v>
      </c>
      <c r="J46" s="66" t="s">
        <v>102</v>
      </c>
      <c r="K46" s="53"/>
      <c r="L46" s="67" t="s">
        <v>103</v>
      </c>
      <c r="M46" s="67" t="s">
        <v>102</v>
      </c>
      <c r="N46" s="34"/>
      <c r="O46" s="41"/>
      <c r="P46" s="30"/>
      <c r="Q46" s="36"/>
      <c r="R46" s="36"/>
      <c r="S46" s="42"/>
      <c r="T46" s="34"/>
      <c r="U46" s="43"/>
      <c r="V46" s="44"/>
      <c r="W46" s="42"/>
      <c r="X46" s="34"/>
      <c r="Y46" s="45"/>
      <c r="Z46" s="44"/>
      <c r="AA46" s="42"/>
      <c r="AB46" s="34"/>
      <c r="AC46" s="46"/>
    </row>
    <row r="47" spans="2:29" s="47" customFormat="1" ht="25.5" customHeight="1">
      <c r="B47" s="33"/>
      <c r="C47" s="50"/>
      <c r="D47" s="48" t="s">
        <v>104</v>
      </c>
      <c r="E47" s="69" t="s">
        <v>70</v>
      </c>
      <c r="F47" s="51"/>
      <c r="G47" s="61" t="s">
        <v>173</v>
      </c>
      <c r="H47" s="53" t="s">
        <v>40</v>
      </c>
      <c r="I47" s="40" t="s">
        <v>39</v>
      </c>
      <c r="J47" s="66" t="s">
        <v>105</v>
      </c>
      <c r="K47" s="53"/>
      <c r="L47" s="67" t="s">
        <v>103</v>
      </c>
      <c r="M47" s="67" t="s">
        <v>102</v>
      </c>
      <c r="N47" s="34"/>
      <c r="O47" s="41"/>
      <c r="P47" s="30"/>
      <c r="Q47" s="36"/>
      <c r="R47" s="36"/>
      <c r="S47" s="42"/>
      <c r="T47" s="34"/>
      <c r="U47" s="43"/>
      <c r="V47" s="44"/>
      <c r="W47" s="42"/>
      <c r="X47" s="34"/>
      <c r="Y47" s="45"/>
      <c r="Z47" s="44"/>
      <c r="AA47" s="42"/>
      <c r="AB47" s="34"/>
      <c r="AC47" s="46"/>
    </row>
    <row r="48" spans="2:29" s="47" customFormat="1" ht="25.5" customHeight="1">
      <c r="B48" s="33"/>
      <c r="C48" s="50"/>
      <c r="D48" s="48" t="s">
        <v>104</v>
      </c>
      <c r="E48" s="69" t="s">
        <v>71</v>
      </c>
      <c r="F48" s="51"/>
      <c r="G48" s="61" t="s">
        <v>174</v>
      </c>
      <c r="H48" s="53" t="s">
        <v>40</v>
      </c>
      <c r="I48" s="40" t="s">
        <v>39</v>
      </c>
      <c r="J48" s="66" t="s">
        <v>105</v>
      </c>
      <c r="K48" s="53"/>
      <c r="L48" s="67" t="s">
        <v>106</v>
      </c>
      <c r="M48" s="67" t="s">
        <v>107</v>
      </c>
      <c r="N48" s="34"/>
      <c r="O48" s="41"/>
      <c r="P48" s="30"/>
      <c r="Q48" s="36"/>
      <c r="R48" s="36"/>
      <c r="S48" s="42"/>
      <c r="T48" s="34"/>
      <c r="U48" s="43"/>
      <c r="V48" s="44"/>
      <c r="W48" s="42"/>
      <c r="X48" s="34"/>
      <c r="Y48" s="45"/>
      <c r="Z48" s="44"/>
      <c r="AA48" s="42"/>
      <c r="AB48" s="34"/>
      <c r="AC48" s="46"/>
    </row>
    <row r="49" spans="1:29" s="47" customFormat="1" ht="25.5" customHeight="1">
      <c r="B49" s="33"/>
      <c r="C49" s="50"/>
      <c r="D49" s="48" t="s">
        <v>104</v>
      </c>
      <c r="E49" s="69" t="s">
        <v>72</v>
      </c>
      <c r="F49" s="51"/>
      <c r="G49" s="61" t="s">
        <v>175</v>
      </c>
      <c r="H49" s="53" t="s">
        <v>40</v>
      </c>
      <c r="I49" s="40" t="s">
        <v>39</v>
      </c>
      <c r="J49" s="66" t="s">
        <v>105</v>
      </c>
      <c r="K49" s="53"/>
      <c r="L49" s="67" t="s">
        <v>103</v>
      </c>
      <c r="M49" s="67" t="s">
        <v>102</v>
      </c>
      <c r="N49" s="34"/>
      <c r="O49" s="41"/>
      <c r="P49" s="30"/>
      <c r="Q49" s="36"/>
      <c r="R49" s="36"/>
      <c r="S49" s="42"/>
      <c r="T49" s="34"/>
      <c r="U49" s="43"/>
      <c r="V49" s="44"/>
      <c r="W49" s="42"/>
      <c r="X49" s="34"/>
      <c r="Y49" s="45"/>
      <c r="Z49" s="44"/>
      <c r="AA49" s="42"/>
      <c r="AB49" s="34"/>
      <c r="AC49" s="46"/>
    </row>
    <row r="50" spans="1:29" s="47" customFormat="1" ht="25.5" customHeight="1">
      <c r="B50" s="33"/>
      <c r="C50" s="50"/>
      <c r="D50" s="48" t="s">
        <v>104</v>
      </c>
      <c r="E50" s="69" t="s">
        <v>72</v>
      </c>
      <c r="F50" s="51"/>
      <c r="G50" s="61" t="s">
        <v>176</v>
      </c>
      <c r="H50" s="53" t="s">
        <v>40</v>
      </c>
      <c r="I50" s="40" t="s">
        <v>79</v>
      </c>
      <c r="J50" s="66" t="s">
        <v>108</v>
      </c>
      <c r="K50" s="53"/>
      <c r="L50" s="67" t="s">
        <v>109</v>
      </c>
      <c r="M50" s="67" t="s">
        <v>110</v>
      </c>
      <c r="N50" s="34"/>
      <c r="O50" s="41"/>
      <c r="P50" s="30"/>
      <c r="Q50" s="36"/>
      <c r="R50" s="36"/>
      <c r="S50" s="42"/>
      <c r="T50" s="34"/>
      <c r="U50" s="43"/>
      <c r="V50" s="44"/>
      <c r="W50" s="42"/>
      <c r="X50" s="34"/>
      <c r="Y50" s="45"/>
      <c r="Z50" s="44"/>
      <c r="AA50" s="42"/>
      <c r="AB50" s="34"/>
      <c r="AC50" s="46"/>
    </row>
    <row r="51" spans="1:29" s="47" customFormat="1" ht="25.5" customHeight="1">
      <c r="B51" s="33"/>
      <c r="C51" s="50"/>
      <c r="D51" s="48" t="s">
        <v>104</v>
      </c>
      <c r="E51" s="69" t="s">
        <v>60</v>
      </c>
      <c r="F51" s="51"/>
      <c r="G51" s="61" t="s">
        <v>177</v>
      </c>
      <c r="H51" s="53" t="s">
        <v>40</v>
      </c>
      <c r="I51" s="40" t="s">
        <v>39</v>
      </c>
      <c r="J51" s="66" t="s">
        <v>102</v>
      </c>
      <c r="K51" s="53"/>
      <c r="L51" s="67" t="s">
        <v>103</v>
      </c>
      <c r="M51" s="67" t="s">
        <v>102</v>
      </c>
      <c r="N51" s="34"/>
      <c r="O51" s="41"/>
      <c r="P51" s="30"/>
      <c r="Q51" s="36"/>
      <c r="R51" s="36"/>
      <c r="S51" s="42"/>
      <c r="T51" s="34"/>
      <c r="U51" s="43"/>
      <c r="V51" s="44"/>
      <c r="W51" s="42"/>
      <c r="X51" s="34"/>
      <c r="Y51" s="45"/>
      <c r="Z51" s="44"/>
      <c r="AA51" s="42"/>
      <c r="AB51" s="34"/>
      <c r="AC51" s="46"/>
    </row>
    <row r="52" spans="1:29" s="47" customFormat="1" ht="25.5" customHeight="1">
      <c r="B52" s="33"/>
      <c r="C52" s="50"/>
      <c r="D52" s="48" t="s">
        <v>104</v>
      </c>
      <c r="E52" s="69" t="s">
        <v>61</v>
      </c>
      <c r="F52" s="51"/>
      <c r="G52" s="61" t="s">
        <v>178</v>
      </c>
      <c r="H52" s="53" t="s">
        <v>40</v>
      </c>
      <c r="I52" s="40" t="s">
        <v>79</v>
      </c>
      <c r="J52" s="66" t="s">
        <v>111</v>
      </c>
      <c r="K52" s="53"/>
      <c r="L52" s="67" t="s">
        <v>112</v>
      </c>
      <c r="M52" s="67" t="s">
        <v>102</v>
      </c>
      <c r="N52" s="34"/>
      <c r="O52" s="41"/>
      <c r="P52" s="30"/>
      <c r="Q52" s="36"/>
      <c r="R52" s="36"/>
      <c r="S52" s="42"/>
      <c r="T52" s="34"/>
      <c r="U52" s="43"/>
      <c r="V52" s="44"/>
      <c r="W52" s="42"/>
      <c r="X52" s="34"/>
      <c r="Y52" s="45"/>
      <c r="Z52" s="44"/>
      <c r="AA52" s="42"/>
      <c r="AB52" s="34"/>
      <c r="AC52" s="46"/>
    </row>
    <row r="53" spans="1:29" s="47" customFormat="1" ht="25.5" customHeight="1">
      <c r="B53" s="33"/>
      <c r="C53" s="50"/>
      <c r="D53" s="48" t="s">
        <v>104</v>
      </c>
      <c r="E53" s="69" t="s">
        <v>61</v>
      </c>
      <c r="F53" s="51"/>
      <c r="G53" s="61" t="s">
        <v>179</v>
      </c>
      <c r="H53" s="53" t="s">
        <v>40</v>
      </c>
      <c r="I53" s="40" t="s">
        <v>79</v>
      </c>
      <c r="J53" s="66" t="s">
        <v>113</v>
      </c>
      <c r="K53" s="53"/>
      <c r="L53" s="67" t="s">
        <v>114</v>
      </c>
      <c r="M53" s="67" t="s">
        <v>115</v>
      </c>
      <c r="N53" s="34"/>
      <c r="O53" s="41"/>
      <c r="P53" s="30"/>
      <c r="Q53" s="36"/>
      <c r="R53" s="36"/>
      <c r="S53" s="42"/>
      <c r="T53" s="34"/>
      <c r="U53" s="43"/>
      <c r="V53" s="44"/>
      <c r="W53" s="42"/>
      <c r="X53" s="34"/>
      <c r="Y53" s="45"/>
      <c r="Z53" s="44"/>
      <c r="AA53" s="42"/>
      <c r="AB53" s="34"/>
      <c r="AC53" s="46"/>
    </row>
    <row r="54" spans="1:29" s="47" customFormat="1" ht="25.5" customHeight="1">
      <c r="B54" s="33"/>
      <c r="C54" s="50"/>
      <c r="D54" s="48" t="s">
        <v>104</v>
      </c>
      <c r="E54" s="69" t="s">
        <v>61</v>
      </c>
      <c r="F54" s="51"/>
      <c r="G54" s="61" t="s">
        <v>180</v>
      </c>
      <c r="H54" s="53" t="s">
        <v>40</v>
      </c>
      <c r="I54" s="40" t="s">
        <v>37</v>
      </c>
      <c r="J54" s="66" t="s">
        <v>102</v>
      </c>
      <c r="K54" s="53"/>
      <c r="L54" s="67" t="s">
        <v>103</v>
      </c>
      <c r="M54" s="67" t="s">
        <v>102</v>
      </c>
      <c r="N54" s="34"/>
      <c r="O54" s="41"/>
      <c r="P54" s="30"/>
      <c r="Q54" s="36"/>
      <c r="R54" s="36"/>
      <c r="S54" s="42"/>
      <c r="T54" s="34"/>
      <c r="U54" s="43"/>
      <c r="V54" s="44"/>
      <c r="W54" s="42"/>
      <c r="X54" s="34"/>
      <c r="Y54" s="45"/>
      <c r="Z54" s="44"/>
      <c r="AA54" s="42"/>
      <c r="AB54" s="34"/>
      <c r="AC54" s="46"/>
    </row>
    <row r="55" spans="1:29" s="47" customFormat="1" ht="25.5" customHeight="1">
      <c r="B55" s="33"/>
      <c r="C55" s="50"/>
      <c r="D55" s="48" t="s">
        <v>104</v>
      </c>
      <c r="E55" s="69" t="s">
        <v>62</v>
      </c>
      <c r="F55" s="51"/>
      <c r="G55" s="61" t="s">
        <v>181</v>
      </c>
      <c r="H55" s="53" t="s">
        <v>40</v>
      </c>
      <c r="I55" s="40" t="s">
        <v>37</v>
      </c>
      <c r="J55" s="66" t="s">
        <v>102</v>
      </c>
      <c r="K55" s="53"/>
      <c r="L55" s="67" t="s">
        <v>103</v>
      </c>
      <c r="M55" s="67" t="s">
        <v>102</v>
      </c>
      <c r="N55" s="34"/>
      <c r="O55" s="41"/>
      <c r="P55" s="30"/>
      <c r="Q55" s="36"/>
      <c r="R55" s="36"/>
      <c r="S55" s="42"/>
      <c r="T55" s="34"/>
      <c r="U55" s="43"/>
      <c r="V55" s="44"/>
      <c r="W55" s="42"/>
      <c r="X55" s="34"/>
      <c r="Y55" s="45"/>
      <c r="Z55" s="44"/>
      <c r="AA55" s="42"/>
      <c r="AB55" s="34"/>
      <c r="AC55" s="46"/>
    </row>
    <row r="56" spans="1:29" s="47" customFormat="1" ht="25.5" customHeight="1">
      <c r="B56" s="33"/>
      <c r="C56" s="50"/>
      <c r="D56" s="48" t="s">
        <v>104</v>
      </c>
      <c r="E56" s="69" t="s">
        <v>63</v>
      </c>
      <c r="F56" s="51"/>
      <c r="G56" s="61" t="s">
        <v>182</v>
      </c>
      <c r="H56" s="53" t="s">
        <v>40</v>
      </c>
      <c r="I56" s="40" t="s">
        <v>39</v>
      </c>
      <c r="J56" s="66" t="s">
        <v>102</v>
      </c>
      <c r="K56" s="53"/>
      <c r="L56" s="67" t="s">
        <v>103</v>
      </c>
      <c r="M56" s="67" t="s">
        <v>102</v>
      </c>
      <c r="N56" s="34"/>
      <c r="O56" s="41"/>
      <c r="P56" s="30"/>
      <c r="Q56" s="36"/>
      <c r="R56" s="36"/>
      <c r="S56" s="42"/>
      <c r="T56" s="34"/>
      <c r="U56" s="43"/>
      <c r="V56" s="44"/>
      <c r="W56" s="42"/>
      <c r="X56" s="34"/>
      <c r="Y56" s="45"/>
      <c r="Z56" s="44"/>
      <c r="AA56" s="42"/>
      <c r="AB56" s="34"/>
      <c r="AC56" s="46"/>
    </row>
    <row r="57" spans="1:29" s="47" customFormat="1" ht="25.5" customHeight="1">
      <c r="B57" s="33"/>
      <c r="C57" s="50"/>
      <c r="D57" s="48" t="s">
        <v>104</v>
      </c>
      <c r="E57" s="69" t="s">
        <v>63</v>
      </c>
      <c r="F57" s="51"/>
      <c r="G57" s="61" t="s">
        <v>183</v>
      </c>
      <c r="H57" s="53" t="s">
        <v>40</v>
      </c>
      <c r="I57" s="40" t="s">
        <v>79</v>
      </c>
      <c r="J57" s="66" t="s">
        <v>116</v>
      </c>
      <c r="K57" s="53"/>
      <c r="L57" s="67" t="s">
        <v>117</v>
      </c>
      <c r="M57" s="67" t="s">
        <v>118</v>
      </c>
      <c r="N57" s="34"/>
      <c r="O57" s="41"/>
      <c r="P57" s="30"/>
      <c r="Q57" s="36"/>
      <c r="R57" s="36"/>
      <c r="S57" s="42"/>
      <c r="T57" s="34"/>
      <c r="U57" s="43"/>
      <c r="V57" s="44"/>
      <c r="W57" s="42"/>
      <c r="X57" s="34"/>
      <c r="Y57" s="45"/>
      <c r="Z57" s="44"/>
      <c r="AA57" s="42"/>
      <c r="AB57" s="34"/>
      <c r="AC57" s="46"/>
    </row>
    <row r="58" spans="1:29" s="47" customFormat="1" ht="25.5" customHeight="1">
      <c r="B58" s="33"/>
      <c r="C58" s="50"/>
      <c r="D58" s="48" t="s">
        <v>104</v>
      </c>
      <c r="E58" s="69" t="s">
        <v>64</v>
      </c>
      <c r="F58" s="51"/>
      <c r="G58" s="61" t="s">
        <v>184</v>
      </c>
      <c r="H58" s="53" t="s">
        <v>40</v>
      </c>
      <c r="I58" s="40" t="s">
        <v>39</v>
      </c>
      <c r="J58" s="66" t="s">
        <v>102</v>
      </c>
      <c r="K58" s="53"/>
      <c r="L58" s="67" t="s">
        <v>103</v>
      </c>
      <c r="M58" s="67" t="s">
        <v>102</v>
      </c>
      <c r="N58" s="34"/>
      <c r="O58" s="41"/>
      <c r="P58" s="30"/>
      <c r="Q58" s="36"/>
      <c r="R58" s="36"/>
      <c r="S58" s="42"/>
      <c r="T58" s="34"/>
      <c r="U58" s="43"/>
      <c r="V58" s="44"/>
      <c r="W58" s="42"/>
      <c r="X58" s="34"/>
      <c r="Y58" s="45"/>
      <c r="Z58" s="44"/>
      <c r="AA58" s="42"/>
      <c r="AB58" s="34"/>
      <c r="AC58" s="46"/>
    </row>
    <row r="59" spans="1:29" s="47" customFormat="1" ht="25.5" customHeight="1">
      <c r="B59" s="33"/>
      <c r="C59" s="50"/>
      <c r="D59" s="48" t="s">
        <v>119</v>
      </c>
      <c r="E59" s="69" t="s">
        <v>65</v>
      </c>
      <c r="F59" s="51"/>
      <c r="G59" s="61" t="s">
        <v>185</v>
      </c>
      <c r="H59" s="53" t="s">
        <v>40</v>
      </c>
      <c r="I59" s="40" t="s">
        <v>39</v>
      </c>
      <c r="J59" s="66" t="s">
        <v>102</v>
      </c>
      <c r="K59" s="53"/>
      <c r="L59" s="67" t="s">
        <v>103</v>
      </c>
      <c r="M59" s="67" t="s">
        <v>102</v>
      </c>
      <c r="N59" s="34"/>
      <c r="O59" s="41"/>
      <c r="P59" s="30"/>
      <c r="Q59" s="36"/>
      <c r="R59" s="36"/>
      <c r="S59" s="42"/>
      <c r="T59" s="34"/>
      <c r="U59" s="43"/>
      <c r="V59" s="44"/>
      <c r="W59" s="42"/>
      <c r="X59" s="34"/>
      <c r="Y59" s="45"/>
      <c r="Z59" s="44"/>
      <c r="AA59" s="42"/>
      <c r="AB59" s="34"/>
      <c r="AC59" s="46"/>
    </row>
    <row r="60" spans="1:29" s="47" customFormat="1" ht="25.5" customHeight="1">
      <c r="B60" s="33"/>
      <c r="C60" s="50"/>
      <c r="D60" s="48" t="s">
        <v>119</v>
      </c>
      <c r="E60" s="69" t="s">
        <v>66</v>
      </c>
      <c r="F60" s="51"/>
      <c r="G60" s="61" t="s">
        <v>186</v>
      </c>
      <c r="H60" s="53" t="s">
        <v>40</v>
      </c>
      <c r="I60" s="40" t="s">
        <v>39</v>
      </c>
      <c r="J60" s="66" t="s">
        <v>102</v>
      </c>
      <c r="K60" s="53"/>
      <c r="L60" s="67" t="s">
        <v>103</v>
      </c>
      <c r="M60" s="67" t="s">
        <v>102</v>
      </c>
      <c r="N60" s="34"/>
      <c r="O60" s="41"/>
      <c r="P60" s="30"/>
      <c r="Q60" s="36"/>
      <c r="R60" s="36"/>
      <c r="S60" s="42"/>
      <c r="T60" s="34"/>
      <c r="U60" s="43"/>
      <c r="V60" s="44"/>
      <c r="W60" s="42"/>
      <c r="X60" s="34"/>
      <c r="Y60" s="45"/>
      <c r="Z60" s="44"/>
      <c r="AA60" s="42"/>
      <c r="AB60" s="34"/>
      <c r="AC60" s="46"/>
    </row>
    <row r="61" spans="1:29" s="55" customFormat="1" ht="27.75" customHeight="1">
      <c r="A61" s="47"/>
      <c r="B61" s="52"/>
      <c r="C61" s="48"/>
      <c r="D61" s="48"/>
      <c r="E61" s="49"/>
      <c r="F61" s="49"/>
      <c r="G61" s="39"/>
      <c r="H61" s="62"/>
      <c r="I61" s="61"/>
      <c r="J61" s="68"/>
      <c r="K61" s="65"/>
      <c r="L61" s="64"/>
      <c r="M61" s="63"/>
      <c r="N61" s="54"/>
      <c r="O61" s="56"/>
      <c r="P61" s="56"/>
      <c r="Q61" s="57"/>
      <c r="R61" s="57"/>
      <c r="S61" s="56"/>
      <c r="T61" s="54"/>
      <c r="U61" s="58"/>
      <c r="V61" s="57"/>
      <c r="W61" s="56"/>
      <c r="X61" s="54"/>
      <c r="Y61" s="59"/>
      <c r="Z61" s="57"/>
      <c r="AA61" s="56"/>
      <c r="AB61" s="60"/>
      <c r="AC61" s="56"/>
    </row>
  </sheetData>
  <mergeCells count="2">
    <mergeCell ref="B2:O2"/>
    <mergeCell ref="R4:AC4"/>
  </mergeCells>
  <phoneticPr fontId="22" type="noConversion"/>
  <conditionalFormatting sqref="R4:R9 S5:AC9">
    <cfRule type="cellIs" dxfId="647" priority="4654" stopIfTrue="1" operator="equal">
      <formula>"√"</formula>
    </cfRule>
  </conditionalFormatting>
  <conditionalFormatting sqref="R11:R61 V11:V61 Z11:Z61">
    <cfRule type="cellIs" dxfId="646" priority="4655" stopIfTrue="1" operator="equal">
      <formula>"NG"</formula>
    </cfRule>
    <cfRule type="cellIs" dxfId="645" priority="4656" stopIfTrue="1" operator="equal">
      <formula>"SKIP"</formula>
    </cfRule>
  </conditionalFormatting>
  <conditionalFormatting sqref="N61:O61 I13 N13:O13 L13 G52:I53 N57:O59 G58:I58 L54:L60 I15:I60 G17:I40 G12:H61">
    <cfRule type="expression" priority="4660" stopIfTrue="1">
      <formula>$P12="删除"</formula>
    </cfRule>
  </conditionalFormatting>
  <conditionalFormatting sqref="K13:M13 L57:M59 L52:L60 M44:M60 J54:J60 J12:J51">
    <cfRule type="expression" dxfId="644" priority="4653" stopIfTrue="1">
      <formula>$P12="删除"</formula>
    </cfRule>
  </conditionalFormatting>
  <conditionalFormatting sqref="L52:L53 M45:M60 J11:J60">
    <cfRule type="expression" dxfId="643" priority="4548" stopIfTrue="1">
      <formula>$P11="删除"</formula>
    </cfRule>
  </conditionalFormatting>
  <conditionalFormatting sqref="J61:M61 L52:L53 M45:M60 J11:J60">
    <cfRule type="expression" dxfId="642" priority="4546" stopIfTrue="1">
      <formula>$Q11="删除"</formula>
    </cfRule>
  </conditionalFormatting>
  <conditionalFormatting sqref="J61 K13:M13 L57:M59 L54:L60 M44:M60">
    <cfRule type="expression" dxfId="641" priority="4432" stopIfTrue="1">
      <formula>$O13="删除"</formula>
    </cfRule>
  </conditionalFormatting>
  <conditionalFormatting sqref="L52:L53 M45:M60 H11:H61 J11:J60">
    <cfRule type="expression" dxfId="640" priority="4431" stopIfTrue="1">
      <formula>$N11="删除"</formula>
    </cfRule>
  </conditionalFormatting>
  <conditionalFormatting sqref="N11:O60 L11:L60 G11:I60">
    <cfRule type="expression" priority="4201" stopIfTrue="1">
      <formula>$P11="删除"</formula>
    </cfRule>
  </conditionalFormatting>
  <conditionalFormatting sqref="J11:M61">
    <cfRule type="expression" dxfId="639" priority="4198" stopIfTrue="1">
      <formula>$P11="删除"</formula>
    </cfRule>
  </conditionalFormatting>
  <conditionalFormatting sqref="L52:L53 L53:M53 M44:M60 J11:J61">
    <cfRule type="cellIs" dxfId="638" priority="4197" stopIfTrue="1" operator="equal">
      <formula>"√"</formula>
    </cfRule>
  </conditionalFormatting>
  <conditionalFormatting sqref="K11:M60">
    <cfRule type="expression" dxfId="637" priority="4194" stopIfTrue="1">
      <formula>$O11="删除"</formula>
    </cfRule>
  </conditionalFormatting>
  <conditionalFormatting sqref="N12:O12 G12 L12 I12 G60 G14:G15 G44:G45 G51:G53 G31:G40">
    <cfRule type="expression" priority="4192" stopIfTrue="1">
      <formula>$P12="删除"</formula>
    </cfRule>
  </conditionalFormatting>
  <conditionalFormatting sqref="J12:M12">
    <cfRule type="expression" dxfId="636" priority="4189" stopIfTrue="1">
      <formula>$P12="删除"</formula>
    </cfRule>
  </conditionalFormatting>
  <conditionalFormatting sqref="J12">
    <cfRule type="expression" dxfId="635" priority="4187" stopIfTrue="1">
      <formula>$P12="删除"</formula>
    </cfRule>
  </conditionalFormatting>
  <conditionalFormatting sqref="J12">
    <cfRule type="expression" dxfId="634" priority="4186" stopIfTrue="1">
      <formula>$Q12="删除"</formula>
    </cfRule>
  </conditionalFormatting>
  <conditionalFormatting sqref="K12:M12">
    <cfRule type="expression" dxfId="633" priority="4185" stopIfTrue="1">
      <formula>$O12="删除"</formula>
    </cfRule>
  </conditionalFormatting>
  <conditionalFormatting sqref="J12">
    <cfRule type="expression" dxfId="632" priority="4184" stopIfTrue="1">
      <formula>$N12="删除"</formula>
    </cfRule>
  </conditionalFormatting>
  <conditionalFormatting sqref="N14:O14 G14 L14 I14">
    <cfRule type="expression" priority="4183" stopIfTrue="1">
      <formula>$P14="删除"</formula>
    </cfRule>
  </conditionalFormatting>
  <conditionalFormatting sqref="K14:M14 K15">
    <cfRule type="expression" dxfId="631" priority="4180" stopIfTrue="1">
      <formula>$P14="删除"</formula>
    </cfRule>
  </conditionalFormatting>
  <conditionalFormatting sqref="K14:M14 K15">
    <cfRule type="expression" dxfId="630" priority="4179" stopIfTrue="1">
      <formula>$O14="删除"</formula>
    </cfRule>
  </conditionalFormatting>
  <conditionalFormatting sqref="N15:O15 G15 L15">
    <cfRule type="expression" priority="4172" stopIfTrue="1">
      <formula>$P15="删除"</formula>
    </cfRule>
  </conditionalFormatting>
  <conditionalFormatting sqref="K15:M15">
    <cfRule type="expression" dxfId="629" priority="4169" stopIfTrue="1">
      <formula>$P15="删除"</formula>
    </cfRule>
  </conditionalFormatting>
  <conditionalFormatting sqref="K15:M15">
    <cfRule type="expression" dxfId="628" priority="4168" stopIfTrue="1">
      <formula>$O15="删除"</formula>
    </cfRule>
  </conditionalFormatting>
  <conditionalFormatting sqref="J15">
    <cfRule type="expression" dxfId="627" priority="4166" stopIfTrue="1">
      <formula>$P15="删除"</formula>
    </cfRule>
  </conditionalFormatting>
  <conditionalFormatting sqref="J15">
    <cfRule type="expression" dxfId="626" priority="4164" stopIfTrue="1">
      <formula>$P15="删除"</formula>
    </cfRule>
  </conditionalFormatting>
  <conditionalFormatting sqref="J15">
    <cfRule type="expression" dxfId="625" priority="4163" stopIfTrue="1">
      <formula>$Q15="删除"</formula>
    </cfRule>
  </conditionalFormatting>
  <conditionalFormatting sqref="J15">
    <cfRule type="expression" dxfId="624" priority="4162" stopIfTrue="1">
      <formula>$N15="删除"</formula>
    </cfRule>
  </conditionalFormatting>
  <conditionalFormatting sqref="N16:O40 L16:L40 I16:I40 G16:G60">
    <cfRule type="expression" priority="4150" stopIfTrue="1">
      <formula>$P16="删除"</formula>
    </cfRule>
  </conditionalFormatting>
  <conditionalFormatting sqref="K16:M40">
    <cfRule type="expression" dxfId="623" priority="4147" stopIfTrue="1">
      <formula>$P16="删除"</formula>
    </cfRule>
  </conditionalFormatting>
  <conditionalFormatting sqref="K16:M40">
    <cfRule type="expression" dxfId="622" priority="4146" stopIfTrue="1">
      <formula>$O16="删除"</formula>
    </cfRule>
  </conditionalFormatting>
  <conditionalFormatting sqref="J16:J40">
    <cfRule type="expression" dxfId="621" priority="4144" stopIfTrue="1">
      <formula>$P16="删除"</formula>
    </cfRule>
  </conditionalFormatting>
  <conditionalFormatting sqref="J16:J40">
    <cfRule type="expression" dxfId="620" priority="4142" stopIfTrue="1">
      <formula>$P16="删除"</formula>
    </cfRule>
  </conditionalFormatting>
  <conditionalFormatting sqref="J16:J40">
    <cfRule type="expression" dxfId="619" priority="4141" stopIfTrue="1">
      <formula>$Q16="删除"</formula>
    </cfRule>
  </conditionalFormatting>
  <conditionalFormatting sqref="J16:J40">
    <cfRule type="expression" dxfId="618" priority="4140" stopIfTrue="1">
      <formula>$N16="删除"</formula>
    </cfRule>
  </conditionalFormatting>
  <conditionalFormatting sqref="N41:O43 G41:G43 L41:L43 I41:I43">
    <cfRule type="expression" priority="4139" stopIfTrue="1">
      <formula>$P41="删除"</formula>
    </cfRule>
  </conditionalFormatting>
  <conditionalFormatting sqref="K41:M43">
    <cfRule type="expression" dxfId="617" priority="4136" stopIfTrue="1">
      <formula>$P41="删除"</formula>
    </cfRule>
  </conditionalFormatting>
  <conditionalFormatting sqref="K41:M43">
    <cfRule type="expression" dxfId="616" priority="4135" stopIfTrue="1">
      <formula>$O41="删除"</formula>
    </cfRule>
  </conditionalFormatting>
  <conditionalFormatting sqref="N46:O49 G46:G49 I46:I49 L46:L49">
    <cfRule type="expression" priority="4095" stopIfTrue="1">
      <formula>$P46="删除"</formula>
    </cfRule>
  </conditionalFormatting>
  <conditionalFormatting sqref="L46:M49">
    <cfRule type="expression" dxfId="615" priority="4092" stopIfTrue="1">
      <formula>$P46="删除"</formula>
    </cfRule>
  </conditionalFormatting>
  <conditionalFormatting sqref="L46:M49">
    <cfRule type="expression" dxfId="614" priority="4091" stopIfTrue="1">
      <formula>$O46="删除"</formula>
    </cfRule>
  </conditionalFormatting>
  <conditionalFormatting sqref="J46:J49">
    <cfRule type="expression" dxfId="613" priority="4089" stopIfTrue="1">
      <formula>$P46="删除"</formula>
    </cfRule>
  </conditionalFormatting>
  <conditionalFormatting sqref="J46:J49">
    <cfRule type="expression" dxfId="612" priority="4087" stopIfTrue="1">
      <formula>$P46="删除"</formula>
    </cfRule>
  </conditionalFormatting>
  <conditionalFormatting sqref="J46:J49">
    <cfRule type="expression" dxfId="611" priority="4086" stopIfTrue="1">
      <formula>$Q46="删除"</formula>
    </cfRule>
  </conditionalFormatting>
  <conditionalFormatting sqref="J46:J49">
    <cfRule type="expression" dxfId="610" priority="4085" stopIfTrue="1">
      <formula>$N46="删除"</formula>
    </cfRule>
  </conditionalFormatting>
  <conditionalFormatting sqref="N44:O44 G44 L44 I44:I49">
    <cfRule type="expression" priority="4117" stopIfTrue="1">
      <formula>$P44="删除"</formula>
    </cfRule>
  </conditionalFormatting>
  <conditionalFormatting sqref="L44:M44">
    <cfRule type="expression" dxfId="609" priority="4114" stopIfTrue="1">
      <formula>$P44="删除"</formula>
    </cfRule>
  </conditionalFormatting>
  <conditionalFormatting sqref="L44:M44">
    <cfRule type="expression" dxfId="608" priority="4113" stopIfTrue="1">
      <formula>$O44="删除"</formula>
    </cfRule>
  </conditionalFormatting>
  <conditionalFormatting sqref="N50:O50 G50 L50 I50">
    <cfRule type="expression" priority="4084" stopIfTrue="1">
      <formula>$P50="删除"</formula>
    </cfRule>
  </conditionalFormatting>
  <conditionalFormatting sqref="L50:M50 M51:M53">
    <cfRule type="expression" dxfId="607" priority="4081" stopIfTrue="1">
      <formula>$P50="删除"</formula>
    </cfRule>
  </conditionalFormatting>
  <conditionalFormatting sqref="L50:M50 M51:M53">
    <cfRule type="expression" dxfId="606" priority="4080" stopIfTrue="1">
      <formula>$O50="删除"</formula>
    </cfRule>
  </conditionalFormatting>
  <conditionalFormatting sqref="L51 N51:O53 G51:G53 I51:I53">
    <cfRule type="expression" priority="4040" stopIfTrue="1">
      <formula>$P51="删除"</formula>
    </cfRule>
  </conditionalFormatting>
  <conditionalFormatting sqref="L51 M51:M53">
    <cfRule type="expression" dxfId="605" priority="4037" stopIfTrue="1">
      <formula>$P51="删除"</formula>
    </cfRule>
  </conditionalFormatting>
  <conditionalFormatting sqref="L51 M51:M53">
    <cfRule type="expression" dxfId="604" priority="4036" stopIfTrue="1">
      <formula>$O51="删除"</formula>
    </cfRule>
  </conditionalFormatting>
  <conditionalFormatting sqref="N55:O55 G55 L55 I55">
    <cfRule type="expression" priority="4007" stopIfTrue="1">
      <formula>$P55="删除"</formula>
    </cfRule>
  </conditionalFormatting>
  <conditionalFormatting sqref="J55 L55:M55">
    <cfRule type="expression" dxfId="603" priority="4006" stopIfTrue="1">
      <formula>$P55="删除"</formula>
    </cfRule>
  </conditionalFormatting>
  <conditionalFormatting sqref="J55">
    <cfRule type="expression" dxfId="602" priority="4005" stopIfTrue="1">
      <formula>$P55="删除"</formula>
    </cfRule>
  </conditionalFormatting>
  <conditionalFormatting sqref="J55">
    <cfRule type="expression" dxfId="601" priority="4004" stopIfTrue="1">
      <formula>$Q55="删除"</formula>
    </cfRule>
  </conditionalFormatting>
  <conditionalFormatting sqref="L55:M55">
    <cfRule type="expression" dxfId="600" priority="4003" stopIfTrue="1">
      <formula>$O55="删除"</formula>
    </cfRule>
  </conditionalFormatting>
  <conditionalFormatting sqref="J55">
    <cfRule type="expression" dxfId="599" priority="4002" stopIfTrue="1">
      <formula>$N55="删除"</formula>
    </cfRule>
  </conditionalFormatting>
  <conditionalFormatting sqref="N56:O56 G56 L56 I56">
    <cfRule type="expression" priority="3998" stopIfTrue="1">
      <formula>$P56="删除"</formula>
    </cfRule>
  </conditionalFormatting>
  <conditionalFormatting sqref="L56:M56 L58:M58">
    <cfRule type="expression" dxfId="598" priority="3997" stopIfTrue="1">
      <formula>$P56="删除"</formula>
    </cfRule>
  </conditionalFormatting>
  <conditionalFormatting sqref="L56:M56">
    <cfRule type="expression" dxfId="597" priority="3994" stopIfTrue="1">
      <formula>$O56="删除"</formula>
    </cfRule>
  </conditionalFormatting>
  <conditionalFormatting sqref="N54:O54 G54 L54 I54">
    <cfRule type="expression" priority="3958" stopIfTrue="1">
      <formula>$P54="删除"</formula>
    </cfRule>
  </conditionalFormatting>
  <conditionalFormatting sqref="J54 L54:M54">
    <cfRule type="expression" dxfId="596" priority="3957" stopIfTrue="1">
      <formula>$P54="删除"</formula>
    </cfRule>
  </conditionalFormatting>
  <conditionalFormatting sqref="J54">
    <cfRule type="expression" dxfId="595" priority="3956" stopIfTrue="1">
      <formula>$P54="删除"</formula>
    </cfRule>
  </conditionalFormatting>
  <conditionalFormatting sqref="J54">
    <cfRule type="expression" dxfId="594" priority="3955" stopIfTrue="1">
      <formula>$Q54="删除"</formula>
    </cfRule>
  </conditionalFormatting>
  <conditionalFormatting sqref="L54:M54">
    <cfRule type="expression" dxfId="593" priority="3954" stopIfTrue="1">
      <formula>$O54="删除"</formula>
    </cfRule>
  </conditionalFormatting>
  <conditionalFormatting sqref="J54">
    <cfRule type="expression" dxfId="592" priority="3953" stopIfTrue="1">
      <formula>$N54="删除"</formula>
    </cfRule>
  </conditionalFormatting>
  <conditionalFormatting sqref="N60:O60 I60 L60">
    <cfRule type="expression" priority="3949" stopIfTrue="1">
      <formula>$P60="删除"</formula>
    </cfRule>
  </conditionalFormatting>
  <conditionalFormatting sqref="J60 L60:M60">
    <cfRule type="expression" dxfId="591" priority="3948" stopIfTrue="1">
      <formula>$P60="删除"</formula>
    </cfRule>
  </conditionalFormatting>
  <conditionalFormatting sqref="J60">
    <cfRule type="expression" dxfId="590" priority="3947" stopIfTrue="1">
      <formula>$P60="删除"</formula>
    </cfRule>
  </conditionalFormatting>
  <conditionalFormatting sqref="J60">
    <cfRule type="expression" dxfId="589" priority="3946" stopIfTrue="1">
      <formula>$Q60="删除"</formula>
    </cfRule>
  </conditionalFormatting>
  <conditionalFormatting sqref="L60:M60">
    <cfRule type="expression" dxfId="588" priority="3945" stopIfTrue="1">
      <formula>$O60="删除"</formula>
    </cfRule>
  </conditionalFormatting>
  <conditionalFormatting sqref="J60">
    <cfRule type="expression" dxfId="587" priority="3944" stopIfTrue="1">
      <formula>$N60="删除"</formula>
    </cfRule>
  </conditionalFormatting>
  <conditionalFormatting sqref="J45">
    <cfRule type="expression" dxfId="586" priority="3910" stopIfTrue="1">
      <formula>$N45="删除"</formula>
    </cfRule>
  </conditionalFormatting>
  <conditionalFormatting sqref="N45:O45 G45 I45 L45:L51">
    <cfRule type="expression" priority="3920" stopIfTrue="1">
      <formula>$P45="删除"</formula>
    </cfRule>
  </conditionalFormatting>
  <conditionalFormatting sqref="L45:L51">
    <cfRule type="expression" dxfId="585" priority="3917" stopIfTrue="1">
      <formula>$P45="删除"</formula>
    </cfRule>
  </conditionalFormatting>
  <conditionalFormatting sqref="L45:L51">
    <cfRule type="expression" dxfId="584" priority="3916" stopIfTrue="1">
      <formula>$O45="删除"</formula>
    </cfRule>
  </conditionalFormatting>
  <conditionalFormatting sqref="J45">
    <cfRule type="expression" dxfId="583" priority="3914" stopIfTrue="1">
      <formula>$P45="删除"</formula>
    </cfRule>
  </conditionalFormatting>
  <conditionalFormatting sqref="J45">
    <cfRule type="expression" dxfId="582" priority="3912" stopIfTrue="1">
      <formula>$P45="删除"</formula>
    </cfRule>
  </conditionalFormatting>
  <conditionalFormatting sqref="J45">
    <cfRule type="expression" dxfId="581" priority="3911" stopIfTrue="1">
      <formula>$Q45="删除"</formula>
    </cfRule>
  </conditionalFormatting>
  <conditionalFormatting sqref="L12">
    <cfRule type="expression" priority="3909" stopIfTrue="1">
      <formula>$P12="删除"</formula>
    </cfRule>
  </conditionalFormatting>
  <conditionalFormatting sqref="L12">
    <cfRule type="expression" dxfId="580" priority="3908" stopIfTrue="1">
      <formula>$P12="删除"</formula>
    </cfRule>
  </conditionalFormatting>
  <conditionalFormatting sqref="L12">
    <cfRule type="expression" dxfId="579" priority="3907" stopIfTrue="1">
      <formula>$O12="删除"</formula>
    </cfRule>
  </conditionalFormatting>
  <conditionalFormatting sqref="M12">
    <cfRule type="expression" dxfId="578" priority="3900" stopIfTrue="1">
      <formula>$P12="删除"</formula>
    </cfRule>
  </conditionalFormatting>
  <conditionalFormatting sqref="M12">
    <cfRule type="expression" dxfId="577" priority="3899" stopIfTrue="1">
      <formula>$O12="删除"</formula>
    </cfRule>
  </conditionalFormatting>
  <conditionalFormatting sqref="K12">
    <cfRule type="expression" dxfId="576" priority="3898" stopIfTrue="1">
      <formula>$P12="删除"</formula>
    </cfRule>
  </conditionalFormatting>
  <conditionalFormatting sqref="K12">
    <cfRule type="expression" dxfId="575" priority="3897" stopIfTrue="1">
      <formula>$O12="删除"</formula>
    </cfRule>
  </conditionalFormatting>
  <conditionalFormatting sqref="L15">
    <cfRule type="expression" priority="3894" stopIfTrue="1">
      <formula>$P15="删除"</formula>
    </cfRule>
  </conditionalFormatting>
  <conditionalFormatting sqref="L15">
    <cfRule type="expression" dxfId="574" priority="3893" stopIfTrue="1">
      <formula>$P15="删除"</formula>
    </cfRule>
  </conditionalFormatting>
  <conditionalFormatting sqref="L15">
    <cfRule type="expression" dxfId="573" priority="3892" stopIfTrue="1">
      <formula>$O15="删除"</formula>
    </cfRule>
  </conditionalFormatting>
  <conditionalFormatting sqref="L16:L40">
    <cfRule type="expression" priority="3891" stopIfTrue="1">
      <formula>$P16="删除"</formula>
    </cfRule>
  </conditionalFormatting>
  <conditionalFormatting sqref="L16:L40">
    <cfRule type="expression" dxfId="572" priority="3890" stopIfTrue="1">
      <formula>$P16="删除"</formula>
    </cfRule>
  </conditionalFormatting>
  <conditionalFormatting sqref="L16:L40">
    <cfRule type="expression" dxfId="571" priority="3889" stopIfTrue="1">
      <formula>$O16="删除"</formula>
    </cfRule>
  </conditionalFormatting>
  <conditionalFormatting sqref="L16:L40">
    <cfRule type="expression" priority="3888" stopIfTrue="1">
      <formula>$P16="删除"</formula>
    </cfRule>
  </conditionalFormatting>
  <conditionalFormatting sqref="L16:L40">
    <cfRule type="expression" dxfId="570" priority="3887" stopIfTrue="1">
      <formula>$P16="删除"</formula>
    </cfRule>
  </conditionalFormatting>
  <conditionalFormatting sqref="L16:L40">
    <cfRule type="expression" dxfId="569" priority="3886" stopIfTrue="1">
      <formula>$O16="删除"</formula>
    </cfRule>
  </conditionalFormatting>
  <conditionalFormatting sqref="M14">
    <cfRule type="expression" dxfId="568" priority="3885" stopIfTrue="1">
      <formula>$P14="删除"</formula>
    </cfRule>
  </conditionalFormatting>
  <conditionalFormatting sqref="M14">
    <cfRule type="expression" dxfId="567" priority="3884" stopIfTrue="1">
      <formula>$O14="删除"</formula>
    </cfRule>
  </conditionalFormatting>
  <conditionalFormatting sqref="K12">
    <cfRule type="expression" dxfId="566" priority="3883" stopIfTrue="1">
      <formula>$P12="删除"</formula>
    </cfRule>
  </conditionalFormatting>
  <conditionalFormatting sqref="K12">
    <cfRule type="expression" dxfId="565" priority="3882" stopIfTrue="1">
      <formula>$O12="删除"</formula>
    </cfRule>
  </conditionalFormatting>
  <conditionalFormatting sqref="K12">
    <cfRule type="expression" dxfId="564" priority="3881" stopIfTrue="1">
      <formula>$P12="删除"</formula>
    </cfRule>
  </conditionalFormatting>
  <conditionalFormatting sqref="K12">
    <cfRule type="expression" dxfId="563" priority="3880" stopIfTrue="1">
      <formula>$O12="删除"</formula>
    </cfRule>
  </conditionalFormatting>
  <conditionalFormatting sqref="K15">
    <cfRule type="expression" dxfId="562" priority="3879" stopIfTrue="1">
      <formula>$P15="删除"</formula>
    </cfRule>
  </conditionalFormatting>
  <conditionalFormatting sqref="K15">
    <cfRule type="expression" dxfId="561" priority="3878" stopIfTrue="1">
      <formula>$O15="删除"</formula>
    </cfRule>
  </conditionalFormatting>
  <conditionalFormatting sqref="K16:K40">
    <cfRule type="expression" dxfId="560" priority="3877" stopIfTrue="1">
      <formula>$P16="删除"</formula>
    </cfRule>
  </conditionalFormatting>
  <conditionalFormatting sqref="K16:K40">
    <cfRule type="expression" dxfId="559" priority="3876" stopIfTrue="1">
      <formula>$O16="删除"</formula>
    </cfRule>
  </conditionalFormatting>
  <conditionalFormatting sqref="K16:K40">
    <cfRule type="expression" dxfId="558" priority="3875" stopIfTrue="1">
      <formula>$P16="删除"</formula>
    </cfRule>
  </conditionalFormatting>
  <conditionalFormatting sqref="K16:K40">
    <cfRule type="expression" dxfId="557" priority="3874" stopIfTrue="1">
      <formula>$O16="删除"</formula>
    </cfRule>
  </conditionalFormatting>
  <conditionalFormatting sqref="K14:K15">
    <cfRule type="expression" dxfId="556" priority="3873" stopIfTrue="1">
      <formula>$P14="删除"</formula>
    </cfRule>
  </conditionalFormatting>
  <conditionalFormatting sqref="K14:K15">
    <cfRule type="expression" dxfId="555" priority="3872" stopIfTrue="1">
      <formula>$O14="删除"</formula>
    </cfRule>
  </conditionalFormatting>
  <conditionalFormatting sqref="K14:K15">
    <cfRule type="expression" dxfId="554" priority="3871" stopIfTrue="1">
      <formula>$P14="删除"</formula>
    </cfRule>
  </conditionalFormatting>
  <conditionalFormatting sqref="K14:K15">
    <cfRule type="expression" dxfId="553" priority="3870" stopIfTrue="1">
      <formula>$O14="删除"</formula>
    </cfRule>
  </conditionalFormatting>
  <conditionalFormatting sqref="K11">
    <cfRule type="expression" dxfId="552" priority="3869" stopIfTrue="1">
      <formula>$P11="删除"</formula>
    </cfRule>
  </conditionalFormatting>
  <conditionalFormatting sqref="K11">
    <cfRule type="expression" dxfId="551" priority="3868" stopIfTrue="1">
      <formula>$O11="删除"</formula>
    </cfRule>
  </conditionalFormatting>
  <conditionalFormatting sqref="K11">
    <cfRule type="expression" dxfId="550" priority="3867" stopIfTrue="1">
      <formula>$P11="删除"</formula>
    </cfRule>
  </conditionalFormatting>
  <conditionalFormatting sqref="K11">
    <cfRule type="expression" dxfId="549" priority="3866" stopIfTrue="1">
      <formula>$O11="删除"</formula>
    </cfRule>
  </conditionalFormatting>
  <conditionalFormatting sqref="K11">
    <cfRule type="expression" dxfId="548" priority="3865" stopIfTrue="1">
      <formula>$P11="删除"</formula>
    </cfRule>
  </conditionalFormatting>
  <conditionalFormatting sqref="K11">
    <cfRule type="expression" dxfId="547" priority="3864" stopIfTrue="1">
      <formula>$O11="删除"</formula>
    </cfRule>
  </conditionalFormatting>
  <conditionalFormatting sqref="K11">
    <cfRule type="expression" dxfId="546" priority="3863" stopIfTrue="1">
      <formula>$P11="删除"</formula>
    </cfRule>
  </conditionalFormatting>
  <conditionalFormatting sqref="K11">
    <cfRule type="expression" dxfId="545" priority="3862" stopIfTrue="1">
      <formula>$O11="删除"</formula>
    </cfRule>
  </conditionalFormatting>
  <conditionalFormatting sqref="K11">
    <cfRule type="expression" dxfId="544" priority="3853" stopIfTrue="1">
      <formula>$P11="删除"</formula>
    </cfRule>
  </conditionalFormatting>
  <conditionalFormatting sqref="K11">
    <cfRule type="expression" dxfId="543" priority="3852" stopIfTrue="1">
      <formula>$O11="删除"</formula>
    </cfRule>
  </conditionalFormatting>
  <conditionalFormatting sqref="K11">
    <cfRule type="expression" dxfId="542" priority="3851" stopIfTrue="1">
      <formula>$P11="删除"</formula>
    </cfRule>
  </conditionalFormatting>
  <conditionalFormatting sqref="K11">
    <cfRule type="expression" dxfId="541" priority="3850" stopIfTrue="1">
      <formula>$O11="删除"</formula>
    </cfRule>
  </conditionalFormatting>
  <conditionalFormatting sqref="K11">
    <cfRule type="expression" dxfId="540" priority="3849" stopIfTrue="1">
      <formula>$P11="删除"</formula>
    </cfRule>
  </conditionalFormatting>
  <conditionalFormatting sqref="K11">
    <cfRule type="expression" dxfId="539" priority="3848" stopIfTrue="1">
      <formula>$O11="删除"</formula>
    </cfRule>
  </conditionalFormatting>
  <conditionalFormatting sqref="K11">
    <cfRule type="expression" dxfId="538" priority="3847" stopIfTrue="1">
      <formula>$P11="删除"</formula>
    </cfRule>
  </conditionalFormatting>
  <conditionalFormatting sqref="K11">
    <cfRule type="expression" dxfId="537" priority="3846" stopIfTrue="1">
      <formula>$O11="删除"</formula>
    </cfRule>
  </conditionalFormatting>
  <conditionalFormatting sqref="L44">
    <cfRule type="expression" priority="3845" stopIfTrue="1">
      <formula>$P44="删除"</formula>
    </cfRule>
  </conditionalFormatting>
  <conditionalFormatting sqref="L44">
    <cfRule type="expression" dxfId="536" priority="3844" stopIfTrue="1">
      <formula>$P44="删除"</formula>
    </cfRule>
  </conditionalFormatting>
  <conditionalFormatting sqref="L44">
    <cfRule type="expression" dxfId="535" priority="3843" stopIfTrue="1">
      <formula>$O44="删除"</formula>
    </cfRule>
  </conditionalFormatting>
  <conditionalFormatting sqref="L45:L51">
    <cfRule type="expression" priority="3840" stopIfTrue="1">
      <formula>$P45="删除"</formula>
    </cfRule>
  </conditionalFormatting>
  <conditionalFormatting sqref="L45:L51">
    <cfRule type="expression" dxfId="534" priority="3839" stopIfTrue="1">
      <formula>$P45="删除"</formula>
    </cfRule>
  </conditionalFormatting>
  <conditionalFormatting sqref="L45:L51">
    <cfRule type="expression" dxfId="533" priority="3838" stopIfTrue="1">
      <formula>$O45="删除"</formula>
    </cfRule>
  </conditionalFormatting>
  <conditionalFormatting sqref="L45:L51">
    <cfRule type="expression" priority="3837" stopIfTrue="1">
      <formula>$P45="删除"</formula>
    </cfRule>
  </conditionalFormatting>
  <conditionalFormatting sqref="L45:L51">
    <cfRule type="expression" dxfId="532" priority="3836" stopIfTrue="1">
      <formula>$P45="删除"</formula>
    </cfRule>
  </conditionalFormatting>
  <conditionalFormatting sqref="L45:L51">
    <cfRule type="expression" dxfId="531" priority="3835" stopIfTrue="1">
      <formula>$O45="删除"</formula>
    </cfRule>
  </conditionalFormatting>
  <conditionalFormatting sqref="L46:L49">
    <cfRule type="expression" priority="3834" stopIfTrue="1">
      <formula>$P46="删除"</formula>
    </cfRule>
  </conditionalFormatting>
  <conditionalFormatting sqref="L46:L49">
    <cfRule type="expression" dxfId="530" priority="3833" stopIfTrue="1">
      <formula>$P46="删除"</formula>
    </cfRule>
  </conditionalFormatting>
  <conditionalFormatting sqref="L46:L49">
    <cfRule type="expression" dxfId="529" priority="3832" stopIfTrue="1">
      <formula>$O46="删除"</formula>
    </cfRule>
  </conditionalFormatting>
  <conditionalFormatting sqref="L46:L49">
    <cfRule type="expression" priority="3831" stopIfTrue="1">
      <formula>$P46="删除"</formula>
    </cfRule>
  </conditionalFormatting>
  <conditionalFormatting sqref="L46:L49">
    <cfRule type="expression" dxfId="528" priority="3830" stopIfTrue="1">
      <formula>$P46="删除"</formula>
    </cfRule>
  </conditionalFormatting>
  <conditionalFormatting sqref="L46:L49">
    <cfRule type="expression" dxfId="527" priority="3829" stopIfTrue="1">
      <formula>$O46="删除"</formula>
    </cfRule>
  </conditionalFormatting>
  <conditionalFormatting sqref="L46:L49">
    <cfRule type="expression" priority="3828" stopIfTrue="1">
      <formula>$P46="删除"</formula>
    </cfRule>
  </conditionalFormatting>
  <conditionalFormatting sqref="L46:L49">
    <cfRule type="expression" dxfId="526" priority="3827" stopIfTrue="1">
      <formula>$P46="删除"</formula>
    </cfRule>
  </conditionalFormatting>
  <conditionalFormatting sqref="L46:L49">
    <cfRule type="expression" dxfId="525" priority="3826" stopIfTrue="1">
      <formula>$O46="删除"</formula>
    </cfRule>
  </conditionalFormatting>
  <conditionalFormatting sqref="M46:M49">
    <cfRule type="expression" dxfId="524" priority="3825" stopIfTrue="1">
      <formula>$P46="删除"</formula>
    </cfRule>
  </conditionalFormatting>
  <conditionalFormatting sqref="M46:M49">
    <cfRule type="expression" dxfId="523" priority="3824" stopIfTrue="1">
      <formula>$O46="删除"</formula>
    </cfRule>
  </conditionalFormatting>
  <conditionalFormatting sqref="M46:M49">
    <cfRule type="expression" dxfId="522" priority="3823" stopIfTrue="1">
      <formula>$P46="删除"</formula>
    </cfRule>
  </conditionalFormatting>
  <conditionalFormatting sqref="M46:M49">
    <cfRule type="expression" dxfId="521" priority="3822" stopIfTrue="1">
      <formula>$O46="删除"</formula>
    </cfRule>
  </conditionalFormatting>
  <conditionalFormatting sqref="M46:M49">
    <cfRule type="expression" dxfId="520" priority="3821" stopIfTrue="1">
      <formula>$P46="删除"</formula>
    </cfRule>
  </conditionalFormatting>
  <conditionalFormatting sqref="M46:M49">
    <cfRule type="expression" dxfId="519" priority="3820" stopIfTrue="1">
      <formula>$O46="删除"</formula>
    </cfRule>
  </conditionalFormatting>
  <conditionalFormatting sqref="L51">
    <cfRule type="expression" priority="3819" stopIfTrue="1">
      <formula>$P51="删除"</formula>
    </cfRule>
  </conditionalFormatting>
  <conditionalFormatting sqref="L51">
    <cfRule type="expression" dxfId="518" priority="3818" stopIfTrue="1">
      <formula>$P51="删除"</formula>
    </cfRule>
  </conditionalFormatting>
  <conditionalFormatting sqref="L51">
    <cfRule type="expression" dxfId="517" priority="3817" stopIfTrue="1">
      <formula>$O51="删除"</formula>
    </cfRule>
  </conditionalFormatting>
  <conditionalFormatting sqref="L54">
    <cfRule type="expression" priority="3816" stopIfTrue="1">
      <formula>$P54="删除"</formula>
    </cfRule>
  </conditionalFormatting>
  <conditionalFormatting sqref="L54">
    <cfRule type="expression" dxfId="516" priority="3815" stopIfTrue="1">
      <formula>$P54="删除"</formula>
    </cfRule>
  </conditionalFormatting>
  <conditionalFormatting sqref="L54">
    <cfRule type="expression" dxfId="515" priority="3814" stopIfTrue="1">
      <formula>$O54="删除"</formula>
    </cfRule>
  </conditionalFormatting>
  <conditionalFormatting sqref="L54">
    <cfRule type="expression" priority="3813" stopIfTrue="1">
      <formula>$P54="删除"</formula>
    </cfRule>
  </conditionalFormatting>
  <conditionalFormatting sqref="L54">
    <cfRule type="expression" dxfId="514" priority="3812" stopIfTrue="1">
      <formula>$P54="删除"</formula>
    </cfRule>
  </conditionalFormatting>
  <conditionalFormatting sqref="L54">
    <cfRule type="expression" dxfId="513" priority="3811" stopIfTrue="1">
      <formula>$O54="删除"</formula>
    </cfRule>
  </conditionalFormatting>
  <conditionalFormatting sqref="M54">
    <cfRule type="expression" dxfId="512" priority="3810" stopIfTrue="1">
      <formula>$P54="删除"</formula>
    </cfRule>
  </conditionalFormatting>
  <conditionalFormatting sqref="M54">
    <cfRule type="expression" dxfId="511" priority="3809" stopIfTrue="1">
      <formula>$O54="删除"</formula>
    </cfRule>
  </conditionalFormatting>
  <conditionalFormatting sqref="M54">
    <cfRule type="expression" dxfId="510" priority="3808" stopIfTrue="1">
      <formula>$P54="删除"</formula>
    </cfRule>
  </conditionalFormatting>
  <conditionalFormatting sqref="M54">
    <cfRule type="expression" dxfId="509" priority="3807" stopIfTrue="1">
      <formula>$O54="删除"</formula>
    </cfRule>
  </conditionalFormatting>
  <conditionalFormatting sqref="L55">
    <cfRule type="expression" priority="3806" stopIfTrue="1">
      <formula>$P55="删除"</formula>
    </cfRule>
  </conditionalFormatting>
  <conditionalFormatting sqref="L55">
    <cfRule type="expression" dxfId="508" priority="3805" stopIfTrue="1">
      <formula>$P55="删除"</formula>
    </cfRule>
  </conditionalFormatting>
  <conditionalFormatting sqref="L55">
    <cfRule type="expression" dxfId="507" priority="3804" stopIfTrue="1">
      <formula>$O55="删除"</formula>
    </cfRule>
  </conditionalFormatting>
  <conditionalFormatting sqref="L55">
    <cfRule type="expression" priority="3803" stopIfTrue="1">
      <formula>$P55="删除"</formula>
    </cfRule>
  </conditionalFormatting>
  <conditionalFormatting sqref="L55">
    <cfRule type="expression" dxfId="506" priority="3802" stopIfTrue="1">
      <formula>$P55="删除"</formula>
    </cfRule>
  </conditionalFormatting>
  <conditionalFormatting sqref="L55">
    <cfRule type="expression" dxfId="505" priority="3801" stopIfTrue="1">
      <formula>$O55="删除"</formula>
    </cfRule>
  </conditionalFormatting>
  <conditionalFormatting sqref="L55">
    <cfRule type="expression" priority="3800" stopIfTrue="1">
      <formula>$P55="删除"</formula>
    </cfRule>
  </conditionalFormatting>
  <conditionalFormatting sqref="L55">
    <cfRule type="expression" dxfId="504" priority="3799" stopIfTrue="1">
      <formula>$P55="删除"</formula>
    </cfRule>
  </conditionalFormatting>
  <conditionalFormatting sqref="L55">
    <cfRule type="expression" dxfId="503" priority="3798" stopIfTrue="1">
      <formula>$O55="删除"</formula>
    </cfRule>
  </conditionalFormatting>
  <conditionalFormatting sqref="M55">
    <cfRule type="expression" dxfId="502" priority="3797" stopIfTrue="1">
      <formula>$P55="删除"</formula>
    </cfRule>
  </conditionalFormatting>
  <conditionalFormatting sqref="M55">
    <cfRule type="expression" dxfId="501" priority="3796" stopIfTrue="1">
      <formula>$O55="删除"</formula>
    </cfRule>
  </conditionalFormatting>
  <conditionalFormatting sqref="M55">
    <cfRule type="expression" dxfId="500" priority="3795" stopIfTrue="1">
      <formula>$P55="删除"</formula>
    </cfRule>
  </conditionalFormatting>
  <conditionalFormatting sqref="M55">
    <cfRule type="expression" dxfId="499" priority="3794" stopIfTrue="1">
      <formula>$O55="删除"</formula>
    </cfRule>
  </conditionalFormatting>
  <conditionalFormatting sqref="M55">
    <cfRule type="expression" dxfId="498" priority="3793" stopIfTrue="1">
      <formula>$P55="删除"</formula>
    </cfRule>
  </conditionalFormatting>
  <conditionalFormatting sqref="M55">
    <cfRule type="expression" dxfId="497" priority="3792" stopIfTrue="1">
      <formula>$O55="删除"</formula>
    </cfRule>
  </conditionalFormatting>
  <conditionalFormatting sqref="L59">
    <cfRule type="expression" priority="3788" stopIfTrue="1">
      <formula>$P59="删除"</formula>
    </cfRule>
  </conditionalFormatting>
  <conditionalFormatting sqref="L59">
    <cfRule type="expression" dxfId="496" priority="3787" stopIfTrue="1">
      <formula>$P59="删除"</formula>
    </cfRule>
  </conditionalFormatting>
  <conditionalFormatting sqref="L59">
    <cfRule type="expression" dxfId="495" priority="3786" stopIfTrue="1">
      <formula>$O59="删除"</formula>
    </cfRule>
  </conditionalFormatting>
  <conditionalFormatting sqref="L60">
    <cfRule type="expression" priority="3785" stopIfTrue="1">
      <formula>$P60="删除"</formula>
    </cfRule>
  </conditionalFormatting>
  <conditionalFormatting sqref="L60">
    <cfRule type="expression" dxfId="494" priority="3784" stopIfTrue="1">
      <formula>$P60="删除"</formula>
    </cfRule>
  </conditionalFormatting>
  <conditionalFormatting sqref="L60">
    <cfRule type="expression" dxfId="493" priority="3783" stopIfTrue="1">
      <formula>$O60="删除"</formula>
    </cfRule>
  </conditionalFormatting>
  <conditionalFormatting sqref="L60">
    <cfRule type="expression" priority="3782" stopIfTrue="1">
      <formula>$P60="删除"</formula>
    </cfRule>
  </conditionalFormatting>
  <conditionalFormatting sqref="L60">
    <cfRule type="expression" dxfId="492" priority="3781" stopIfTrue="1">
      <formula>$P60="删除"</formula>
    </cfRule>
  </conditionalFormatting>
  <conditionalFormatting sqref="L60">
    <cfRule type="expression" dxfId="491" priority="3780" stopIfTrue="1">
      <formula>$O60="删除"</formula>
    </cfRule>
  </conditionalFormatting>
  <conditionalFormatting sqref="M59">
    <cfRule type="expression" dxfId="490" priority="3777" stopIfTrue="1">
      <formula>$P59="删除"</formula>
    </cfRule>
  </conditionalFormatting>
  <conditionalFormatting sqref="M59">
    <cfRule type="expression" dxfId="489" priority="3776" stopIfTrue="1">
      <formula>$O59="删除"</formula>
    </cfRule>
  </conditionalFormatting>
  <conditionalFormatting sqref="M60">
    <cfRule type="expression" dxfId="488" priority="3775" stopIfTrue="1">
      <formula>$P60="删除"</formula>
    </cfRule>
  </conditionalFormatting>
  <conditionalFormatting sqref="M60">
    <cfRule type="expression" dxfId="487" priority="3774" stopIfTrue="1">
      <formula>$O60="删除"</formula>
    </cfRule>
  </conditionalFormatting>
  <conditionalFormatting sqref="L61">
    <cfRule type="expression" priority="3625" stopIfTrue="1">
      <formula>$Q61="删除"</formula>
    </cfRule>
  </conditionalFormatting>
  <conditionalFormatting sqref="J61">
    <cfRule type="expression" dxfId="486" priority="3623" stopIfTrue="1">
      <formula>$Q61="删除"</formula>
    </cfRule>
  </conditionalFormatting>
  <conditionalFormatting sqref="J61">
    <cfRule type="expression" dxfId="485" priority="3622" stopIfTrue="1">
      <formula>$R61="删除"</formula>
    </cfRule>
  </conditionalFormatting>
  <conditionalFormatting sqref="K61:M61">
    <cfRule type="expression" dxfId="484" priority="3621" stopIfTrue="1">
      <formula>$P61="删除"</formula>
    </cfRule>
  </conditionalFormatting>
  <conditionalFormatting sqref="K61:M61">
    <cfRule type="expression" dxfId="483" priority="1397" stopIfTrue="1">
      <formula>$Q61="删除"</formula>
    </cfRule>
  </conditionalFormatting>
  <conditionalFormatting sqref="J61">
    <cfRule type="expression" dxfId="482" priority="1396" stopIfTrue="1">
      <formula>$Q61="删除"</formula>
    </cfRule>
  </conditionalFormatting>
  <conditionalFormatting sqref="J61">
    <cfRule type="expression" dxfId="481" priority="1395" stopIfTrue="1">
      <formula>$Q61="删除"</formula>
    </cfRule>
  </conditionalFormatting>
  <conditionalFormatting sqref="J61">
    <cfRule type="expression" dxfId="480" priority="1394" stopIfTrue="1">
      <formula>$R61="删除"</formula>
    </cfRule>
  </conditionalFormatting>
  <conditionalFormatting sqref="K61:M61">
    <cfRule type="expression" dxfId="479" priority="1393" stopIfTrue="1">
      <formula>$Q61="删除"</formula>
    </cfRule>
  </conditionalFormatting>
  <conditionalFormatting sqref="J61">
    <cfRule type="expression" dxfId="478" priority="1392" stopIfTrue="1">
      <formula>$Q61="删除"</formula>
    </cfRule>
  </conditionalFormatting>
  <conditionalFormatting sqref="J61">
    <cfRule type="expression" dxfId="477" priority="1391" stopIfTrue="1">
      <formula>$Q61="删除"</formula>
    </cfRule>
  </conditionalFormatting>
  <conditionalFormatting sqref="J61">
    <cfRule type="expression" dxfId="476" priority="1390" stopIfTrue="1">
      <formula>$R61="删除"</formula>
    </cfRule>
  </conditionalFormatting>
  <conditionalFormatting sqref="K61:M61">
    <cfRule type="expression" dxfId="475" priority="1389" stopIfTrue="1">
      <formula>$Q61="删除"</formula>
    </cfRule>
  </conditionalFormatting>
  <conditionalFormatting sqref="J61">
    <cfRule type="expression" dxfId="474" priority="1388" stopIfTrue="1">
      <formula>$Q61="删除"</formula>
    </cfRule>
  </conditionalFormatting>
  <conditionalFormatting sqref="J61">
    <cfRule type="expression" dxfId="473" priority="1387" stopIfTrue="1">
      <formula>$Q61="删除"</formula>
    </cfRule>
  </conditionalFormatting>
  <conditionalFormatting sqref="J61">
    <cfRule type="expression" dxfId="472" priority="1386" stopIfTrue="1">
      <formula>$R61="删除"</formula>
    </cfRule>
  </conditionalFormatting>
  <conditionalFormatting sqref="J61">
    <cfRule type="expression" dxfId="471" priority="1384" stopIfTrue="1">
      <formula>$Q61="删除"</formula>
    </cfRule>
  </conditionalFormatting>
  <conditionalFormatting sqref="J61">
    <cfRule type="expression" dxfId="470" priority="1383" stopIfTrue="1">
      <formula>$R61="删除"</formula>
    </cfRule>
  </conditionalFormatting>
  <conditionalFormatting sqref="J61">
    <cfRule type="expression" dxfId="469" priority="1289" stopIfTrue="1">
      <formula>$Q61="删除"</formula>
    </cfRule>
  </conditionalFormatting>
  <conditionalFormatting sqref="J61">
    <cfRule type="expression" dxfId="468" priority="1288" stopIfTrue="1">
      <formula>$R61="删除"</formula>
    </cfRule>
  </conditionalFormatting>
  <conditionalFormatting sqref="J61">
    <cfRule type="expression" dxfId="467" priority="1286" stopIfTrue="1">
      <formula>$Q61="删除"</formula>
    </cfRule>
  </conditionalFormatting>
  <conditionalFormatting sqref="J61">
    <cfRule type="expression" dxfId="466" priority="1285" stopIfTrue="1">
      <formula>$R61="删除"</formula>
    </cfRule>
  </conditionalFormatting>
  <conditionalFormatting sqref="J61">
    <cfRule type="expression" dxfId="465" priority="1283" stopIfTrue="1">
      <formula>$Q61="删除"</formula>
    </cfRule>
  </conditionalFormatting>
  <conditionalFormatting sqref="J61">
    <cfRule type="expression" dxfId="464" priority="1282" stopIfTrue="1">
      <formula>$R61="删除"</formula>
    </cfRule>
  </conditionalFormatting>
  <conditionalFormatting sqref="J61">
    <cfRule type="expression" dxfId="463" priority="1245" stopIfTrue="1">
      <formula>$Q61="删除"</formula>
    </cfRule>
  </conditionalFormatting>
  <conditionalFormatting sqref="J61">
    <cfRule type="expression" dxfId="462" priority="1244" stopIfTrue="1">
      <formula>$Q61="删除"</formula>
    </cfRule>
  </conditionalFormatting>
  <conditionalFormatting sqref="J61">
    <cfRule type="expression" dxfId="461" priority="1243" stopIfTrue="1">
      <formula>$R61="删除"</formula>
    </cfRule>
  </conditionalFormatting>
  <conditionalFormatting sqref="J61">
    <cfRule type="expression" dxfId="460" priority="1224" stopIfTrue="1">
      <formula>$Q61="删除"</formula>
    </cfRule>
  </conditionalFormatting>
  <conditionalFormatting sqref="J61">
    <cfRule type="expression" dxfId="459" priority="1223" stopIfTrue="1">
      <formula>$Q61="删除"</formula>
    </cfRule>
  </conditionalFormatting>
  <conditionalFormatting sqref="J61">
    <cfRule type="expression" dxfId="458" priority="1222" stopIfTrue="1">
      <formula>$R61="删除"</formula>
    </cfRule>
  </conditionalFormatting>
  <conditionalFormatting sqref="J61">
    <cfRule type="expression" dxfId="457" priority="1203" stopIfTrue="1">
      <formula>$Q61="删除"</formula>
    </cfRule>
  </conditionalFormatting>
  <conditionalFormatting sqref="J61">
    <cfRule type="expression" dxfId="456" priority="1202" stopIfTrue="1">
      <formula>$Q61="删除"</formula>
    </cfRule>
  </conditionalFormatting>
  <conditionalFormatting sqref="J61">
    <cfRule type="expression" dxfId="455" priority="1201" stopIfTrue="1">
      <formula>$R61="删除"</formula>
    </cfRule>
  </conditionalFormatting>
  <conditionalFormatting sqref="J61">
    <cfRule type="expression" dxfId="454" priority="1179" stopIfTrue="1">
      <formula>$Q61="删除"</formula>
    </cfRule>
  </conditionalFormatting>
  <conditionalFormatting sqref="J61">
    <cfRule type="expression" dxfId="453" priority="1178" stopIfTrue="1">
      <formula>$Q61="删除"</formula>
    </cfRule>
  </conditionalFormatting>
  <conditionalFormatting sqref="J61">
    <cfRule type="expression" dxfId="452" priority="1177" stopIfTrue="1">
      <formula>$R61="删除"</formula>
    </cfRule>
  </conditionalFormatting>
  <conditionalFormatting sqref="J61">
    <cfRule type="expression" dxfId="451" priority="1167" stopIfTrue="1">
      <formula>$Q61="删除"</formula>
    </cfRule>
  </conditionalFormatting>
  <conditionalFormatting sqref="J61">
    <cfRule type="expression" dxfId="450" priority="1166" stopIfTrue="1">
      <formula>$Q61="删除"</formula>
    </cfRule>
  </conditionalFormatting>
  <conditionalFormatting sqref="J61">
    <cfRule type="expression" dxfId="449" priority="1165" stopIfTrue="1">
      <formula>$R61="删除"</formula>
    </cfRule>
  </conditionalFormatting>
  <conditionalFormatting sqref="J61">
    <cfRule type="expression" dxfId="448" priority="1155" stopIfTrue="1">
      <formula>$Q61="删除"</formula>
    </cfRule>
  </conditionalFormatting>
  <conditionalFormatting sqref="J61">
    <cfRule type="expression" dxfId="447" priority="1154" stopIfTrue="1">
      <formula>$Q61="删除"</formula>
    </cfRule>
  </conditionalFormatting>
  <conditionalFormatting sqref="J61">
    <cfRule type="expression" dxfId="446" priority="1153" stopIfTrue="1">
      <formula>$R61="删除"</formula>
    </cfRule>
  </conditionalFormatting>
  <conditionalFormatting sqref="J61">
    <cfRule type="expression" dxfId="445" priority="1140" stopIfTrue="1">
      <formula>$Q61="删除"</formula>
    </cfRule>
  </conditionalFormatting>
  <conditionalFormatting sqref="J61">
    <cfRule type="expression" dxfId="444" priority="1139" stopIfTrue="1">
      <formula>$Q61="删除"</formula>
    </cfRule>
  </conditionalFormatting>
  <conditionalFormatting sqref="J61">
    <cfRule type="expression" dxfId="443" priority="1138" stopIfTrue="1">
      <formula>$R61="删除"</formula>
    </cfRule>
  </conditionalFormatting>
  <conditionalFormatting sqref="K44">
    <cfRule type="expression" dxfId="442" priority="864" stopIfTrue="1">
      <formula>$P44="删除"</formula>
    </cfRule>
  </conditionalFormatting>
  <conditionalFormatting sqref="K44">
    <cfRule type="expression" dxfId="441" priority="863" stopIfTrue="1">
      <formula>$O44="删除"</formula>
    </cfRule>
  </conditionalFormatting>
  <conditionalFormatting sqref="K45">
    <cfRule type="expression" dxfId="440" priority="862" stopIfTrue="1">
      <formula>$P45="删除"</formula>
    </cfRule>
  </conditionalFormatting>
  <conditionalFormatting sqref="K45">
    <cfRule type="expression" dxfId="439" priority="861" stopIfTrue="1">
      <formula>$O45="删除"</formula>
    </cfRule>
  </conditionalFormatting>
  <conditionalFormatting sqref="L45:L51">
    <cfRule type="expression" priority="860" stopIfTrue="1">
      <formula>$P45="删除"</formula>
    </cfRule>
  </conditionalFormatting>
  <conditionalFormatting sqref="L45:L51">
    <cfRule type="expression" dxfId="438" priority="859" stopIfTrue="1">
      <formula>$P45="删除"</formula>
    </cfRule>
  </conditionalFormatting>
  <conditionalFormatting sqref="L45:L51">
    <cfRule type="expression" dxfId="437" priority="858" stopIfTrue="1">
      <formula>$O45="删除"</formula>
    </cfRule>
  </conditionalFormatting>
  <conditionalFormatting sqref="L45:L51">
    <cfRule type="expression" priority="857" stopIfTrue="1">
      <formula>$P45="删除"</formula>
    </cfRule>
  </conditionalFormatting>
  <conditionalFormatting sqref="L45:L51">
    <cfRule type="expression" dxfId="436" priority="856" stopIfTrue="1">
      <formula>$P45="删除"</formula>
    </cfRule>
  </conditionalFormatting>
  <conditionalFormatting sqref="L45:L51">
    <cfRule type="expression" dxfId="435" priority="855" stopIfTrue="1">
      <formula>$O45="删除"</formula>
    </cfRule>
  </conditionalFormatting>
  <conditionalFormatting sqref="J50">
    <cfRule type="expression" dxfId="434" priority="854" stopIfTrue="1">
      <formula>$P50="删除"</formula>
    </cfRule>
  </conditionalFormatting>
  <conditionalFormatting sqref="J50">
    <cfRule type="expression" dxfId="433" priority="853" stopIfTrue="1">
      <formula>$P50="删除"</formula>
    </cfRule>
  </conditionalFormatting>
  <conditionalFormatting sqref="J50">
    <cfRule type="expression" dxfId="432" priority="852" stopIfTrue="1">
      <formula>$Q50="删除"</formula>
    </cfRule>
  </conditionalFormatting>
  <conditionalFormatting sqref="J50">
    <cfRule type="expression" dxfId="431" priority="851" stopIfTrue="1">
      <formula>$N50="删除"</formula>
    </cfRule>
  </conditionalFormatting>
  <conditionalFormatting sqref="J50">
    <cfRule type="expression" dxfId="430" priority="850" stopIfTrue="1">
      <formula>$P50="删除"</formula>
    </cfRule>
  </conditionalFormatting>
  <conditionalFormatting sqref="J50">
    <cfRule type="expression" dxfId="429" priority="849" stopIfTrue="1">
      <formula>$P50="删除"</formula>
    </cfRule>
  </conditionalFormatting>
  <conditionalFormatting sqref="J50">
    <cfRule type="expression" dxfId="428" priority="848" stopIfTrue="1">
      <formula>$Q50="删除"</formula>
    </cfRule>
  </conditionalFormatting>
  <conditionalFormatting sqref="J50">
    <cfRule type="expression" dxfId="427" priority="847" stopIfTrue="1">
      <formula>$N50="删除"</formula>
    </cfRule>
  </conditionalFormatting>
  <conditionalFormatting sqref="J50">
    <cfRule type="expression" dxfId="426" priority="846" stopIfTrue="1">
      <formula>$P50="删除"</formula>
    </cfRule>
  </conditionalFormatting>
  <conditionalFormatting sqref="J50">
    <cfRule type="expression" dxfId="425" priority="845" stopIfTrue="1">
      <formula>$P50="删除"</formula>
    </cfRule>
  </conditionalFormatting>
  <conditionalFormatting sqref="J50">
    <cfRule type="expression" dxfId="424" priority="844" stopIfTrue="1">
      <formula>$Q50="删除"</formula>
    </cfRule>
  </conditionalFormatting>
  <conditionalFormatting sqref="J50">
    <cfRule type="expression" dxfId="423" priority="843" stopIfTrue="1">
      <formula>$N50="删除"</formula>
    </cfRule>
  </conditionalFormatting>
  <conditionalFormatting sqref="L46:L49">
    <cfRule type="expression" priority="842" stopIfTrue="1">
      <formula>$P46="删除"</formula>
    </cfRule>
  </conditionalFormatting>
  <conditionalFormatting sqref="L46:L49">
    <cfRule type="expression" dxfId="422" priority="841" stopIfTrue="1">
      <formula>$P46="删除"</formula>
    </cfRule>
  </conditionalFormatting>
  <conditionalFormatting sqref="L46:L49">
    <cfRule type="expression" dxfId="421" priority="840" stopIfTrue="1">
      <formula>$O46="删除"</formula>
    </cfRule>
  </conditionalFormatting>
  <conditionalFormatting sqref="L46:L49">
    <cfRule type="expression" priority="839" stopIfTrue="1">
      <formula>$P46="删除"</formula>
    </cfRule>
  </conditionalFormatting>
  <conditionalFormatting sqref="L46:L49">
    <cfRule type="expression" dxfId="420" priority="838" stopIfTrue="1">
      <formula>$P46="删除"</formula>
    </cfRule>
  </conditionalFormatting>
  <conditionalFormatting sqref="L46:L49">
    <cfRule type="expression" dxfId="419" priority="837" stopIfTrue="1">
      <formula>$O46="删除"</formula>
    </cfRule>
  </conditionalFormatting>
  <conditionalFormatting sqref="L46:L49">
    <cfRule type="expression" priority="836" stopIfTrue="1">
      <formula>$P46="删除"</formula>
    </cfRule>
  </conditionalFormatting>
  <conditionalFormatting sqref="L46:L49">
    <cfRule type="expression" dxfId="418" priority="835" stopIfTrue="1">
      <formula>$P46="删除"</formula>
    </cfRule>
  </conditionalFormatting>
  <conditionalFormatting sqref="L46:L49">
    <cfRule type="expression" dxfId="417" priority="834" stopIfTrue="1">
      <formula>$O46="删除"</formula>
    </cfRule>
  </conditionalFormatting>
  <conditionalFormatting sqref="L46:L49">
    <cfRule type="expression" priority="833" stopIfTrue="1">
      <formula>$P46="删除"</formula>
    </cfRule>
  </conditionalFormatting>
  <conditionalFormatting sqref="L46:L49">
    <cfRule type="expression" dxfId="416" priority="832" stopIfTrue="1">
      <formula>$P46="删除"</formula>
    </cfRule>
  </conditionalFormatting>
  <conditionalFormatting sqref="L46:L49">
    <cfRule type="expression" dxfId="415" priority="831" stopIfTrue="1">
      <formula>$O46="删除"</formula>
    </cfRule>
  </conditionalFormatting>
  <conditionalFormatting sqref="L46:L49">
    <cfRule type="expression" priority="830" stopIfTrue="1">
      <formula>$P46="删除"</formula>
    </cfRule>
  </conditionalFormatting>
  <conditionalFormatting sqref="L46:L49">
    <cfRule type="expression" dxfId="414" priority="829" stopIfTrue="1">
      <formula>$P46="删除"</formula>
    </cfRule>
  </conditionalFormatting>
  <conditionalFormatting sqref="L46:L49">
    <cfRule type="expression" dxfId="413" priority="828" stopIfTrue="1">
      <formula>$O46="删除"</formula>
    </cfRule>
  </conditionalFormatting>
  <conditionalFormatting sqref="L50">
    <cfRule type="expression" priority="815" stopIfTrue="1">
      <formula>$P50="删除"</formula>
    </cfRule>
  </conditionalFormatting>
  <conditionalFormatting sqref="L50">
    <cfRule type="expression" dxfId="412" priority="814" stopIfTrue="1">
      <formula>$P50="删除"</formula>
    </cfRule>
  </conditionalFormatting>
  <conditionalFormatting sqref="L50">
    <cfRule type="expression" dxfId="411" priority="813" stopIfTrue="1">
      <formula>$O50="删除"</formula>
    </cfRule>
  </conditionalFormatting>
  <conditionalFormatting sqref="L50">
    <cfRule type="expression" priority="812" stopIfTrue="1">
      <formula>$P50="删除"</formula>
    </cfRule>
  </conditionalFormatting>
  <conditionalFormatting sqref="L50">
    <cfRule type="expression" dxfId="410" priority="811" stopIfTrue="1">
      <formula>$P50="删除"</formula>
    </cfRule>
  </conditionalFormatting>
  <conditionalFormatting sqref="L50">
    <cfRule type="expression" dxfId="409" priority="810" stopIfTrue="1">
      <formula>$O50="删除"</formula>
    </cfRule>
  </conditionalFormatting>
  <conditionalFormatting sqref="L50">
    <cfRule type="expression" priority="809" stopIfTrue="1">
      <formula>$P50="删除"</formula>
    </cfRule>
  </conditionalFormatting>
  <conditionalFormatting sqref="L50">
    <cfRule type="expression" dxfId="408" priority="808" stopIfTrue="1">
      <formula>$P50="删除"</formula>
    </cfRule>
  </conditionalFormatting>
  <conditionalFormatting sqref="L50">
    <cfRule type="expression" dxfId="407" priority="807" stopIfTrue="1">
      <formula>$O50="删除"</formula>
    </cfRule>
  </conditionalFormatting>
  <conditionalFormatting sqref="L50">
    <cfRule type="expression" priority="806" stopIfTrue="1">
      <formula>$P50="删除"</formula>
    </cfRule>
  </conditionalFormatting>
  <conditionalFormatting sqref="L50">
    <cfRule type="expression" dxfId="406" priority="805" stopIfTrue="1">
      <formula>$P50="删除"</formula>
    </cfRule>
  </conditionalFormatting>
  <conditionalFormatting sqref="L50">
    <cfRule type="expression" dxfId="405" priority="804" stopIfTrue="1">
      <formula>$O50="删除"</formula>
    </cfRule>
  </conditionalFormatting>
  <conditionalFormatting sqref="L50">
    <cfRule type="expression" priority="803" stopIfTrue="1">
      <formula>$P50="删除"</formula>
    </cfRule>
  </conditionalFormatting>
  <conditionalFormatting sqref="L50">
    <cfRule type="expression" dxfId="404" priority="802" stopIfTrue="1">
      <formula>$P50="删除"</formula>
    </cfRule>
  </conditionalFormatting>
  <conditionalFormatting sqref="L50">
    <cfRule type="expression" dxfId="403" priority="801" stopIfTrue="1">
      <formula>$O50="删除"</formula>
    </cfRule>
  </conditionalFormatting>
  <conditionalFormatting sqref="L50">
    <cfRule type="expression" priority="800" stopIfTrue="1">
      <formula>$P50="删除"</formula>
    </cfRule>
  </conditionalFormatting>
  <conditionalFormatting sqref="L50">
    <cfRule type="expression" dxfId="402" priority="799" stopIfTrue="1">
      <formula>$P50="删除"</formula>
    </cfRule>
  </conditionalFormatting>
  <conditionalFormatting sqref="L50">
    <cfRule type="expression" dxfId="401" priority="798" stopIfTrue="1">
      <formula>$O50="删除"</formula>
    </cfRule>
  </conditionalFormatting>
  <conditionalFormatting sqref="L50">
    <cfRule type="expression" priority="797" stopIfTrue="1">
      <formula>$P50="删除"</formula>
    </cfRule>
  </conditionalFormatting>
  <conditionalFormatting sqref="L50">
    <cfRule type="expression" dxfId="400" priority="796" stopIfTrue="1">
      <formula>$P50="删除"</formula>
    </cfRule>
  </conditionalFormatting>
  <conditionalFormatting sqref="L50">
    <cfRule type="expression" dxfId="399" priority="795" stopIfTrue="1">
      <formula>$O50="删除"</formula>
    </cfRule>
  </conditionalFormatting>
  <conditionalFormatting sqref="L50">
    <cfRule type="expression" priority="794" stopIfTrue="1">
      <formula>$P50="删除"</formula>
    </cfRule>
  </conditionalFormatting>
  <conditionalFormatting sqref="L50">
    <cfRule type="expression" dxfId="398" priority="793" stopIfTrue="1">
      <formula>$P50="删除"</formula>
    </cfRule>
  </conditionalFormatting>
  <conditionalFormatting sqref="L50">
    <cfRule type="expression" dxfId="397" priority="792" stopIfTrue="1">
      <formula>$O50="删除"</formula>
    </cfRule>
  </conditionalFormatting>
  <conditionalFormatting sqref="L50">
    <cfRule type="expression" priority="791" stopIfTrue="1">
      <formula>$P50="删除"</formula>
    </cfRule>
  </conditionalFormatting>
  <conditionalFormatting sqref="L50">
    <cfRule type="expression" dxfId="396" priority="790" stopIfTrue="1">
      <formula>$P50="删除"</formula>
    </cfRule>
  </conditionalFormatting>
  <conditionalFormatting sqref="L50">
    <cfRule type="expression" dxfId="395" priority="789" stopIfTrue="1">
      <formula>$O50="删除"</formula>
    </cfRule>
  </conditionalFormatting>
  <conditionalFormatting sqref="L51">
    <cfRule type="expression" priority="788" stopIfTrue="1">
      <formula>$P51="删除"</formula>
    </cfRule>
  </conditionalFormatting>
  <conditionalFormatting sqref="L51">
    <cfRule type="expression" dxfId="394" priority="787" stopIfTrue="1">
      <formula>$P51="删除"</formula>
    </cfRule>
  </conditionalFormatting>
  <conditionalFormatting sqref="L51">
    <cfRule type="expression" dxfId="393" priority="786" stopIfTrue="1">
      <formula>$O51="删除"</formula>
    </cfRule>
  </conditionalFormatting>
  <conditionalFormatting sqref="L51">
    <cfRule type="expression" priority="785" stopIfTrue="1">
      <formula>$P51="删除"</formula>
    </cfRule>
  </conditionalFormatting>
  <conditionalFormatting sqref="L51">
    <cfRule type="expression" dxfId="392" priority="784" stopIfTrue="1">
      <formula>$P51="删除"</formula>
    </cfRule>
  </conditionalFormatting>
  <conditionalFormatting sqref="L51">
    <cfRule type="expression" dxfId="391" priority="783" stopIfTrue="1">
      <formula>$O51="删除"</formula>
    </cfRule>
  </conditionalFormatting>
  <conditionalFormatting sqref="L51">
    <cfRule type="expression" priority="782" stopIfTrue="1">
      <formula>$P51="删除"</formula>
    </cfRule>
  </conditionalFormatting>
  <conditionalFormatting sqref="L51">
    <cfRule type="expression" dxfId="390" priority="781" stopIfTrue="1">
      <formula>$P51="删除"</formula>
    </cfRule>
  </conditionalFormatting>
  <conditionalFormatting sqref="L51">
    <cfRule type="expression" dxfId="389" priority="780" stopIfTrue="1">
      <formula>$O51="删除"</formula>
    </cfRule>
  </conditionalFormatting>
  <conditionalFormatting sqref="L51">
    <cfRule type="expression" priority="779" stopIfTrue="1">
      <formula>$P51="删除"</formula>
    </cfRule>
  </conditionalFormatting>
  <conditionalFormatting sqref="L51">
    <cfRule type="expression" dxfId="388" priority="778" stopIfTrue="1">
      <formula>$P51="删除"</formula>
    </cfRule>
  </conditionalFormatting>
  <conditionalFormatting sqref="L51">
    <cfRule type="expression" dxfId="387" priority="777" stopIfTrue="1">
      <formula>$O51="删除"</formula>
    </cfRule>
  </conditionalFormatting>
  <conditionalFormatting sqref="L51">
    <cfRule type="expression" priority="776" stopIfTrue="1">
      <formula>$P51="删除"</formula>
    </cfRule>
  </conditionalFormatting>
  <conditionalFormatting sqref="L51">
    <cfRule type="expression" dxfId="386" priority="775" stopIfTrue="1">
      <formula>$P51="删除"</formula>
    </cfRule>
  </conditionalFormatting>
  <conditionalFormatting sqref="L51">
    <cfRule type="expression" dxfId="385" priority="774" stopIfTrue="1">
      <formula>$O51="删除"</formula>
    </cfRule>
  </conditionalFormatting>
  <conditionalFormatting sqref="L51">
    <cfRule type="expression" priority="773" stopIfTrue="1">
      <formula>$P51="删除"</formula>
    </cfRule>
  </conditionalFormatting>
  <conditionalFormatting sqref="L51">
    <cfRule type="expression" dxfId="384" priority="772" stopIfTrue="1">
      <formula>$P51="删除"</formula>
    </cfRule>
  </conditionalFormatting>
  <conditionalFormatting sqref="L51">
    <cfRule type="expression" dxfId="383" priority="771" stopIfTrue="1">
      <formula>$O51="删除"</formula>
    </cfRule>
  </conditionalFormatting>
  <conditionalFormatting sqref="L51">
    <cfRule type="expression" priority="770" stopIfTrue="1">
      <formula>$P51="删除"</formula>
    </cfRule>
  </conditionalFormatting>
  <conditionalFormatting sqref="L51">
    <cfRule type="expression" dxfId="382" priority="769" stopIfTrue="1">
      <formula>$P51="删除"</formula>
    </cfRule>
  </conditionalFormatting>
  <conditionalFormatting sqref="L51">
    <cfRule type="expression" dxfId="381" priority="768" stopIfTrue="1">
      <formula>$O51="删除"</formula>
    </cfRule>
  </conditionalFormatting>
  <conditionalFormatting sqref="L51">
    <cfRule type="expression" priority="767" stopIfTrue="1">
      <formula>$P51="删除"</formula>
    </cfRule>
  </conditionalFormatting>
  <conditionalFormatting sqref="L51">
    <cfRule type="expression" dxfId="380" priority="766" stopIfTrue="1">
      <formula>$P51="删除"</formula>
    </cfRule>
  </conditionalFormatting>
  <conditionalFormatting sqref="L51">
    <cfRule type="expression" dxfId="379" priority="765" stopIfTrue="1">
      <formula>$O51="删除"</formula>
    </cfRule>
  </conditionalFormatting>
  <conditionalFormatting sqref="L51">
    <cfRule type="expression" priority="764" stopIfTrue="1">
      <formula>$P51="删除"</formula>
    </cfRule>
  </conditionalFormatting>
  <conditionalFormatting sqref="L51">
    <cfRule type="expression" dxfId="378" priority="763" stopIfTrue="1">
      <formula>$P51="删除"</formula>
    </cfRule>
  </conditionalFormatting>
  <conditionalFormatting sqref="L51">
    <cfRule type="expression" dxfId="377" priority="762" stopIfTrue="1">
      <formula>$O51="删除"</formula>
    </cfRule>
  </conditionalFormatting>
  <conditionalFormatting sqref="L51">
    <cfRule type="expression" priority="761" stopIfTrue="1">
      <formula>$P51="删除"</formula>
    </cfRule>
  </conditionalFormatting>
  <conditionalFormatting sqref="L51">
    <cfRule type="expression" dxfId="376" priority="760" stopIfTrue="1">
      <formula>$P51="删除"</formula>
    </cfRule>
  </conditionalFormatting>
  <conditionalFormatting sqref="L51">
    <cfRule type="expression" dxfId="375" priority="759" stopIfTrue="1">
      <formula>$O51="删除"</formula>
    </cfRule>
  </conditionalFormatting>
  <conditionalFormatting sqref="M50">
    <cfRule type="expression" dxfId="374" priority="758" stopIfTrue="1">
      <formula>$P50="删除"</formula>
    </cfRule>
  </conditionalFormatting>
  <conditionalFormatting sqref="M50">
    <cfRule type="expression" dxfId="373" priority="757" stopIfTrue="1">
      <formula>$O50="删除"</formula>
    </cfRule>
  </conditionalFormatting>
  <conditionalFormatting sqref="M50">
    <cfRule type="expression" dxfId="372" priority="756" stopIfTrue="1">
      <formula>$P50="删除"</formula>
    </cfRule>
  </conditionalFormatting>
  <conditionalFormatting sqref="M50">
    <cfRule type="expression" dxfId="371" priority="755" stopIfTrue="1">
      <formula>$O50="删除"</formula>
    </cfRule>
  </conditionalFormatting>
  <conditionalFormatting sqref="M50">
    <cfRule type="expression" dxfId="370" priority="754" stopIfTrue="1">
      <formula>$P50="删除"</formula>
    </cfRule>
  </conditionalFormatting>
  <conditionalFormatting sqref="M50">
    <cfRule type="expression" dxfId="369" priority="753" stopIfTrue="1">
      <formula>$O50="删除"</formula>
    </cfRule>
  </conditionalFormatting>
  <conditionalFormatting sqref="M50">
    <cfRule type="expression" dxfId="368" priority="752" stopIfTrue="1">
      <formula>$P50="删除"</formula>
    </cfRule>
  </conditionalFormatting>
  <conditionalFormatting sqref="M50">
    <cfRule type="expression" dxfId="367" priority="751" stopIfTrue="1">
      <formula>$O50="删除"</formula>
    </cfRule>
  </conditionalFormatting>
  <conditionalFormatting sqref="M51:M53">
    <cfRule type="expression" dxfId="366" priority="750" stopIfTrue="1">
      <formula>$P51="删除"</formula>
    </cfRule>
  </conditionalFormatting>
  <conditionalFormatting sqref="M51:M53">
    <cfRule type="expression" dxfId="365" priority="749" stopIfTrue="1">
      <formula>$O51="删除"</formula>
    </cfRule>
  </conditionalFormatting>
  <conditionalFormatting sqref="M51:M53">
    <cfRule type="expression" dxfId="364" priority="748" stopIfTrue="1">
      <formula>$P51="删除"</formula>
    </cfRule>
  </conditionalFormatting>
  <conditionalFormatting sqref="M51:M53">
    <cfRule type="expression" dxfId="363" priority="747" stopIfTrue="1">
      <formula>$O51="删除"</formula>
    </cfRule>
  </conditionalFormatting>
  <conditionalFormatting sqref="M51:M53">
    <cfRule type="expression" dxfId="362" priority="746" stopIfTrue="1">
      <formula>$P51="删除"</formula>
    </cfRule>
  </conditionalFormatting>
  <conditionalFormatting sqref="M51:M53">
    <cfRule type="expression" dxfId="361" priority="745" stopIfTrue="1">
      <formula>$O51="删除"</formula>
    </cfRule>
  </conditionalFormatting>
  <conditionalFormatting sqref="M51:M53">
    <cfRule type="expression" dxfId="360" priority="744" stopIfTrue="1">
      <formula>$P51="删除"</formula>
    </cfRule>
  </conditionalFormatting>
  <conditionalFormatting sqref="M51:M53">
    <cfRule type="expression" dxfId="359" priority="743" stopIfTrue="1">
      <formula>$O51="删除"</formula>
    </cfRule>
  </conditionalFormatting>
  <conditionalFormatting sqref="J55">
    <cfRule type="expression" dxfId="358" priority="742" stopIfTrue="1">
      <formula>$P55="删除"</formula>
    </cfRule>
  </conditionalFormatting>
  <conditionalFormatting sqref="J55">
    <cfRule type="expression" dxfId="357" priority="741" stopIfTrue="1">
      <formula>$P55="删除"</formula>
    </cfRule>
  </conditionalFormatting>
  <conditionalFormatting sqref="J55">
    <cfRule type="expression" dxfId="356" priority="740" stopIfTrue="1">
      <formula>$Q55="删除"</formula>
    </cfRule>
  </conditionalFormatting>
  <conditionalFormatting sqref="J55">
    <cfRule type="expression" dxfId="355" priority="739" stopIfTrue="1">
      <formula>$N55="删除"</formula>
    </cfRule>
  </conditionalFormatting>
  <conditionalFormatting sqref="L54">
    <cfRule type="expression" priority="738" stopIfTrue="1">
      <formula>$P54="删除"</formula>
    </cfRule>
  </conditionalFormatting>
  <conditionalFormatting sqref="L54">
    <cfRule type="expression" dxfId="354" priority="737" stopIfTrue="1">
      <formula>$P54="删除"</formula>
    </cfRule>
  </conditionalFormatting>
  <conditionalFormatting sqref="L54">
    <cfRule type="expression" dxfId="353" priority="736" stopIfTrue="1">
      <formula>$O54="删除"</formula>
    </cfRule>
  </conditionalFormatting>
  <conditionalFormatting sqref="L54">
    <cfRule type="expression" priority="735" stopIfTrue="1">
      <formula>$P54="删除"</formula>
    </cfRule>
  </conditionalFormatting>
  <conditionalFormatting sqref="L54">
    <cfRule type="expression" dxfId="352" priority="734" stopIfTrue="1">
      <formula>$P54="删除"</formula>
    </cfRule>
  </conditionalFormatting>
  <conditionalFormatting sqref="L54">
    <cfRule type="expression" dxfId="351" priority="733" stopIfTrue="1">
      <formula>$O54="删除"</formula>
    </cfRule>
  </conditionalFormatting>
  <conditionalFormatting sqref="L54">
    <cfRule type="expression" priority="732" stopIfTrue="1">
      <formula>$P54="删除"</formula>
    </cfRule>
  </conditionalFormatting>
  <conditionalFormatting sqref="L54">
    <cfRule type="expression" dxfId="350" priority="731" stopIfTrue="1">
      <formula>$P54="删除"</formula>
    </cfRule>
  </conditionalFormatting>
  <conditionalFormatting sqref="L54">
    <cfRule type="expression" dxfId="349" priority="730" stopIfTrue="1">
      <formula>$O54="删除"</formula>
    </cfRule>
  </conditionalFormatting>
  <conditionalFormatting sqref="L54">
    <cfRule type="expression" priority="729" stopIfTrue="1">
      <formula>$P54="删除"</formula>
    </cfRule>
  </conditionalFormatting>
  <conditionalFormatting sqref="L54">
    <cfRule type="expression" dxfId="348" priority="728" stopIfTrue="1">
      <formula>$P54="删除"</formula>
    </cfRule>
  </conditionalFormatting>
  <conditionalFormatting sqref="L54">
    <cfRule type="expression" dxfId="347" priority="727" stopIfTrue="1">
      <formula>$O54="删除"</formula>
    </cfRule>
  </conditionalFormatting>
  <conditionalFormatting sqref="L54">
    <cfRule type="expression" priority="726" stopIfTrue="1">
      <formula>$P54="删除"</formula>
    </cfRule>
  </conditionalFormatting>
  <conditionalFormatting sqref="L54">
    <cfRule type="expression" dxfId="346" priority="725" stopIfTrue="1">
      <formula>$P54="删除"</formula>
    </cfRule>
  </conditionalFormatting>
  <conditionalFormatting sqref="L54">
    <cfRule type="expression" dxfId="345" priority="724" stopIfTrue="1">
      <formula>$O54="删除"</formula>
    </cfRule>
  </conditionalFormatting>
  <conditionalFormatting sqref="L54">
    <cfRule type="expression" priority="723" stopIfTrue="1">
      <formula>$P54="删除"</formula>
    </cfRule>
  </conditionalFormatting>
  <conditionalFormatting sqref="L54">
    <cfRule type="expression" dxfId="344" priority="722" stopIfTrue="1">
      <formula>$P54="删除"</formula>
    </cfRule>
  </conditionalFormatting>
  <conditionalFormatting sqref="L54">
    <cfRule type="expression" dxfId="343" priority="721" stopIfTrue="1">
      <formula>$O54="删除"</formula>
    </cfRule>
  </conditionalFormatting>
  <conditionalFormatting sqref="L54">
    <cfRule type="expression" priority="720" stopIfTrue="1">
      <formula>$P54="删除"</formula>
    </cfRule>
  </conditionalFormatting>
  <conditionalFormatting sqref="L54">
    <cfRule type="expression" dxfId="342" priority="719" stopIfTrue="1">
      <formula>$P54="删除"</formula>
    </cfRule>
  </conditionalFormatting>
  <conditionalFormatting sqref="L54">
    <cfRule type="expression" dxfId="341" priority="718" stopIfTrue="1">
      <formula>$O54="删除"</formula>
    </cfRule>
  </conditionalFormatting>
  <conditionalFormatting sqref="L54">
    <cfRule type="expression" priority="717" stopIfTrue="1">
      <formula>$P54="删除"</formula>
    </cfRule>
  </conditionalFormatting>
  <conditionalFormatting sqref="L54">
    <cfRule type="expression" dxfId="340" priority="716" stopIfTrue="1">
      <formula>$P54="删除"</formula>
    </cfRule>
  </conditionalFormatting>
  <conditionalFormatting sqref="L54">
    <cfRule type="expression" dxfId="339" priority="715" stopIfTrue="1">
      <formula>$O54="删除"</formula>
    </cfRule>
  </conditionalFormatting>
  <conditionalFormatting sqref="L54">
    <cfRule type="expression" priority="714" stopIfTrue="1">
      <formula>$P54="删除"</formula>
    </cfRule>
  </conditionalFormatting>
  <conditionalFormatting sqref="L54">
    <cfRule type="expression" dxfId="338" priority="713" stopIfTrue="1">
      <formula>$P54="删除"</formula>
    </cfRule>
  </conditionalFormatting>
  <conditionalFormatting sqref="L54">
    <cfRule type="expression" dxfId="337" priority="712" stopIfTrue="1">
      <formula>$O54="删除"</formula>
    </cfRule>
  </conditionalFormatting>
  <conditionalFormatting sqref="L54">
    <cfRule type="expression" priority="711" stopIfTrue="1">
      <formula>$P54="删除"</formula>
    </cfRule>
  </conditionalFormatting>
  <conditionalFormatting sqref="L54">
    <cfRule type="expression" dxfId="336" priority="710" stopIfTrue="1">
      <formula>$P54="删除"</formula>
    </cfRule>
  </conditionalFormatting>
  <conditionalFormatting sqref="L54">
    <cfRule type="expression" dxfId="335" priority="709" stopIfTrue="1">
      <formula>$O54="删除"</formula>
    </cfRule>
  </conditionalFormatting>
  <conditionalFormatting sqref="L54">
    <cfRule type="expression" priority="708" stopIfTrue="1">
      <formula>$P54="删除"</formula>
    </cfRule>
  </conditionalFormatting>
  <conditionalFormatting sqref="L54">
    <cfRule type="expression" dxfId="334" priority="707" stopIfTrue="1">
      <formula>$P54="删除"</formula>
    </cfRule>
  </conditionalFormatting>
  <conditionalFormatting sqref="L54">
    <cfRule type="expression" dxfId="333" priority="706" stopIfTrue="1">
      <formula>$O54="删除"</formula>
    </cfRule>
  </conditionalFormatting>
  <conditionalFormatting sqref="L54">
    <cfRule type="expression" priority="705" stopIfTrue="1">
      <formula>$P54="删除"</formula>
    </cfRule>
  </conditionalFormatting>
  <conditionalFormatting sqref="L54">
    <cfRule type="expression" dxfId="332" priority="704" stopIfTrue="1">
      <formula>$P54="删除"</formula>
    </cfRule>
  </conditionalFormatting>
  <conditionalFormatting sqref="L54">
    <cfRule type="expression" dxfId="331" priority="703" stopIfTrue="1">
      <formula>$O54="删除"</formula>
    </cfRule>
  </conditionalFormatting>
  <conditionalFormatting sqref="L55">
    <cfRule type="expression" priority="702" stopIfTrue="1">
      <formula>$P55="删除"</formula>
    </cfRule>
  </conditionalFormatting>
  <conditionalFormatting sqref="L55">
    <cfRule type="expression" dxfId="330" priority="701" stopIfTrue="1">
      <formula>$P55="删除"</formula>
    </cfRule>
  </conditionalFormatting>
  <conditionalFormatting sqref="L55">
    <cfRule type="expression" dxfId="329" priority="700" stopIfTrue="1">
      <formula>$O55="删除"</formula>
    </cfRule>
  </conditionalFormatting>
  <conditionalFormatting sqref="L55">
    <cfRule type="expression" priority="699" stopIfTrue="1">
      <formula>$P55="删除"</formula>
    </cfRule>
  </conditionalFormatting>
  <conditionalFormatting sqref="L55">
    <cfRule type="expression" dxfId="328" priority="698" stopIfTrue="1">
      <formula>$P55="删除"</formula>
    </cfRule>
  </conditionalFormatting>
  <conditionalFormatting sqref="L55">
    <cfRule type="expression" dxfId="327" priority="697" stopIfTrue="1">
      <formula>$O55="删除"</formula>
    </cfRule>
  </conditionalFormatting>
  <conditionalFormatting sqref="L55">
    <cfRule type="expression" priority="696" stopIfTrue="1">
      <formula>$P55="删除"</formula>
    </cfRule>
  </conditionalFormatting>
  <conditionalFormatting sqref="L55">
    <cfRule type="expression" dxfId="326" priority="695" stopIfTrue="1">
      <formula>$P55="删除"</formula>
    </cfRule>
  </conditionalFormatting>
  <conditionalFormatting sqref="L55">
    <cfRule type="expression" dxfId="325" priority="694" stopIfTrue="1">
      <formula>$O55="删除"</formula>
    </cfRule>
  </conditionalFormatting>
  <conditionalFormatting sqref="L55">
    <cfRule type="expression" priority="693" stopIfTrue="1">
      <formula>$P55="删除"</formula>
    </cfRule>
  </conditionalFormatting>
  <conditionalFormatting sqref="L55">
    <cfRule type="expression" dxfId="324" priority="692" stopIfTrue="1">
      <formula>$P55="删除"</formula>
    </cfRule>
  </conditionalFormatting>
  <conditionalFormatting sqref="L55">
    <cfRule type="expression" dxfId="323" priority="691" stopIfTrue="1">
      <formula>$O55="删除"</formula>
    </cfRule>
  </conditionalFormatting>
  <conditionalFormatting sqref="L55">
    <cfRule type="expression" priority="690" stopIfTrue="1">
      <formula>$P55="删除"</formula>
    </cfRule>
  </conditionalFormatting>
  <conditionalFormatting sqref="L55">
    <cfRule type="expression" dxfId="322" priority="689" stopIfTrue="1">
      <formula>$P55="删除"</formula>
    </cfRule>
  </conditionalFormatting>
  <conditionalFormatting sqref="L55">
    <cfRule type="expression" dxfId="321" priority="688" stopIfTrue="1">
      <formula>$O55="删除"</formula>
    </cfRule>
  </conditionalFormatting>
  <conditionalFormatting sqref="L55">
    <cfRule type="expression" priority="687" stopIfTrue="1">
      <formula>$P55="删除"</formula>
    </cfRule>
  </conditionalFormatting>
  <conditionalFormatting sqref="L55">
    <cfRule type="expression" dxfId="320" priority="686" stopIfTrue="1">
      <formula>$P55="删除"</formula>
    </cfRule>
  </conditionalFormatting>
  <conditionalFormatting sqref="L55">
    <cfRule type="expression" dxfId="319" priority="685" stopIfTrue="1">
      <formula>$O55="删除"</formula>
    </cfRule>
  </conditionalFormatting>
  <conditionalFormatting sqref="L55">
    <cfRule type="expression" priority="684" stopIfTrue="1">
      <formula>$P55="删除"</formula>
    </cfRule>
  </conditionalFormatting>
  <conditionalFormatting sqref="L55">
    <cfRule type="expression" dxfId="318" priority="683" stopIfTrue="1">
      <formula>$P55="删除"</formula>
    </cfRule>
  </conditionalFormatting>
  <conditionalFormatting sqref="L55">
    <cfRule type="expression" dxfId="317" priority="682" stopIfTrue="1">
      <formula>$O55="删除"</formula>
    </cfRule>
  </conditionalFormatting>
  <conditionalFormatting sqref="L55">
    <cfRule type="expression" priority="681" stopIfTrue="1">
      <formula>$P55="删除"</formula>
    </cfRule>
  </conditionalFormatting>
  <conditionalFormatting sqref="L55">
    <cfRule type="expression" dxfId="316" priority="680" stopIfTrue="1">
      <formula>$P55="删除"</formula>
    </cfRule>
  </conditionalFormatting>
  <conditionalFormatting sqref="L55">
    <cfRule type="expression" dxfId="315" priority="679" stopIfTrue="1">
      <formula>$O55="删除"</formula>
    </cfRule>
  </conditionalFormatting>
  <conditionalFormatting sqref="L55">
    <cfRule type="expression" priority="678" stopIfTrue="1">
      <formula>$P55="删除"</formula>
    </cfRule>
  </conditionalFormatting>
  <conditionalFormatting sqref="L55">
    <cfRule type="expression" dxfId="314" priority="677" stopIfTrue="1">
      <formula>$P55="删除"</formula>
    </cfRule>
  </conditionalFormatting>
  <conditionalFormatting sqref="L55">
    <cfRule type="expression" dxfId="313" priority="676" stopIfTrue="1">
      <formula>$O55="删除"</formula>
    </cfRule>
  </conditionalFormatting>
  <conditionalFormatting sqref="L55">
    <cfRule type="expression" priority="675" stopIfTrue="1">
      <formula>$P55="删除"</formula>
    </cfRule>
  </conditionalFormatting>
  <conditionalFormatting sqref="L55">
    <cfRule type="expression" dxfId="312" priority="674" stopIfTrue="1">
      <formula>$P55="删除"</formula>
    </cfRule>
  </conditionalFormatting>
  <conditionalFormatting sqref="L55">
    <cfRule type="expression" dxfId="311" priority="673" stopIfTrue="1">
      <formula>$O55="删除"</formula>
    </cfRule>
  </conditionalFormatting>
  <conditionalFormatting sqref="L55">
    <cfRule type="expression" priority="672" stopIfTrue="1">
      <formula>$P55="删除"</formula>
    </cfRule>
  </conditionalFormatting>
  <conditionalFormatting sqref="L55">
    <cfRule type="expression" dxfId="310" priority="671" stopIfTrue="1">
      <formula>$P55="删除"</formula>
    </cfRule>
  </conditionalFormatting>
  <conditionalFormatting sqref="L55">
    <cfRule type="expression" dxfId="309" priority="670" stopIfTrue="1">
      <formula>$O55="删除"</formula>
    </cfRule>
  </conditionalFormatting>
  <conditionalFormatting sqref="L55">
    <cfRule type="expression" priority="669" stopIfTrue="1">
      <formula>$P55="删除"</formula>
    </cfRule>
  </conditionalFormatting>
  <conditionalFormatting sqref="L55">
    <cfRule type="expression" dxfId="308" priority="668" stopIfTrue="1">
      <formula>$P55="删除"</formula>
    </cfRule>
  </conditionalFormatting>
  <conditionalFormatting sqref="L55">
    <cfRule type="expression" dxfId="307" priority="667" stopIfTrue="1">
      <formula>$O55="删除"</formula>
    </cfRule>
  </conditionalFormatting>
  <conditionalFormatting sqref="L55">
    <cfRule type="expression" priority="666" stopIfTrue="1">
      <formula>$P55="删除"</formula>
    </cfRule>
  </conditionalFormatting>
  <conditionalFormatting sqref="L55">
    <cfRule type="expression" dxfId="306" priority="665" stopIfTrue="1">
      <formula>$P55="删除"</formula>
    </cfRule>
  </conditionalFormatting>
  <conditionalFormatting sqref="L55">
    <cfRule type="expression" dxfId="305" priority="664" stopIfTrue="1">
      <formula>$O55="删除"</formula>
    </cfRule>
  </conditionalFormatting>
  <conditionalFormatting sqref="L55">
    <cfRule type="expression" priority="663" stopIfTrue="1">
      <formula>$P55="删除"</formula>
    </cfRule>
  </conditionalFormatting>
  <conditionalFormatting sqref="L55">
    <cfRule type="expression" dxfId="304" priority="662" stopIfTrue="1">
      <formula>$P55="删除"</formula>
    </cfRule>
  </conditionalFormatting>
  <conditionalFormatting sqref="L55">
    <cfRule type="expression" dxfId="303" priority="661" stopIfTrue="1">
      <formula>$O55="删除"</formula>
    </cfRule>
  </conditionalFormatting>
  <conditionalFormatting sqref="L55">
    <cfRule type="expression" priority="660" stopIfTrue="1">
      <formula>$P55="删除"</formula>
    </cfRule>
  </conditionalFormatting>
  <conditionalFormatting sqref="L55">
    <cfRule type="expression" dxfId="302" priority="659" stopIfTrue="1">
      <formula>$P55="删除"</formula>
    </cfRule>
  </conditionalFormatting>
  <conditionalFormatting sqref="L55">
    <cfRule type="expression" dxfId="301" priority="658" stopIfTrue="1">
      <formula>$O55="删除"</formula>
    </cfRule>
  </conditionalFormatting>
  <conditionalFormatting sqref="J56">
    <cfRule type="expression" dxfId="300" priority="657" stopIfTrue="1">
      <formula>$P56="删除"</formula>
    </cfRule>
  </conditionalFormatting>
  <conditionalFormatting sqref="J56">
    <cfRule type="expression" dxfId="299" priority="656" stopIfTrue="1">
      <formula>$P56="删除"</formula>
    </cfRule>
  </conditionalFormatting>
  <conditionalFormatting sqref="J56">
    <cfRule type="expression" dxfId="298" priority="655" stopIfTrue="1">
      <formula>$Q56="删除"</formula>
    </cfRule>
  </conditionalFormatting>
  <conditionalFormatting sqref="J56">
    <cfRule type="expression" dxfId="297" priority="654" stopIfTrue="1">
      <formula>$N56="删除"</formula>
    </cfRule>
  </conditionalFormatting>
  <conditionalFormatting sqref="J56">
    <cfRule type="expression" dxfId="296" priority="653" stopIfTrue="1">
      <formula>$P56="删除"</formula>
    </cfRule>
  </conditionalFormatting>
  <conditionalFormatting sqref="J56">
    <cfRule type="expression" dxfId="295" priority="652" stopIfTrue="1">
      <formula>$P56="删除"</formula>
    </cfRule>
  </conditionalFormatting>
  <conditionalFormatting sqref="J56">
    <cfRule type="expression" dxfId="294" priority="651" stopIfTrue="1">
      <formula>$Q56="删除"</formula>
    </cfRule>
  </conditionalFormatting>
  <conditionalFormatting sqref="J56">
    <cfRule type="expression" dxfId="293" priority="650" stopIfTrue="1">
      <formula>$N56="删除"</formula>
    </cfRule>
  </conditionalFormatting>
  <conditionalFormatting sqref="J56">
    <cfRule type="expression" dxfId="292" priority="649" stopIfTrue="1">
      <formula>$P56="删除"</formula>
    </cfRule>
  </conditionalFormatting>
  <conditionalFormatting sqref="J56">
    <cfRule type="expression" dxfId="291" priority="648" stopIfTrue="1">
      <formula>$P56="删除"</formula>
    </cfRule>
  </conditionalFormatting>
  <conditionalFormatting sqref="J56">
    <cfRule type="expression" dxfId="290" priority="647" stopIfTrue="1">
      <formula>$Q56="删除"</formula>
    </cfRule>
  </conditionalFormatting>
  <conditionalFormatting sqref="J56">
    <cfRule type="expression" dxfId="289" priority="646" stopIfTrue="1">
      <formula>$N56="删除"</formula>
    </cfRule>
  </conditionalFormatting>
  <conditionalFormatting sqref="L56">
    <cfRule type="expression" priority="621" stopIfTrue="1">
      <formula>$P56="删除"</formula>
    </cfRule>
  </conditionalFormatting>
  <conditionalFormatting sqref="L56">
    <cfRule type="expression" dxfId="288" priority="620" stopIfTrue="1">
      <formula>$P56="删除"</formula>
    </cfRule>
  </conditionalFormatting>
  <conditionalFormatting sqref="L56">
    <cfRule type="expression" dxfId="287" priority="619" stopIfTrue="1">
      <formula>$O56="删除"</formula>
    </cfRule>
  </conditionalFormatting>
  <conditionalFormatting sqref="L56">
    <cfRule type="expression" priority="618" stopIfTrue="1">
      <formula>$P56="删除"</formula>
    </cfRule>
  </conditionalFormatting>
  <conditionalFormatting sqref="L56">
    <cfRule type="expression" dxfId="286" priority="617" stopIfTrue="1">
      <formula>$P56="删除"</formula>
    </cfRule>
  </conditionalFormatting>
  <conditionalFormatting sqref="L56">
    <cfRule type="expression" dxfId="285" priority="616" stopIfTrue="1">
      <formula>$O56="删除"</formula>
    </cfRule>
  </conditionalFormatting>
  <conditionalFormatting sqref="L56">
    <cfRule type="expression" priority="615" stopIfTrue="1">
      <formula>$P56="删除"</formula>
    </cfRule>
  </conditionalFormatting>
  <conditionalFormatting sqref="L56">
    <cfRule type="expression" dxfId="284" priority="614" stopIfTrue="1">
      <formula>$P56="删除"</formula>
    </cfRule>
  </conditionalFormatting>
  <conditionalFormatting sqref="L56">
    <cfRule type="expression" dxfId="283" priority="613" stopIfTrue="1">
      <formula>$O56="删除"</formula>
    </cfRule>
  </conditionalFormatting>
  <conditionalFormatting sqref="L56">
    <cfRule type="expression" priority="612" stopIfTrue="1">
      <formula>$P56="删除"</formula>
    </cfRule>
  </conditionalFormatting>
  <conditionalFormatting sqref="L56">
    <cfRule type="expression" dxfId="282" priority="611" stopIfTrue="1">
      <formula>$P56="删除"</formula>
    </cfRule>
  </conditionalFormatting>
  <conditionalFormatting sqref="L56">
    <cfRule type="expression" dxfId="281" priority="610" stopIfTrue="1">
      <formula>$O56="删除"</formula>
    </cfRule>
  </conditionalFormatting>
  <conditionalFormatting sqref="L56">
    <cfRule type="expression" priority="609" stopIfTrue="1">
      <formula>$P56="删除"</formula>
    </cfRule>
  </conditionalFormatting>
  <conditionalFormatting sqref="L56">
    <cfRule type="expression" dxfId="280" priority="608" stopIfTrue="1">
      <formula>$P56="删除"</formula>
    </cfRule>
  </conditionalFormatting>
  <conditionalFormatting sqref="L56">
    <cfRule type="expression" dxfId="279" priority="607" stopIfTrue="1">
      <formula>$O56="删除"</formula>
    </cfRule>
  </conditionalFormatting>
  <conditionalFormatting sqref="L56">
    <cfRule type="expression" priority="606" stopIfTrue="1">
      <formula>$P56="删除"</formula>
    </cfRule>
  </conditionalFormatting>
  <conditionalFormatting sqref="L56">
    <cfRule type="expression" dxfId="278" priority="605" stopIfTrue="1">
      <formula>$P56="删除"</formula>
    </cfRule>
  </conditionalFormatting>
  <conditionalFormatting sqref="L56">
    <cfRule type="expression" dxfId="277" priority="604" stopIfTrue="1">
      <formula>$O56="删除"</formula>
    </cfRule>
  </conditionalFormatting>
  <conditionalFormatting sqref="L56">
    <cfRule type="expression" priority="603" stopIfTrue="1">
      <formula>$P56="删除"</formula>
    </cfRule>
  </conditionalFormatting>
  <conditionalFormatting sqref="L56">
    <cfRule type="expression" dxfId="276" priority="602" stopIfTrue="1">
      <formula>$P56="删除"</formula>
    </cfRule>
  </conditionalFormatting>
  <conditionalFormatting sqref="L56">
    <cfRule type="expression" dxfId="275" priority="601" stopIfTrue="1">
      <formula>$O56="删除"</formula>
    </cfRule>
  </conditionalFormatting>
  <conditionalFormatting sqref="L56">
    <cfRule type="expression" priority="600" stopIfTrue="1">
      <formula>$P56="删除"</formula>
    </cfRule>
  </conditionalFormatting>
  <conditionalFormatting sqref="L56">
    <cfRule type="expression" dxfId="274" priority="599" stopIfTrue="1">
      <formula>$P56="删除"</formula>
    </cfRule>
  </conditionalFormatting>
  <conditionalFormatting sqref="L56">
    <cfRule type="expression" dxfId="273" priority="598" stopIfTrue="1">
      <formula>$O56="删除"</formula>
    </cfRule>
  </conditionalFormatting>
  <conditionalFormatting sqref="L56">
    <cfRule type="expression" priority="597" stopIfTrue="1">
      <formula>$P56="删除"</formula>
    </cfRule>
  </conditionalFormatting>
  <conditionalFormatting sqref="L56">
    <cfRule type="expression" dxfId="272" priority="596" stopIfTrue="1">
      <formula>$P56="删除"</formula>
    </cfRule>
  </conditionalFormatting>
  <conditionalFormatting sqref="L56">
    <cfRule type="expression" dxfId="271" priority="595" stopIfTrue="1">
      <formula>$O56="删除"</formula>
    </cfRule>
  </conditionalFormatting>
  <conditionalFormatting sqref="L56">
    <cfRule type="expression" priority="594" stopIfTrue="1">
      <formula>$P56="删除"</formula>
    </cfRule>
  </conditionalFormatting>
  <conditionalFormatting sqref="L56">
    <cfRule type="expression" dxfId="270" priority="593" stopIfTrue="1">
      <formula>$P56="删除"</formula>
    </cfRule>
  </conditionalFormatting>
  <conditionalFormatting sqref="L56">
    <cfRule type="expression" dxfId="269" priority="592" stopIfTrue="1">
      <formula>$O56="删除"</formula>
    </cfRule>
  </conditionalFormatting>
  <conditionalFormatting sqref="L56">
    <cfRule type="expression" priority="591" stopIfTrue="1">
      <formula>$P56="删除"</formula>
    </cfRule>
  </conditionalFormatting>
  <conditionalFormatting sqref="L56">
    <cfRule type="expression" dxfId="268" priority="590" stopIfTrue="1">
      <formula>$P56="删除"</formula>
    </cfRule>
  </conditionalFormatting>
  <conditionalFormatting sqref="L56">
    <cfRule type="expression" dxfId="267" priority="589" stopIfTrue="1">
      <formula>$O56="删除"</formula>
    </cfRule>
  </conditionalFormatting>
  <conditionalFormatting sqref="L56">
    <cfRule type="expression" priority="588" stopIfTrue="1">
      <formula>$P56="删除"</formula>
    </cfRule>
  </conditionalFormatting>
  <conditionalFormatting sqref="L56">
    <cfRule type="expression" dxfId="266" priority="587" stopIfTrue="1">
      <formula>$P56="删除"</formula>
    </cfRule>
  </conditionalFormatting>
  <conditionalFormatting sqref="L56">
    <cfRule type="expression" dxfId="265" priority="586" stopIfTrue="1">
      <formula>$O56="删除"</formula>
    </cfRule>
  </conditionalFormatting>
  <conditionalFormatting sqref="L56">
    <cfRule type="expression" priority="585" stopIfTrue="1">
      <formula>$P56="删除"</formula>
    </cfRule>
  </conditionalFormatting>
  <conditionalFormatting sqref="L56">
    <cfRule type="expression" dxfId="264" priority="584" stopIfTrue="1">
      <formula>$P56="删除"</formula>
    </cfRule>
  </conditionalFormatting>
  <conditionalFormatting sqref="L56">
    <cfRule type="expression" dxfId="263" priority="583" stopIfTrue="1">
      <formula>$O56="删除"</formula>
    </cfRule>
  </conditionalFormatting>
  <conditionalFormatting sqref="L56">
    <cfRule type="expression" priority="582" stopIfTrue="1">
      <formula>$P56="删除"</formula>
    </cfRule>
  </conditionalFormatting>
  <conditionalFormatting sqref="L56">
    <cfRule type="expression" dxfId="262" priority="581" stopIfTrue="1">
      <formula>$P56="删除"</formula>
    </cfRule>
  </conditionalFormatting>
  <conditionalFormatting sqref="L56">
    <cfRule type="expression" dxfId="261" priority="580" stopIfTrue="1">
      <formula>$O56="删除"</formula>
    </cfRule>
  </conditionalFormatting>
  <conditionalFormatting sqref="L56">
    <cfRule type="expression" priority="579" stopIfTrue="1">
      <formula>$P56="删除"</formula>
    </cfRule>
  </conditionalFormatting>
  <conditionalFormatting sqref="L56">
    <cfRule type="expression" dxfId="260" priority="578" stopIfTrue="1">
      <formula>$P56="删除"</formula>
    </cfRule>
  </conditionalFormatting>
  <conditionalFormatting sqref="L56">
    <cfRule type="expression" dxfId="259" priority="577" stopIfTrue="1">
      <formula>$O56="删除"</formula>
    </cfRule>
  </conditionalFormatting>
  <conditionalFormatting sqref="J59">
    <cfRule type="expression" dxfId="258" priority="528" stopIfTrue="1">
      <formula>$P59="删除"</formula>
    </cfRule>
  </conditionalFormatting>
  <conditionalFormatting sqref="J59">
    <cfRule type="expression" dxfId="257" priority="527" stopIfTrue="1">
      <formula>$P59="删除"</formula>
    </cfRule>
  </conditionalFormatting>
  <conditionalFormatting sqref="J59">
    <cfRule type="expression" dxfId="256" priority="526" stopIfTrue="1">
      <formula>$Q59="删除"</formula>
    </cfRule>
  </conditionalFormatting>
  <conditionalFormatting sqref="J59">
    <cfRule type="expression" dxfId="255" priority="525" stopIfTrue="1">
      <formula>$N59="删除"</formula>
    </cfRule>
  </conditionalFormatting>
  <conditionalFormatting sqref="J59">
    <cfRule type="expression" dxfId="254" priority="524" stopIfTrue="1">
      <formula>$P59="删除"</formula>
    </cfRule>
  </conditionalFormatting>
  <conditionalFormatting sqref="J59">
    <cfRule type="expression" dxfId="253" priority="523" stopIfTrue="1">
      <formula>$P59="删除"</formula>
    </cfRule>
  </conditionalFormatting>
  <conditionalFormatting sqref="J59">
    <cfRule type="expression" dxfId="252" priority="522" stopIfTrue="1">
      <formula>$Q59="删除"</formula>
    </cfRule>
  </conditionalFormatting>
  <conditionalFormatting sqref="J59">
    <cfRule type="expression" dxfId="251" priority="521" stopIfTrue="1">
      <formula>$N59="删除"</formula>
    </cfRule>
  </conditionalFormatting>
  <conditionalFormatting sqref="J59">
    <cfRule type="expression" dxfId="250" priority="520" stopIfTrue="1">
      <formula>$P59="删除"</formula>
    </cfRule>
  </conditionalFormatting>
  <conditionalFormatting sqref="J59">
    <cfRule type="expression" dxfId="249" priority="519" stopIfTrue="1">
      <formula>$P59="删除"</formula>
    </cfRule>
  </conditionalFormatting>
  <conditionalFormatting sqref="J59">
    <cfRule type="expression" dxfId="248" priority="518" stopIfTrue="1">
      <formula>$Q59="删除"</formula>
    </cfRule>
  </conditionalFormatting>
  <conditionalFormatting sqref="J59">
    <cfRule type="expression" dxfId="247" priority="517" stopIfTrue="1">
      <formula>$N59="删除"</formula>
    </cfRule>
  </conditionalFormatting>
  <conditionalFormatting sqref="J59">
    <cfRule type="expression" dxfId="246" priority="516" stopIfTrue="1">
      <formula>$P59="删除"</formula>
    </cfRule>
  </conditionalFormatting>
  <conditionalFormatting sqref="J59">
    <cfRule type="expression" dxfId="245" priority="515" stopIfTrue="1">
      <formula>$P59="删除"</formula>
    </cfRule>
  </conditionalFormatting>
  <conditionalFormatting sqref="J59">
    <cfRule type="expression" dxfId="244" priority="514" stopIfTrue="1">
      <formula>$Q59="删除"</formula>
    </cfRule>
  </conditionalFormatting>
  <conditionalFormatting sqref="J59">
    <cfRule type="expression" dxfId="243" priority="513" stopIfTrue="1">
      <formula>$N59="删除"</formula>
    </cfRule>
  </conditionalFormatting>
  <conditionalFormatting sqref="J59">
    <cfRule type="expression" dxfId="242" priority="512" stopIfTrue="1">
      <formula>$P59="删除"</formula>
    </cfRule>
  </conditionalFormatting>
  <conditionalFormatting sqref="J59">
    <cfRule type="expression" dxfId="241" priority="511" stopIfTrue="1">
      <formula>$P59="删除"</formula>
    </cfRule>
  </conditionalFormatting>
  <conditionalFormatting sqref="J59">
    <cfRule type="expression" dxfId="240" priority="510" stopIfTrue="1">
      <formula>$Q59="删除"</formula>
    </cfRule>
  </conditionalFormatting>
  <conditionalFormatting sqref="J59">
    <cfRule type="expression" dxfId="239" priority="509" stopIfTrue="1">
      <formula>$N59="删除"</formula>
    </cfRule>
  </conditionalFormatting>
  <conditionalFormatting sqref="J59">
    <cfRule type="expression" dxfId="238" priority="508" stopIfTrue="1">
      <formula>$P59="删除"</formula>
    </cfRule>
  </conditionalFormatting>
  <conditionalFormatting sqref="J59">
    <cfRule type="expression" dxfId="237" priority="507" stopIfTrue="1">
      <formula>$P59="删除"</formula>
    </cfRule>
  </conditionalFormatting>
  <conditionalFormatting sqref="J59">
    <cfRule type="expression" dxfId="236" priority="506" stopIfTrue="1">
      <formula>$Q59="删除"</formula>
    </cfRule>
  </conditionalFormatting>
  <conditionalFormatting sqref="J59">
    <cfRule type="expression" dxfId="235" priority="505" stopIfTrue="1">
      <formula>$N59="删除"</formula>
    </cfRule>
  </conditionalFormatting>
  <conditionalFormatting sqref="J60">
    <cfRule type="expression" dxfId="234" priority="504" stopIfTrue="1">
      <formula>$P60="删除"</formula>
    </cfRule>
  </conditionalFormatting>
  <conditionalFormatting sqref="J60">
    <cfRule type="expression" dxfId="233" priority="503" stopIfTrue="1">
      <formula>$P60="删除"</formula>
    </cfRule>
  </conditionalFormatting>
  <conditionalFormatting sqref="J60">
    <cfRule type="expression" dxfId="232" priority="502" stopIfTrue="1">
      <formula>$Q60="删除"</formula>
    </cfRule>
  </conditionalFormatting>
  <conditionalFormatting sqref="J60">
    <cfRule type="expression" dxfId="231" priority="501" stopIfTrue="1">
      <formula>$N60="删除"</formula>
    </cfRule>
  </conditionalFormatting>
  <conditionalFormatting sqref="J60">
    <cfRule type="expression" dxfId="230" priority="500" stopIfTrue="1">
      <formula>$P60="删除"</formula>
    </cfRule>
  </conditionalFormatting>
  <conditionalFormatting sqref="J60">
    <cfRule type="expression" dxfId="229" priority="499" stopIfTrue="1">
      <formula>$P60="删除"</formula>
    </cfRule>
  </conditionalFormatting>
  <conditionalFormatting sqref="J60">
    <cfRule type="expression" dxfId="228" priority="498" stopIfTrue="1">
      <formula>$Q60="删除"</formula>
    </cfRule>
  </conditionalFormatting>
  <conditionalFormatting sqref="J60">
    <cfRule type="expression" dxfId="227" priority="497" stopIfTrue="1">
      <formula>$N60="删除"</formula>
    </cfRule>
  </conditionalFormatting>
  <conditionalFormatting sqref="J60">
    <cfRule type="expression" dxfId="226" priority="496" stopIfTrue="1">
      <formula>$P60="删除"</formula>
    </cfRule>
  </conditionalFormatting>
  <conditionalFormatting sqref="J60">
    <cfRule type="expression" dxfId="225" priority="495" stopIfTrue="1">
      <formula>$P60="删除"</formula>
    </cfRule>
  </conditionalFormatting>
  <conditionalFormatting sqref="J60">
    <cfRule type="expression" dxfId="224" priority="494" stopIfTrue="1">
      <formula>$Q60="删除"</formula>
    </cfRule>
  </conditionalFormatting>
  <conditionalFormatting sqref="J60">
    <cfRule type="expression" dxfId="223" priority="493" stopIfTrue="1">
      <formula>$N60="删除"</formula>
    </cfRule>
  </conditionalFormatting>
  <conditionalFormatting sqref="J60">
    <cfRule type="expression" dxfId="222" priority="492" stopIfTrue="1">
      <formula>$P60="删除"</formula>
    </cfRule>
  </conditionalFormatting>
  <conditionalFormatting sqref="J60">
    <cfRule type="expression" dxfId="221" priority="491" stopIfTrue="1">
      <formula>$P60="删除"</formula>
    </cfRule>
  </conditionalFormatting>
  <conditionalFormatting sqref="J60">
    <cfRule type="expression" dxfId="220" priority="490" stopIfTrue="1">
      <formula>$Q60="删除"</formula>
    </cfRule>
  </conditionalFormatting>
  <conditionalFormatting sqref="J60">
    <cfRule type="expression" dxfId="219" priority="489" stopIfTrue="1">
      <formula>$N60="删除"</formula>
    </cfRule>
  </conditionalFormatting>
  <conditionalFormatting sqref="J60">
    <cfRule type="expression" dxfId="218" priority="488" stopIfTrue="1">
      <formula>$P60="删除"</formula>
    </cfRule>
  </conditionalFormatting>
  <conditionalFormatting sqref="J60">
    <cfRule type="expression" dxfId="217" priority="487" stopIfTrue="1">
      <formula>$P60="删除"</formula>
    </cfRule>
  </conditionalFormatting>
  <conditionalFormatting sqref="J60">
    <cfRule type="expression" dxfId="216" priority="486" stopIfTrue="1">
      <formula>$Q60="删除"</formula>
    </cfRule>
  </conditionalFormatting>
  <conditionalFormatting sqref="J60">
    <cfRule type="expression" dxfId="215" priority="485" stopIfTrue="1">
      <formula>$N60="删除"</formula>
    </cfRule>
  </conditionalFormatting>
  <conditionalFormatting sqref="J60">
    <cfRule type="expression" dxfId="214" priority="484" stopIfTrue="1">
      <formula>$P60="删除"</formula>
    </cfRule>
  </conditionalFormatting>
  <conditionalFormatting sqref="J60">
    <cfRule type="expression" dxfId="213" priority="483" stopIfTrue="1">
      <formula>$P60="删除"</formula>
    </cfRule>
  </conditionalFormatting>
  <conditionalFormatting sqref="J60">
    <cfRule type="expression" dxfId="212" priority="482" stopIfTrue="1">
      <formula>$Q60="删除"</formula>
    </cfRule>
  </conditionalFormatting>
  <conditionalFormatting sqref="J60">
    <cfRule type="expression" dxfId="211" priority="481" stopIfTrue="1">
      <formula>$N60="删除"</formula>
    </cfRule>
  </conditionalFormatting>
  <conditionalFormatting sqref="J60">
    <cfRule type="expression" dxfId="210" priority="480" stopIfTrue="1">
      <formula>$P60="删除"</formula>
    </cfRule>
  </conditionalFormatting>
  <conditionalFormatting sqref="J60">
    <cfRule type="expression" dxfId="209" priority="479" stopIfTrue="1">
      <formula>$P60="删除"</formula>
    </cfRule>
  </conditionalFormatting>
  <conditionalFormatting sqref="J60">
    <cfRule type="expression" dxfId="208" priority="478" stopIfTrue="1">
      <formula>$Q60="删除"</formula>
    </cfRule>
  </conditionalFormatting>
  <conditionalFormatting sqref="J60">
    <cfRule type="expression" dxfId="207" priority="477" stopIfTrue="1">
      <formula>$N60="删除"</formula>
    </cfRule>
  </conditionalFormatting>
  <conditionalFormatting sqref="L59">
    <cfRule type="expression" priority="444" stopIfTrue="1">
      <formula>$P59="删除"</formula>
    </cfRule>
  </conditionalFormatting>
  <conditionalFormatting sqref="L59">
    <cfRule type="expression" dxfId="206" priority="443" stopIfTrue="1">
      <formula>$P59="删除"</formula>
    </cfRule>
  </conditionalFormatting>
  <conditionalFormatting sqref="L59">
    <cfRule type="expression" dxfId="205" priority="442" stopIfTrue="1">
      <formula>$O59="删除"</formula>
    </cfRule>
  </conditionalFormatting>
  <conditionalFormatting sqref="L59">
    <cfRule type="expression" priority="441" stopIfTrue="1">
      <formula>$P59="删除"</formula>
    </cfRule>
  </conditionalFormatting>
  <conditionalFormatting sqref="L59">
    <cfRule type="expression" dxfId="204" priority="440" stopIfTrue="1">
      <formula>$P59="删除"</formula>
    </cfRule>
  </conditionalFormatting>
  <conditionalFormatting sqref="L59">
    <cfRule type="expression" dxfId="203" priority="439" stopIfTrue="1">
      <formula>$O59="删除"</formula>
    </cfRule>
  </conditionalFormatting>
  <conditionalFormatting sqref="L59">
    <cfRule type="expression" priority="438" stopIfTrue="1">
      <formula>$P59="删除"</formula>
    </cfRule>
  </conditionalFormatting>
  <conditionalFormatting sqref="L59">
    <cfRule type="expression" dxfId="202" priority="437" stopIfTrue="1">
      <formula>$P59="删除"</formula>
    </cfRule>
  </conditionalFormatting>
  <conditionalFormatting sqref="L59">
    <cfRule type="expression" dxfId="201" priority="436" stopIfTrue="1">
      <formula>$O59="删除"</formula>
    </cfRule>
  </conditionalFormatting>
  <conditionalFormatting sqref="L59">
    <cfRule type="expression" priority="435" stopIfTrue="1">
      <formula>$P59="删除"</formula>
    </cfRule>
  </conditionalFormatting>
  <conditionalFormatting sqref="L59">
    <cfRule type="expression" dxfId="200" priority="434" stopIfTrue="1">
      <formula>$P59="删除"</formula>
    </cfRule>
  </conditionalFormatting>
  <conditionalFormatting sqref="L59">
    <cfRule type="expression" dxfId="199" priority="433" stopIfTrue="1">
      <formula>$O59="删除"</formula>
    </cfRule>
  </conditionalFormatting>
  <conditionalFormatting sqref="L59">
    <cfRule type="expression" priority="432" stopIfTrue="1">
      <formula>$P59="删除"</formula>
    </cfRule>
  </conditionalFormatting>
  <conditionalFormatting sqref="L59">
    <cfRule type="expression" dxfId="198" priority="431" stopIfTrue="1">
      <formula>$P59="删除"</formula>
    </cfRule>
  </conditionalFormatting>
  <conditionalFormatting sqref="L59">
    <cfRule type="expression" dxfId="197" priority="430" stopIfTrue="1">
      <formula>$O59="删除"</formula>
    </cfRule>
  </conditionalFormatting>
  <conditionalFormatting sqref="L59">
    <cfRule type="expression" priority="429" stopIfTrue="1">
      <formula>$P59="删除"</formula>
    </cfRule>
  </conditionalFormatting>
  <conditionalFormatting sqref="L59">
    <cfRule type="expression" dxfId="196" priority="428" stopIfTrue="1">
      <formula>$P59="删除"</formula>
    </cfRule>
  </conditionalFormatting>
  <conditionalFormatting sqref="L59">
    <cfRule type="expression" dxfId="195" priority="427" stopIfTrue="1">
      <formula>$O59="删除"</formula>
    </cfRule>
  </conditionalFormatting>
  <conditionalFormatting sqref="L59">
    <cfRule type="expression" priority="426" stopIfTrue="1">
      <formula>$P59="删除"</formula>
    </cfRule>
  </conditionalFormatting>
  <conditionalFormatting sqref="L59">
    <cfRule type="expression" dxfId="194" priority="425" stopIfTrue="1">
      <formula>$P59="删除"</formula>
    </cfRule>
  </conditionalFormatting>
  <conditionalFormatting sqref="L59">
    <cfRule type="expression" dxfId="193" priority="424" stopIfTrue="1">
      <formula>$O59="删除"</formula>
    </cfRule>
  </conditionalFormatting>
  <conditionalFormatting sqref="L59">
    <cfRule type="expression" priority="423" stopIfTrue="1">
      <formula>$P59="删除"</formula>
    </cfRule>
  </conditionalFormatting>
  <conditionalFormatting sqref="L59">
    <cfRule type="expression" dxfId="192" priority="422" stopIfTrue="1">
      <formula>$P59="删除"</formula>
    </cfRule>
  </conditionalFormatting>
  <conditionalFormatting sqref="L59">
    <cfRule type="expression" dxfId="191" priority="421" stopIfTrue="1">
      <formula>$O59="删除"</formula>
    </cfRule>
  </conditionalFormatting>
  <conditionalFormatting sqref="L59">
    <cfRule type="expression" priority="420" stopIfTrue="1">
      <formula>$P59="删除"</formula>
    </cfRule>
  </conditionalFormatting>
  <conditionalFormatting sqref="L59">
    <cfRule type="expression" dxfId="190" priority="419" stopIfTrue="1">
      <formula>$P59="删除"</formula>
    </cfRule>
  </conditionalFormatting>
  <conditionalFormatting sqref="L59">
    <cfRule type="expression" dxfId="189" priority="418" stopIfTrue="1">
      <formula>$O59="删除"</formula>
    </cfRule>
  </conditionalFormatting>
  <conditionalFormatting sqref="L59">
    <cfRule type="expression" priority="417" stopIfTrue="1">
      <formula>$P59="删除"</formula>
    </cfRule>
  </conditionalFormatting>
  <conditionalFormatting sqref="L59">
    <cfRule type="expression" dxfId="188" priority="416" stopIfTrue="1">
      <formula>$P59="删除"</formula>
    </cfRule>
  </conditionalFormatting>
  <conditionalFormatting sqref="L59">
    <cfRule type="expression" dxfId="187" priority="415" stopIfTrue="1">
      <formula>$O59="删除"</formula>
    </cfRule>
  </conditionalFormatting>
  <conditionalFormatting sqref="L59">
    <cfRule type="expression" priority="414" stopIfTrue="1">
      <formula>$P59="删除"</formula>
    </cfRule>
  </conditionalFormatting>
  <conditionalFormatting sqref="L59">
    <cfRule type="expression" dxfId="186" priority="413" stopIfTrue="1">
      <formula>$P59="删除"</formula>
    </cfRule>
  </conditionalFormatting>
  <conditionalFormatting sqref="L59">
    <cfRule type="expression" dxfId="185" priority="412" stopIfTrue="1">
      <formula>$O59="删除"</formula>
    </cfRule>
  </conditionalFormatting>
  <conditionalFormatting sqref="L59">
    <cfRule type="expression" priority="411" stopIfTrue="1">
      <formula>$P59="删除"</formula>
    </cfRule>
  </conditionalFormatting>
  <conditionalFormatting sqref="L59">
    <cfRule type="expression" dxfId="184" priority="410" stopIfTrue="1">
      <formula>$P59="删除"</formula>
    </cfRule>
  </conditionalFormatting>
  <conditionalFormatting sqref="L59">
    <cfRule type="expression" dxfId="183" priority="409" stopIfTrue="1">
      <formula>$O59="删除"</formula>
    </cfRule>
  </conditionalFormatting>
  <conditionalFormatting sqref="L59">
    <cfRule type="expression" priority="408" stopIfTrue="1">
      <formula>$P59="删除"</formula>
    </cfRule>
  </conditionalFormatting>
  <conditionalFormatting sqref="L59">
    <cfRule type="expression" dxfId="182" priority="407" stopIfTrue="1">
      <formula>$P59="删除"</formula>
    </cfRule>
  </conditionalFormatting>
  <conditionalFormatting sqref="L59">
    <cfRule type="expression" dxfId="181" priority="406" stopIfTrue="1">
      <formula>$O59="删除"</formula>
    </cfRule>
  </conditionalFormatting>
  <conditionalFormatting sqref="L59">
    <cfRule type="expression" priority="405" stopIfTrue="1">
      <formula>$P59="删除"</formula>
    </cfRule>
  </conditionalFormatting>
  <conditionalFormatting sqref="L59">
    <cfRule type="expression" dxfId="180" priority="404" stopIfTrue="1">
      <formula>$P59="删除"</formula>
    </cfRule>
  </conditionalFormatting>
  <conditionalFormatting sqref="L59">
    <cfRule type="expression" dxfId="179" priority="403" stopIfTrue="1">
      <formula>$O59="删除"</formula>
    </cfRule>
  </conditionalFormatting>
  <conditionalFormatting sqref="L59">
    <cfRule type="expression" priority="402" stopIfTrue="1">
      <formula>$P59="删除"</formula>
    </cfRule>
  </conditionalFormatting>
  <conditionalFormatting sqref="L59">
    <cfRule type="expression" dxfId="178" priority="401" stopIfTrue="1">
      <formula>$P59="删除"</formula>
    </cfRule>
  </conditionalFormatting>
  <conditionalFormatting sqref="L59">
    <cfRule type="expression" dxfId="177" priority="400" stopIfTrue="1">
      <formula>$O59="删除"</formula>
    </cfRule>
  </conditionalFormatting>
  <conditionalFormatting sqref="L59">
    <cfRule type="expression" priority="399" stopIfTrue="1">
      <formula>$P59="删除"</formula>
    </cfRule>
  </conditionalFormatting>
  <conditionalFormatting sqref="L59">
    <cfRule type="expression" dxfId="176" priority="398" stopIfTrue="1">
      <formula>$P59="删除"</formula>
    </cfRule>
  </conditionalFormatting>
  <conditionalFormatting sqref="L59">
    <cfRule type="expression" dxfId="175" priority="397" stopIfTrue="1">
      <formula>$O59="删除"</formula>
    </cfRule>
  </conditionalFormatting>
  <conditionalFormatting sqref="L59">
    <cfRule type="expression" priority="396" stopIfTrue="1">
      <formula>$P59="删除"</formula>
    </cfRule>
  </conditionalFormatting>
  <conditionalFormatting sqref="L59">
    <cfRule type="expression" dxfId="174" priority="395" stopIfTrue="1">
      <formula>$P59="删除"</formula>
    </cfRule>
  </conditionalFormatting>
  <conditionalFormatting sqref="L59">
    <cfRule type="expression" dxfId="173" priority="394" stopIfTrue="1">
      <formula>$O59="删除"</formula>
    </cfRule>
  </conditionalFormatting>
  <conditionalFormatting sqref="L60">
    <cfRule type="expression" priority="393" stopIfTrue="1">
      <formula>$P60="删除"</formula>
    </cfRule>
  </conditionalFormatting>
  <conditionalFormatting sqref="L60">
    <cfRule type="expression" dxfId="172" priority="392" stopIfTrue="1">
      <formula>$P60="删除"</formula>
    </cfRule>
  </conditionalFormatting>
  <conditionalFormatting sqref="L60">
    <cfRule type="expression" dxfId="171" priority="391" stopIfTrue="1">
      <formula>$O60="删除"</formula>
    </cfRule>
  </conditionalFormatting>
  <conditionalFormatting sqref="L60">
    <cfRule type="expression" priority="390" stopIfTrue="1">
      <formula>$P60="删除"</formula>
    </cfRule>
  </conditionalFormatting>
  <conditionalFormatting sqref="L60">
    <cfRule type="expression" dxfId="170" priority="389" stopIfTrue="1">
      <formula>$P60="删除"</formula>
    </cfRule>
  </conditionalFormatting>
  <conditionalFormatting sqref="L60">
    <cfRule type="expression" dxfId="169" priority="388" stopIfTrue="1">
      <formula>$O60="删除"</formula>
    </cfRule>
  </conditionalFormatting>
  <conditionalFormatting sqref="L60">
    <cfRule type="expression" priority="387" stopIfTrue="1">
      <formula>$P60="删除"</formula>
    </cfRule>
  </conditionalFormatting>
  <conditionalFormatting sqref="L60">
    <cfRule type="expression" dxfId="168" priority="386" stopIfTrue="1">
      <formula>$P60="删除"</formula>
    </cfRule>
  </conditionalFormatting>
  <conditionalFormatting sqref="L60">
    <cfRule type="expression" dxfId="167" priority="385" stopIfTrue="1">
      <formula>$O60="删除"</formula>
    </cfRule>
  </conditionalFormatting>
  <conditionalFormatting sqref="L60">
    <cfRule type="expression" priority="384" stopIfTrue="1">
      <formula>$P60="删除"</formula>
    </cfRule>
  </conditionalFormatting>
  <conditionalFormatting sqref="L60">
    <cfRule type="expression" dxfId="166" priority="383" stopIfTrue="1">
      <formula>$P60="删除"</formula>
    </cfRule>
  </conditionalFormatting>
  <conditionalFormatting sqref="L60">
    <cfRule type="expression" dxfId="165" priority="382" stopIfTrue="1">
      <formula>$O60="删除"</formula>
    </cfRule>
  </conditionalFormatting>
  <conditionalFormatting sqref="L60">
    <cfRule type="expression" priority="381" stopIfTrue="1">
      <formula>$P60="删除"</formula>
    </cfRule>
  </conditionalFormatting>
  <conditionalFormatting sqref="L60">
    <cfRule type="expression" dxfId="164" priority="380" stopIfTrue="1">
      <formula>$P60="删除"</formula>
    </cfRule>
  </conditionalFormatting>
  <conditionalFormatting sqref="L60">
    <cfRule type="expression" dxfId="163" priority="379" stopIfTrue="1">
      <formula>$O60="删除"</formula>
    </cfRule>
  </conditionalFormatting>
  <conditionalFormatting sqref="L60">
    <cfRule type="expression" priority="378" stopIfTrue="1">
      <formula>$P60="删除"</formula>
    </cfRule>
  </conditionalFormatting>
  <conditionalFormatting sqref="L60">
    <cfRule type="expression" dxfId="162" priority="377" stopIfTrue="1">
      <formula>$P60="删除"</formula>
    </cfRule>
  </conditionalFormatting>
  <conditionalFormatting sqref="L60">
    <cfRule type="expression" dxfId="161" priority="376" stopIfTrue="1">
      <formula>$O60="删除"</formula>
    </cfRule>
  </conditionalFormatting>
  <conditionalFormatting sqref="L60">
    <cfRule type="expression" priority="375" stopIfTrue="1">
      <formula>$P60="删除"</formula>
    </cfRule>
  </conditionalFormatting>
  <conditionalFormatting sqref="L60">
    <cfRule type="expression" dxfId="160" priority="374" stopIfTrue="1">
      <formula>$P60="删除"</formula>
    </cfRule>
  </conditionalFormatting>
  <conditionalFormatting sqref="L60">
    <cfRule type="expression" dxfId="159" priority="373" stopIfTrue="1">
      <formula>$O60="删除"</formula>
    </cfRule>
  </conditionalFormatting>
  <conditionalFormatting sqref="L60">
    <cfRule type="expression" priority="372" stopIfTrue="1">
      <formula>$P60="删除"</formula>
    </cfRule>
  </conditionalFormatting>
  <conditionalFormatting sqref="L60">
    <cfRule type="expression" dxfId="158" priority="371" stopIfTrue="1">
      <formula>$P60="删除"</formula>
    </cfRule>
  </conditionalFormatting>
  <conditionalFormatting sqref="L60">
    <cfRule type="expression" dxfId="157" priority="370" stopIfTrue="1">
      <formula>$O60="删除"</formula>
    </cfRule>
  </conditionalFormatting>
  <conditionalFormatting sqref="L60">
    <cfRule type="expression" priority="369" stopIfTrue="1">
      <formula>$P60="删除"</formula>
    </cfRule>
  </conditionalFormatting>
  <conditionalFormatting sqref="L60">
    <cfRule type="expression" dxfId="156" priority="368" stopIfTrue="1">
      <formula>$P60="删除"</formula>
    </cfRule>
  </conditionalFormatting>
  <conditionalFormatting sqref="L60">
    <cfRule type="expression" dxfId="155" priority="367" stopIfTrue="1">
      <formula>$O60="删除"</formula>
    </cfRule>
  </conditionalFormatting>
  <conditionalFormatting sqref="L60">
    <cfRule type="expression" priority="366" stopIfTrue="1">
      <formula>$P60="删除"</formula>
    </cfRule>
  </conditionalFormatting>
  <conditionalFormatting sqref="L60">
    <cfRule type="expression" dxfId="154" priority="365" stopIfTrue="1">
      <formula>$P60="删除"</formula>
    </cfRule>
  </conditionalFormatting>
  <conditionalFormatting sqref="L60">
    <cfRule type="expression" dxfId="153" priority="364" stopIfTrue="1">
      <formula>$O60="删除"</formula>
    </cfRule>
  </conditionalFormatting>
  <conditionalFormatting sqref="L60">
    <cfRule type="expression" priority="363" stopIfTrue="1">
      <formula>$P60="删除"</formula>
    </cfRule>
  </conditionalFormatting>
  <conditionalFormatting sqref="L60">
    <cfRule type="expression" dxfId="152" priority="362" stopIfTrue="1">
      <formula>$P60="删除"</formula>
    </cfRule>
  </conditionalFormatting>
  <conditionalFormatting sqref="L60">
    <cfRule type="expression" dxfId="151" priority="361" stopIfTrue="1">
      <formula>$O60="删除"</formula>
    </cfRule>
  </conditionalFormatting>
  <conditionalFormatting sqref="L60">
    <cfRule type="expression" priority="360" stopIfTrue="1">
      <formula>$P60="删除"</formula>
    </cfRule>
  </conditionalFormatting>
  <conditionalFormatting sqref="L60">
    <cfRule type="expression" dxfId="150" priority="359" stopIfTrue="1">
      <formula>$P60="删除"</formula>
    </cfRule>
  </conditionalFormatting>
  <conditionalFormatting sqref="L60">
    <cfRule type="expression" dxfId="149" priority="358" stopIfTrue="1">
      <formula>$O60="删除"</formula>
    </cfRule>
  </conditionalFormatting>
  <conditionalFormatting sqref="L60">
    <cfRule type="expression" priority="357" stopIfTrue="1">
      <formula>$P60="删除"</formula>
    </cfRule>
  </conditionalFormatting>
  <conditionalFormatting sqref="L60">
    <cfRule type="expression" dxfId="148" priority="356" stopIfTrue="1">
      <formula>$P60="删除"</formula>
    </cfRule>
  </conditionalFormatting>
  <conditionalFormatting sqref="L60">
    <cfRule type="expression" dxfId="147" priority="355" stopIfTrue="1">
      <formula>$O60="删除"</formula>
    </cfRule>
  </conditionalFormatting>
  <conditionalFormatting sqref="L60">
    <cfRule type="expression" priority="354" stopIfTrue="1">
      <formula>$P60="删除"</formula>
    </cfRule>
  </conditionalFormatting>
  <conditionalFormatting sqref="L60">
    <cfRule type="expression" dxfId="146" priority="353" stopIfTrue="1">
      <formula>$P60="删除"</formula>
    </cfRule>
  </conditionalFormatting>
  <conditionalFormatting sqref="L60">
    <cfRule type="expression" dxfId="145" priority="352" stopIfTrue="1">
      <formula>$O60="删除"</formula>
    </cfRule>
  </conditionalFormatting>
  <conditionalFormatting sqref="L60">
    <cfRule type="expression" priority="351" stopIfTrue="1">
      <formula>$P60="删除"</formula>
    </cfRule>
  </conditionalFormatting>
  <conditionalFormatting sqref="L60">
    <cfRule type="expression" dxfId="144" priority="350" stopIfTrue="1">
      <formula>$P60="删除"</formula>
    </cfRule>
  </conditionalFormatting>
  <conditionalFormatting sqref="L60">
    <cfRule type="expression" dxfId="143" priority="349" stopIfTrue="1">
      <formula>$O60="删除"</formula>
    </cfRule>
  </conditionalFormatting>
  <conditionalFormatting sqref="L60">
    <cfRule type="expression" priority="348" stopIfTrue="1">
      <formula>$P60="删除"</formula>
    </cfRule>
  </conditionalFormatting>
  <conditionalFormatting sqref="L60">
    <cfRule type="expression" dxfId="142" priority="347" stopIfTrue="1">
      <formula>$P60="删除"</formula>
    </cfRule>
  </conditionalFormatting>
  <conditionalFormatting sqref="L60">
    <cfRule type="expression" dxfId="141" priority="346" stopIfTrue="1">
      <formula>$O60="删除"</formula>
    </cfRule>
  </conditionalFormatting>
  <conditionalFormatting sqref="L60">
    <cfRule type="expression" priority="345" stopIfTrue="1">
      <formula>$P60="删除"</formula>
    </cfRule>
  </conditionalFormatting>
  <conditionalFormatting sqref="L60">
    <cfRule type="expression" dxfId="140" priority="344" stopIfTrue="1">
      <formula>$P60="删除"</formula>
    </cfRule>
  </conditionalFormatting>
  <conditionalFormatting sqref="L60">
    <cfRule type="expression" dxfId="139" priority="343" stopIfTrue="1">
      <formula>$O60="删除"</formula>
    </cfRule>
  </conditionalFormatting>
  <conditionalFormatting sqref="L60">
    <cfRule type="expression" priority="342" stopIfTrue="1">
      <formula>$P60="删除"</formula>
    </cfRule>
  </conditionalFormatting>
  <conditionalFormatting sqref="L60">
    <cfRule type="expression" dxfId="138" priority="341" stopIfTrue="1">
      <formula>$P60="删除"</formula>
    </cfRule>
  </conditionalFormatting>
  <conditionalFormatting sqref="L60">
    <cfRule type="expression" dxfId="137" priority="340" stopIfTrue="1">
      <formula>$O60="删除"</formula>
    </cfRule>
  </conditionalFormatting>
  <conditionalFormatting sqref="L60">
    <cfRule type="expression" priority="339" stopIfTrue="1">
      <formula>$P60="删除"</formula>
    </cfRule>
  </conditionalFormatting>
  <conditionalFormatting sqref="L60">
    <cfRule type="expression" dxfId="136" priority="338" stopIfTrue="1">
      <formula>$P60="删除"</formula>
    </cfRule>
  </conditionalFormatting>
  <conditionalFormatting sqref="L60">
    <cfRule type="expression" dxfId="135" priority="337" stopIfTrue="1">
      <formula>$O60="删除"</formula>
    </cfRule>
  </conditionalFormatting>
  <conditionalFormatting sqref="M31:M40">
    <cfRule type="expression" dxfId="134" priority="181" stopIfTrue="1">
      <formula>$P31="删除"</formula>
    </cfRule>
  </conditionalFormatting>
  <conditionalFormatting sqref="M31:M40">
    <cfRule type="expression" dxfId="133" priority="180" stopIfTrue="1">
      <formula>$O31="删除"</formula>
    </cfRule>
  </conditionalFormatting>
  <conditionalFormatting sqref="L15">
    <cfRule type="expression" priority="179" stopIfTrue="1">
      <formula>$P15="删除"</formula>
    </cfRule>
  </conditionalFormatting>
  <conditionalFormatting sqref="L15">
    <cfRule type="expression" dxfId="132" priority="178" stopIfTrue="1">
      <formula>$P15="删除"</formula>
    </cfRule>
  </conditionalFormatting>
  <conditionalFormatting sqref="L15">
    <cfRule type="expression" dxfId="131" priority="177" stopIfTrue="1">
      <formula>$O15="删除"</formula>
    </cfRule>
  </conditionalFormatting>
  <conditionalFormatting sqref="M44">
    <cfRule type="expression" dxfId="130" priority="175" stopIfTrue="1">
      <formula>$P44="删除"</formula>
    </cfRule>
  </conditionalFormatting>
  <conditionalFormatting sqref="M44">
    <cfRule type="expression" dxfId="129" priority="174" stopIfTrue="1">
      <formula>$P44="删除"</formula>
    </cfRule>
  </conditionalFormatting>
  <conditionalFormatting sqref="M44">
    <cfRule type="expression" dxfId="128" priority="173" stopIfTrue="1">
      <formula>$Q44="删除"</formula>
    </cfRule>
  </conditionalFormatting>
  <conditionalFormatting sqref="M44">
    <cfRule type="expression" dxfId="127" priority="172" stopIfTrue="1">
      <formula>$N44="删除"</formula>
    </cfRule>
  </conditionalFormatting>
  <conditionalFormatting sqref="M44">
    <cfRule type="expression" dxfId="126" priority="171" stopIfTrue="1">
      <formula>$P44="删除"</formula>
    </cfRule>
  </conditionalFormatting>
  <conditionalFormatting sqref="M44">
    <cfRule type="expression" dxfId="125" priority="170" stopIfTrue="1">
      <formula>$P44="删除"</formula>
    </cfRule>
  </conditionalFormatting>
  <conditionalFormatting sqref="M44">
    <cfRule type="expression" dxfId="124" priority="169" stopIfTrue="1">
      <formula>$Q44="删除"</formula>
    </cfRule>
  </conditionalFormatting>
  <conditionalFormatting sqref="M44">
    <cfRule type="expression" dxfId="123" priority="168" stopIfTrue="1">
      <formula>$N44="删除"</formula>
    </cfRule>
  </conditionalFormatting>
  <conditionalFormatting sqref="M44">
    <cfRule type="expression" dxfId="122" priority="167" stopIfTrue="1">
      <formula>$P44="删除"</formula>
    </cfRule>
  </conditionalFormatting>
  <conditionalFormatting sqref="M44">
    <cfRule type="expression" dxfId="121" priority="166" stopIfTrue="1">
      <formula>$P44="删除"</formula>
    </cfRule>
  </conditionalFormatting>
  <conditionalFormatting sqref="M44">
    <cfRule type="expression" dxfId="120" priority="165" stopIfTrue="1">
      <formula>$Q44="删除"</formula>
    </cfRule>
  </conditionalFormatting>
  <conditionalFormatting sqref="M44">
    <cfRule type="expression" dxfId="119" priority="164" stopIfTrue="1">
      <formula>$N44="删除"</formula>
    </cfRule>
  </conditionalFormatting>
  <conditionalFormatting sqref="J45">
    <cfRule type="expression" dxfId="118" priority="163" stopIfTrue="1">
      <formula>$P45="删除"</formula>
    </cfRule>
  </conditionalFormatting>
  <conditionalFormatting sqref="J45">
    <cfRule type="expression" dxfId="117" priority="162" stopIfTrue="1">
      <formula>$P45="删除"</formula>
    </cfRule>
  </conditionalFormatting>
  <conditionalFormatting sqref="J45">
    <cfRule type="expression" dxfId="116" priority="161" stopIfTrue="1">
      <formula>$Q45="删除"</formula>
    </cfRule>
  </conditionalFormatting>
  <conditionalFormatting sqref="J45">
    <cfRule type="expression" dxfId="115" priority="160" stopIfTrue="1">
      <formula>$N45="删除"</formula>
    </cfRule>
  </conditionalFormatting>
  <conditionalFormatting sqref="L45:L51">
    <cfRule type="expression" priority="146" stopIfTrue="1">
      <formula>$P45="删除"</formula>
    </cfRule>
  </conditionalFormatting>
  <conditionalFormatting sqref="L45:L51">
    <cfRule type="expression" dxfId="114" priority="145" stopIfTrue="1">
      <formula>$P45="删除"</formula>
    </cfRule>
  </conditionalFormatting>
  <conditionalFormatting sqref="L45:L51">
    <cfRule type="expression" dxfId="113" priority="144" stopIfTrue="1">
      <formula>$O45="删除"</formula>
    </cfRule>
  </conditionalFormatting>
  <conditionalFormatting sqref="L45:L51">
    <cfRule type="expression" priority="143" stopIfTrue="1">
      <formula>$P45="删除"</formula>
    </cfRule>
  </conditionalFormatting>
  <conditionalFormatting sqref="L45:L51">
    <cfRule type="expression" dxfId="112" priority="142" stopIfTrue="1">
      <formula>$P45="删除"</formula>
    </cfRule>
  </conditionalFormatting>
  <conditionalFormatting sqref="L45:L51">
    <cfRule type="expression" dxfId="111" priority="141" stopIfTrue="1">
      <formula>$O45="删除"</formula>
    </cfRule>
  </conditionalFormatting>
  <conditionalFormatting sqref="N52:O53 G52:G53 I52:I53">
    <cfRule type="expression" priority="140" stopIfTrue="1">
      <formula>$P52="删除"</formula>
    </cfRule>
  </conditionalFormatting>
  <conditionalFormatting sqref="L52:M53">
    <cfRule type="expression" dxfId="110" priority="139" stopIfTrue="1">
      <formula>$P52="删除"</formula>
    </cfRule>
  </conditionalFormatting>
  <conditionalFormatting sqref="L52:L53">
    <cfRule type="expression" dxfId="109" priority="138" stopIfTrue="1">
      <formula>$P52="删除"</formula>
    </cfRule>
  </conditionalFormatting>
  <conditionalFormatting sqref="L52:L53">
    <cfRule type="expression" dxfId="108" priority="137" stopIfTrue="1">
      <formula>$Q52="删除"</formula>
    </cfRule>
  </conditionalFormatting>
  <conditionalFormatting sqref="M52:M53">
    <cfRule type="expression" dxfId="107" priority="136" stopIfTrue="1">
      <formula>$O52="删除"</formula>
    </cfRule>
  </conditionalFormatting>
  <conditionalFormatting sqref="L52:L53">
    <cfRule type="expression" dxfId="106" priority="135" stopIfTrue="1">
      <formula>$N52="删除"</formula>
    </cfRule>
  </conditionalFormatting>
  <conditionalFormatting sqref="M52:M53">
    <cfRule type="expression" dxfId="105" priority="128" stopIfTrue="1">
      <formula>$P52="删除"</formula>
    </cfRule>
  </conditionalFormatting>
  <conditionalFormatting sqref="M52:M53">
    <cfRule type="expression" dxfId="104" priority="127" stopIfTrue="1">
      <formula>$O52="删除"</formula>
    </cfRule>
  </conditionalFormatting>
  <conditionalFormatting sqref="M52:M53">
    <cfRule type="expression" dxfId="103" priority="126" stopIfTrue="1">
      <formula>$P52="删除"</formula>
    </cfRule>
  </conditionalFormatting>
  <conditionalFormatting sqref="M52:M53">
    <cfRule type="expression" dxfId="102" priority="125" stopIfTrue="1">
      <formula>$O52="删除"</formula>
    </cfRule>
  </conditionalFormatting>
  <conditionalFormatting sqref="G58">
    <cfRule type="expression" priority="88" stopIfTrue="1">
      <formula>$P58="删除"</formula>
    </cfRule>
  </conditionalFormatting>
  <conditionalFormatting sqref="N58:O58 G58 L58 I58:I60">
    <cfRule type="expression" priority="87" stopIfTrue="1">
      <formula>$P58="删除"</formula>
    </cfRule>
  </conditionalFormatting>
  <conditionalFormatting sqref="L58:M58">
    <cfRule type="expression" dxfId="101" priority="86" stopIfTrue="1">
      <formula>$O58="删除"</formula>
    </cfRule>
  </conditionalFormatting>
  <conditionalFormatting sqref="J58">
    <cfRule type="expression" dxfId="100" priority="85" stopIfTrue="1">
      <formula>$P58="删除"</formula>
    </cfRule>
  </conditionalFormatting>
  <conditionalFormatting sqref="J58">
    <cfRule type="expression" dxfId="99" priority="84" stopIfTrue="1">
      <formula>$P58="删除"</formula>
    </cfRule>
  </conditionalFormatting>
  <conditionalFormatting sqref="J58">
    <cfRule type="expression" dxfId="98" priority="83" stopIfTrue="1">
      <formula>$Q58="删除"</formula>
    </cfRule>
  </conditionalFormatting>
  <conditionalFormatting sqref="J58">
    <cfRule type="expression" dxfId="97" priority="82" stopIfTrue="1">
      <formula>$N58="删除"</formula>
    </cfRule>
  </conditionalFormatting>
  <conditionalFormatting sqref="J58">
    <cfRule type="expression" dxfId="96" priority="81" stopIfTrue="1">
      <formula>$P58="删除"</formula>
    </cfRule>
  </conditionalFormatting>
  <conditionalFormatting sqref="J58">
    <cfRule type="expression" dxfId="95" priority="80" stopIfTrue="1">
      <formula>$P58="删除"</formula>
    </cfRule>
  </conditionalFormatting>
  <conditionalFormatting sqref="J58">
    <cfRule type="expression" dxfId="94" priority="79" stopIfTrue="1">
      <formula>$Q58="删除"</formula>
    </cfRule>
  </conditionalFormatting>
  <conditionalFormatting sqref="J58">
    <cfRule type="expression" dxfId="93" priority="78" stopIfTrue="1">
      <formula>$N58="删除"</formula>
    </cfRule>
  </conditionalFormatting>
  <conditionalFormatting sqref="J58">
    <cfRule type="expression" dxfId="92" priority="77" stopIfTrue="1">
      <formula>$P58="删除"</formula>
    </cfRule>
  </conditionalFormatting>
  <conditionalFormatting sqref="J58">
    <cfRule type="expression" dxfId="91" priority="76" stopIfTrue="1">
      <formula>$P58="删除"</formula>
    </cfRule>
  </conditionalFormatting>
  <conditionalFormatting sqref="J58">
    <cfRule type="expression" dxfId="90" priority="75" stopIfTrue="1">
      <formula>$Q58="删除"</formula>
    </cfRule>
  </conditionalFormatting>
  <conditionalFormatting sqref="J58">
    <cfRule type="expression" dxfId="89" priority="74" stopIfTrue="1">
      <formula>$N58="删除"</formula>
    </cfRule>
  </conditionalFormatting>
  <conditionalFormatting sqref="L58">
    <cfRule type="expression" priority="73" stopIfTrue="1">
      <formula>$P58="删除"</formula>
    </cfRule>
  </conditionalFormatting>
  <conditionalFormatting sqref="L58">
    <cfRule type="expression" dxfId="88" priority="72" stopIfTrue="1">
      <formula>$P58="删除"</formula>
    </cfRule>
  </conditionalFormatting>
  <conditionalFormatting sqref="L58">
    <cfRule type="expression" dxfId="87" priority="71" stopIfTrue="1">
      <formula>$O58="删除"</formula>
    </cfRule>
  </conditionalFormatting>
  <conditionalFormatting sqref="L58">
    <cfRule type="expression" priority="70" stopIfTrue="1">
      <formula>$P58="删除"</formula>
    </cfRule>
  </conditionalFormatting>
  <conditionalFormatting sqref="L58">
    <cfRule type="expression" dxfId="86" priority="69" stopIfTrue="1">
      <formula>$P58="删除"</formula>
    </cfRule>
  </conditionalFormatting>
  <conditionalFormatting sqref="L58">
    <cfRule type="expression" dxfId="85" priority="68" stopIfTrue="1">
      <formula>$O58="删除"</formula>
    </cfRule>
  </conditionalFormatting>
  <conditionalFormatting sqref="L58">
    <cfRule type="expression" priority="67" stopIfTrue="1">
      <formula>$P58="删除"</formula>
    </cfRule>
  </conditionalFormatting>
  <conditionalFormatting sqref="L58">
    <cfRule type="expression" dxfId="84" priority="66" stopIfTrue="1">
      <formula>$P58="删除"</formula>
    </cfRule>
  </conditionalFormatting>
  <conditionalFormatting sqref="L58">
    <cfRule type="expression" dxfId="83" priority="65" stopIfTrue="1">
      <formula>$O58="删除"</formula>
    </cfRule>
  </conditionalFormatting>
  <conditionalFormatting sqref="L58">
    <cfRule type="expression" priority="64" stopIfTrue="1">
      <formula>$P58="删除"</formula>
    </cfRule>
  </conditionalFormatting>
  <conditionalFormatting sqref="L58">
    <cfRule type="expression" dxfId="82" priority="63" stopIfTrue="1">
      <formula>$P58="删除"</formula>
    </cfRule>
  </conditionalFormatting>
  <conditionalFormatting sqref="L58">
    <cfRule type="expression" dxfId="81" priority="62" stopIfTrue="1">
      <formula>$O58="删除"</formula>
    </cfRule>
  </conditionalFormatting>
  <conditionalFormatting sqref="L58">
    <cfRule type="expression" priority="61" stopIfTrue="1">
      <formula>$P58="删除"</formula>
    </cfRule>
  </conditionalFormatting>
  <conditionalFormatting sqref="L58">
    <cfRule type="expression" dxfId="80" priority="60" stopIfTrue="1">
      <formula>$P58="删除"</formula>
    </cfRule>
  </conditionalFormatting>
  <conditionalFormatting sqref="L58">
    <cfRule type="expression" dxfId="79" priority="59" stopIfTrue="1">
      <formula>$O58="删除"</formula>
    </cfRule>
  </conditionalFormatting>
  <conditionalFormatting sqref="L58">
    <cfRule type="expression" priority="58" stopIfTrue="1">
      <formula>$P58="删除"</formula>
    </cfRule>
  </conditionalFormatting>
  <conditionalFormatting sqref="L58">
    <cfRule type="expression" dxfId="78" priority="57" stopIfTrue="1">
      <formula>$P58="删除"</formula>
    </cfRule>
  </conditionalFormatting>
  <conditionalFormatting sqref="L58">
    <cfRule type="expression" dxfId="77" priority="56" stopIfTrue="1">
      <formula>$O58="删除"</formula>
    </cfRule>
  </conditionalFormatting>
  <conditionalFormatting sqref="L58">
    <cfRule type="expression" priority="55" stopIfTrue="1">
      <formula>$P58="删除"</formula>
    </cfRule>
  </conditionalFormatting>
  <conditionalFormatting sqref="L58">
    <cfRule type="expression" dxfId="76" priority="54" stopIfTrue="1">
      <formula>$P58="删除"</formula>
    </cfRule>
  </conditionalFormatting>
  <conditionalFormatting sqref="L58">
    <cfRule type="expression" dxfId="75" priority="53" stopIfTrue="1">
      <formula>$O58="删除"</formula>
    </cfRule>
  </conditionalFormatting>
  <conditionalFormatting sqref="L58">
    <cfRule type="expression" priority="52" stopIfTrue="1">
      <formula>$P58="删除"</formula>
    </cfRule>
  </conditionalFormatting>
  <conditionalFormatting sqref="L58">
    <cfRule type="expression" dxfId="74" priority="51" stopIfTrue="1">
      <formula>$P58="删除"</formula>
    </cfRule>
  </conditionalFormatting>
  <conditionalFormatting sqref="L58">
    <cfRule type="expression" dxfId="73" priority="50" stopIfTrue="1">
      <formula>$O58="删除"</formula>
    </cfRule>
  </conditionalFormatting>
  <conditionalFormatting sqref="L58">
    <cfRule type="expression" priority="49" stopIfTrue="1">
      <formula>$P58="删除"</formula>
    </cfRule>
  </conditionalFormatting>
  <conditionalFormatting sqref="L58">
    <cfRule type="expression" dxfId="72" priority="48" stopIfTrue="1">
      <formula>$P58="删除"</formula>
    </cfRule>
  </conditionalFormatting>
  <conditionalFormatting sqref="L58">
    <cfRule type="expression" dxfId="71" priority="47" stopIfTrue="1">
      <formula>$O58="删除"</formula>
    </cfRule>
  </conditionalFormatting>
  <conditionalFormatting sqref="L58">
    <cfRule type="expression" priority="46" stopIfTrue="1">
      <formula>$P58="删除"</formula>
    </cfRule>
  </conditionalFormatting>
  <conditionalFormatting sqref="L58">
    <cfRule type="expression" dxfId="70" priority="45" stopIfTrue="1">
      <formula>$P58="删除"</formula>
    </cfRule>
  </conditionalFormatting>
  <conditionalFormatting sqref="L58">
    <cfRule type="expression" dxfId="69" priority="44" stopIfTrue="1">
      <formula>$O58="删除"</formula>
    </cfRule>
  </conditionalFormatting>
  <conditionalFormatting sqref="L58">
    <cfRule type="expression" priority="43" stopIfTrue="1">
      <formula>$P58="删除"</formula>
    </cfRule>
  </conditionalFormatting>
  <conditionalFormatting sqref="L58">
    <cfRule type="expression" dxfId="68" priority="42" stopIfTrue="1">
      <formula>$P58="删除"</formula>
    </cfRule>
  </conditionalFormatting>
  <conditionalFormatting sqref="L58">
    <cfRule type="expression" dxfId="67" priority="41" stopIfTrue="1">
      <formula>$O58="删除"</formula>
    </cfRule>
  </conditionalFormatting>
  <conditionalFormatting sqref="L58">
    <cfRule type="expression" priority="40" stopIfTrue="1">
      <formula>$P58="删除"</formula>
    </cfRule>
  </conditionalFormatting>
  <conditionalFormatting sqref="L58">
    <cfRule type="expression" dxfId="66" priority="39" stopIfTrue="1">
      <formula>$P58="删除"</formula>
    </cfRule>
  </conditionalFormatting>
  <conditionalFormatting sqref="L58">
    <cfRule type="expression" dxfId="65" priority="38" stopIfTrue="1">
      <formula>$O58="删除"</formula>
    </cfRule>
  </conditionalFormatting>
  <conditionalFormatting sqref="L58">
    <cfRule type="expression" priority="37" stopIfTrue="1">
      <formula>$P58="删除"</formula>
    </cfRule>
  </conditionalFormatting>
  <conditionalFormatting sqref="L58">
    <cfRule type="expression" dxfId="64" priority="36" stopIfTrue="1">
      <formula>$P58="删除"</formula>
    </cfRule>
  </conditionalFormatting>
  <conditionalFormatting sqref="L58">
    <cfRule type="expression" dxfId="63" priority="35" stopIfTrue="1">
      <formula>$O58="删除"</formula>
    </cfRule>
  </conditionalFormatting>
  <conditionalFormatting sqref="L58">
    <cfRule type="expression" priority="34" stopIfTrue="1">
      <formula>$P58="删除"</formula>
    </cfRule>
  </conditionalFormatting>
  <conditionalFormatting sqref="L58">
    <cfRule type="expression" dxfId="62" priority="33" stopIfTrue="1">
      <formula>$P58="删除"</formula>
    </cfRule>
  </conditionalFormatting>
  <conditionalFormatting sqref="L58">
    <cfRule type="expression" dxfId="61" priority="32" stopIfTrue="1">
      <formula>$O58="删除"</formula>
    </cfRule>
  </conditionalFormatting>
  <conditionalFormatting sqref="L58">
    <cfRule type="expression" priority="31" stopIfTrue="1">
      <formula>$P58="删除"</formula>
    </cfRule>
  </conditionalFormatting>
  <conditionalFormatting sqref="L58">
    <cfRule type="expression" dxfId="60" priority="30" stopIfTrue="1">
      <formula>$P58="删除"</formula>
    </cfRule>
  </conditionalFormatting>
  <conditionalFormatting sqref="L58">
    <cfRule type="expression" dxfId="59" priority="29" stopIfTrue="1">
      <formula>$O58="删除"</formula>
    </cfRule>
  </conditionalFormatting>
  <conditionalFormatting sqref="M49">
    <cfRule type="expression" dxfId="58" priority="28" stopIfTrue="1">
      <formula>$P49="删除"</formula>
    </cfRule>
  </conditionalFormatting>
  <conditionalFormatting sqref="M49">
    <cfRule type="expression" dxfId="57" priority="27" stopIfTrue="1">
      <formula>$O49="删除"</formula>
    </cfRule>
  </conditionalFormatting>
  <conditionalFormatting sqref="M49">
    <cfRule type="expression" dxfId="56" priority="26" stopIfTrue="1">
      <formula>$P49="删除"</formula>
    </cfRule>
  </conditionalFormatting>
  <conditionalFormatting sqref="M49">
    <cfRule type="expression" dxfId="55" priority="25" stopIfTrue="1">
      <formula>$O49="删除"</formula>
    </cfRule>
  </conditionalFormatting>
  <conditionalFormatting sqref="M49">
    <cfRule type="expression" dxfId="54" priority="24" stopIfTrue="1">
      <formula>$P49="删除"</formula>
    </cfRule>
  </conditionalFormatting>
  <conditionalFormatting sqref="M49">
    <cfRule type="expression" dxfId="53" priority="23" stopIfTrue="1">
      <formula>$O49="删除"</formula>
    </cfRule>
  </conditionalFormatting>
  <conditionalFormatting sqref="M49">
    <cfRule type="expression" dxfId="52" priority="22" stopIfTrue="1">
      <formula>$P49="删除"</formula>
    </cfRule>
  </conditionalFormatting>
  <conditionalFormatting sqref="M49">
    <cfRule type="expression" dxfId="51" priority="21" stopIfTrue="1">
      <formula>$O49="删除"</formula>
    </cfRule>
  </conditionalFormatting>
  <conditionalFormatting sqref="M49">
    <cfRule type="expression" dxfId="50" priority="20" stopIfTrue="1">
      <formula>$P49="删除"</formula>
    </cfRule>
  </conditionalFormatting>
  <conditionalFormatting sqref="M49">
    <cfRule type="expression" dxfId="49" priority="19" stopIfTrue="1">
      <formula>$O49="删除"</formula>
    </cfRule>
  </conditionalFormatting>
  <conditionalFormatting sqref="M49">
    <cfRule type="expression" dxfId="48" priority="18" stopIfTrue="1">
      <formula>$P49="删除"</formula>
    </cfRule>
  </conditionalFormatting>
  <conditionalFormatting sqref="M49">
    <cfRule type="expression" dxfId="47" priority="17" stopIfTrue="1">
      <formula>$O49="删除"</formula>
    </cfRule>
  </conditionalFormatting>
  <conditionalFormatting sqref="K12:K60">
    <cfRule type="expression" dxfId="46" priority="1" stopIfTrue="1">
      <formula>$O12="删除"</formula>
    </cfRule>
  </conditionalFormatting>
  <conditionalFormatting sqref="K12:K60">
    <cfRule type="expression" dxfId="45" priority="16" stopIfTrue="1">
      <formula>$P12="删除"</formula>
    </cfRule>
  </conditionalFormatting>
  <conditionalFormatting sqref="K12:K60">
    <cfRule type="expression" dxfId="44" priority="15" stopIfTrue="1">
      <formula>$O12="删除"</formula>
    </cfRule>
  </conditionalFormatting>
  <conditionalFormatting sqref="K12:K60">
    <cfRule type="expression" dxfId="43" priority="14" stopIfTrue="1">
      <formula>$P12="删除"</formula>
    </cfRule>
  </conditionalFormatting>
  <conditionalFormatting sqref="K12:K60">
    <cfRule type="expression" dxfId="42" priority="13" stopIfTrue="1">
      <formula>$O12="删除"</formula>
    </cfRule>
  </conditionalFormatting>
  <conditionalFormatting sqref="K12:K60">
    <cfRule type="expression" dxfId="41" priority="12" stopIfTrue="1">
      <formula>$P12="删除"</formula>
    </cfRule>
  </conditionalFormatting>
  <conditionalFormatting sqref="K12:K60">
    <cfRule type="expression" dxfId="40" priority="11" stopIfTrue="1">
      <formula>$O12="删除"</formula>
    </cfRule>
  </conditionalFormatting>
  <conditionalFormatting sqref="K12:K60">
    <cfRule type="expression" dxfId="39" priority="10" stopIfTrue="1">
      <formula>$P12="删除"</formula>
    </cfRule>
  </conditionalFormatting>
  <conditionalFormatting sqref="K12:K60">
    <cfRule type="expression" dxfId="38" priority="9" stopIfTrue="1">
      <formula>$O12="删除"</formula>
    </cfRule>
  </conditionalFormatting>
  <conditionalFormatting sqref="K12:K60">
    <cfRule type="expression" dxfId="37" priority="8" stopIfTrue="1">
      <formula>$P12="删除"</formula>
    </cfRule>
  </conditionalFormatting>
  <conditionalFormatting sqref="K12:K60">
    <cfRule type="expression" dxfId="36" priority="7" stopIfTrue="1">
      <formula>$O12="删除"</formula>
    </cfRule>
  </conditionalFormatting>
  <conditionalFormatting sqref="K12:K60">
    <cfRule type="expression" dxfId="35" priority="6" stopIfTrue="1">
      <formula>$P12="删除"</formula>
    </cfRule>
  </conditionalFormatting>
  <conditionalFormatting sqref="K12:K60">
    <cfRule type="expression" dxfId="34" priority="5" stopIfTrue="1">
      <formula>$O12="删除"</formula>
    </cfRule>
  </conditionalFormatting>
  <conditionalFormatting sqref="K12:K60">
    <cfRule type="expression" dxfId="33" priority="4" stopIfTrue="1">
      <formula>$P12="删除"</formula>
    </cfRule>
  </conditionalFormatting>
  <conditionalFormatting sqref="K12:K60">
    <cfRule type="expression" dxfId="32" priority="3" stopIfTrue="1">
      <formula>$O12="删除"</formula>
    </cfRule>
  </conditionalFormatting>
  <conditionalFormatting sqref="K12:K60">
    <cfRule type="expression" dxfId="31" priority="2" stopIfTrue="1">
      <formula>$P12="删除"</formula>
    </cfRule>
  </conditionalFormatting>
  <dataValidations count="5">
    <dataValidation type="list" allowBlank="1" showInputMessage="1" showErrorMessage="1" promptTitle="§温馨提示§" prompt="修订状态为“删除”时，请将“纳入测试”设置为“否”。" sqref="P11:P60">
      <formula1>"新增,修改,删除"</formula1>
    </dataValidation>
    <dataValidation type="list" allowBlank="1" showInputMessage="1" showErrorMessage="1" sqref="R11:R60 Z11:Z60 V11:V60">
      <formula1>"OK,NG,POK,NT,SKIP"</formula1>
    </dataValidation>
    <dataValidation type="list" allowBlank="1" showInputMessage="1" showErrorMessage="1" sqref="Q11:Q60">
      <formula1>"是,否"</formula1>
    </dataValidation>
    <dataValidation type="list" allowBlank="1" showInputMessage="1" showErrorMessage="1" sqref="I11:I61">
      <formula1>"正常系,异常系"</formula1>
    </dataValidation>
    <dataValidation type="list" allowBlank="1" showInputMessage="1" showErrorMessage="1" sqref="H11:H61">
      <formula1>"高,中,低"</formula1>
    </dataValidation>
  </dataValidations>
  <pageMargins left="0.69861111111111107" right="0.69861111111111107" top="0.75" bottom="0.75" header="0.3" footer="0.3"/>
  <pageSetup paperSize="9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票量积分1.0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李晓敏</dc:creator>
  <cp:lastModifiedBy>xinglj</cp:lastModifiedBy>
  <cp:revision/>
  <cp:lastPrinted>2011-07-07T07:56:24Z</cp:lastPrinted>
  <dcterms:created xsi:type="dcterms:W3CDTF">2010-06-02T06:58:10Z</dcterms:created>
  <dcterms:modified xsi:type="dcterms:W3CDTF">2014-12-03T10:12:29Z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