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ykadilov/Desktop/scheduling app/data/"/>
    </mc:Choice>
  </mc:AlternateContent>
  <xr:revisionPtr revIDLastSave="0" documentId="13_ncr:1_{72DB3A26-3ABE-F44B-8B60-584F50D2D399}" xr6:coauthVersionLast="47" xr6:coauthVersionMax="47" xr10:uidLastSave="{00000000-0000-0000-0000-000000000000}"/>
  <bookViews>
    <workbookView xWindow="0" yWindow="760" windowWidth="34560" windowHeight="20060" xr2:uid="{BB807EFD-2F91-6E47-805F-72347312401D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" i="1" l="1"/>
  <c r="I4" i="1"/>
  <c r="H4" i="1"/>
  <c r="E4" i="1"/>
</calcChain>
</file>

<file path=xl/sharedStrings.xml><?xml version="1.0" encoding="utf-8"?>
<sst xmlns="http://schemas.openxmlformats.org/spreadsheetml/2006/main" count="125" uniqueCount="57">
  <si>
    <t>2022-2023</t>
  </si>
  <si>
    <t>Block</t>
  </si>
  <si>
    <t>Course</t>
  </si>
  <si>
    <t>Title</t>
  </si>
  <si>
    <t>Instructor</t>
  </si>
  <si>
    <t>#</t>
  </si>
  <si>
    <t>Day</t>
  </si>
  <si>
    <t>Start</t>
  </si>
  <si>
    <t>End</t>
  </si>
  <si>
    <t>Max Size</t>
  </si>
  <si>
    <t>Bldg</t>
  </si>
  <si>
    <t>Loc</t>
  </si>
  <si>
    <t>Rm</t>
  </si>
  <si>
    <t>Limit</t>
  </si>
  <si>
    <t>Enrolled</t>
  </si>
  <si>
    <t>Comment I</t>
  </si>
  <si>
    <t>SAMPLE</t>
  </si>
  <si>
    <t>SCI</t>
  </si>
  <si>
    <t>01CL</t>
  </si>
  <si>
    <t>01DL</t>
  </si>
  <si>
    <t>Academic Division</t>
  </si>
  <si>
    <t>Semester</t>
  </si>
  <si>
    <t>Year</t>
  </si>
  <si>
    <t>Science, Technology &amp; Math</t>
  </si>
  <si>
    <t>Fall</t>
  </si>
  <si>
    <t>Medical Term for Medical Assisting</t>
  </si>
  <si>
    <t>Medical Assisting II</t>
  </si>
  <si>
    <t>Medical Assisting II LB</t>
  </si>
  <si>
    <t>Medical Assisting I</t>
  </si>
  <si>
    <t>Medical Assisting I LB</t>
  </si>
  <si>
    <t>Medical Assisting Externship</t>
  </si>
  <si>
    <t>Administrative Medical Assisting</t>
  </si>
  <si>
    <t>Healthcare Law &amp; Ethics</t>
  </si>
  <si>
    <t>MED</t>
  </si>
  <si>
    <t>01HB</t>
  </si>
  <si>
    <t>COLLARO</t>
  </si>
  <si>
    <t>CZAHOR</t>
  </si>
  <si>
    <t>Saturday</t>
  </si>
  <si>
    <t>TR</t>
  </si>
  <si>
    <t>R</t>
  </si>
  <si>
    <t>Off Campus</t>
  </si>
  <si>
    <t>9:00AM</t>
  </si>
  <si>
    <t>12:20AM</t>
  </si>
  <si>
    <t>Online</t>
  </si>
  <si>
    <t>3 students need externship to graduate in Dec.</t>
  </si>
  <si>
    <t>TBD</t>
  </si>
  <si>
    <t>None</t>
  </si>
  <si>
    <t>RES</t>
  </si>
  <si>
    <t>01HP</t>
  </si>
  <si>
    <t>Clinical Rotation I</t>
  </si>
  <si>
    <t>Mechanical Ventilation</t>
  </si>
  <si>
    <t>BEDEN</t>
  </si>
  <si>
    <t>MCMANUS</t>
  </si>
  <si>
    <t>F</t>
  </si>
  <si>
    <t xml:space="preserve"> 3:00 PM</t>
  </si>
  <si>
    <t>MAIN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</si>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</sst>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6" x14ac:knownFonts="1">
    <font>
      <sz val="12"/>
      <color theme="1"/>
      <name val="Calibri"/>
      <family val="2"/>
      <scheme val="minor"/>
    </font>
    <font>
      <sz val="16"/>
      <name val="Arial"/>
      <family val="2"/>
    </font>
    <font>
      <b/>
      <sz val="10"/>
      <color indexed="9"/>
      <name val="Arial"/>
      <family val="2"/>
    </font>
    <font>
      <b/>
      <strike/>
      <sz val="10"/>
      <name val="Arial"/>
      <family val="2"/>
    </font>
    <font>
      <b/>
      <sz val="10"/>
      <name val="Arial"/>
      <family val="2"/>
    </font>
    <font>
      <sz val="12"/>
      <color rgb="FFA31515"/>
      <name val="Menlo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3" fillId="4" borderId="4" xfId="0" applyFont="1" applyFill="1" applyBorder="1" applyAlignment="1">
      <alignment horizontal="left"/>
    </xf>
    <xf numFmtId="49" fontId="3" fillId="4" borderId="4" xfId="0" applyNumberFormat="1" applyFont="1" applyFill="1" applyBorder="1" applyAlignment="1">
      <alignment horizontal="left"/>
    </xf>
    <xf numFmtId="0" fontId="3" fillId="5" borderId="4" xfId="0" applyFont="1" applyFill="1" applyBorder="1"/>
    <xf numFmtId="164" fontId="3" fillId="5" borderId="4" xfId="0" applyNumberFormat="1" applyFont="1" applyFill="1" applyBorder="1" applyAlignment="1">
      <alignment horizontal="left"/>
    </xf>
    <xf numFmtId="0" fontId="4" fillId="2" borderId="0" xfId="0" applyFont="1" applyFill="1"/>
    <xf numFmtId="0" fontId="4" fillId="6" borderId="5" xfId="0" applyFont="1" applyFill="1" applyBorder="1"/>
    <xf numFmtId="0" fontId="4" fillId="6" borderId="6" xfId="0" applyFont="1" applyFill="1" applyBorder="1" applyAlignment="1">
      <alignment horizontal="left"/>
    </xf>
    <xf numFmtId="49" fontId="4" fillId="6" borderId="6" xfId="0" applyNumberFormat="1" applyFont="1" applyFill="1" applyBorder="1"/>
    <xf numFmtId="0" fontId="4" fillId="6" borderId="6" xfId="0" applyFont="1" applyFill="1" applyBorder="1"/>
    <xf numFmtId="0" fontId="4" fillId="6" borderId="7" xfId="0" applyFont="1" applyFill="1" applyBorder="1"/>
    <xf numFmtId="0" fontId="2" fillId="2" borderId="4" xfId="0" applyFont="1" applyFill="1" applyBorder="1" applyAlignment="1">
      <alignment horizontal="left" wrapText="1"/>
    </xf>
    <xf numFmtId="49" fontId="2" fillId="2" borderId="4" xfId="0" applyNumberFormat="1" applyFont="1" applyFill="1" applyBorder="1" applyAlignment="1">
      <alignment horizontal="left" wrapText="1"/>
    </xf>
    <xf numFmtId="164" fontId="2" fillId="2" borderId="4" xfId="0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1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1" fillId="3" borderId="3" xfId="0" applyFont="1" applyFill="1" applyBorder="1"/>
    <xf numFmtId="0" fontId="0" fillId="0" borderId="1" xfId="0" applyBorder="1"/>
    <xf numFmtId="0" fontId="0" fillId="0" borderId="2" xfId="0" applyBorder="1"/>
    <xf numFmtId="18" fontId="0" fillId="0" borderId="0" xfId="0" applyNumberFormat="1" applyAlignment="1">
      <alignment horizontal="left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EM_FA22_Schedu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Blocks"/>
      <sheetName val="Instructors"/>
      <sheetName val="Course"/>
    </sheetNames>
    <sheetDataSet>
      <sheetData sheetId="0"/>
      <sheetData sheetId="1">
        <row r="5">
          <cell r="A5" t="str">
            <v>A1</v>
          </cell>
          <cell r="B5" t="str">
            <v>MWF</v>
          </cell>
          <cell r="C5">
            <v>0.33333333333333331</v>
          </cell>
          <cell r="D5">
            <v>0.37152777777777773</v>
          </cell>
          <cell r="E5" t="str">
            <v>3-credit 55 min class (3x/wk 2475 min)</v>
          </cell>
        </row>
        <row r="6">
          <cell r="A6" t="str">
            <v>A2</v>
          </cell>
          <cell r="B6" t="str">
            <v>MWF</v>
          </cell>
          <cell r="C6">
            <v>0.37847222222222227</v>
          </cell>
          <cell r="D6">
            <v>0.41666666666666669</v>
          </cell>
          <cell r="E6" t="str">
            <v>3-credit 55 min class (3x/wk 2475 min)</v>
          </cell>
        </row>
        <row r="7">
          <cell r="A7" t="str">
            <v>A3</v>
          </cell>
          <cell r="B7" t="str">
            <v>MWF</v>
          </cell>
          <cell r="C7">
            <v>0.4236111111111111</v>
          </cell>
          <cell r="D7">
            <v>0.46180555555555558</v>
          </cell>
          <cell r="E7" t="str">
            <v>3-credit 55 min class (3x/wk 2475 min)</v>
          </cell>
        </row>
        <row r="8">
          <cell r="A8" t="str">
            <v>A4</v>
          </cell>
          <cell r="B8" t="str">
            <v>MWF</v>
          </cell>
          <cell r="C8">
            <v>0.46875</v>
          </cell>
          <cell r="D8">
            <v>0.50694444444444442</v>
          </cell>
          <cell r="E8" t="str">
            <v>3-credit 55 min class (3x/wk 2475 min)</v>
          </cell>
        </row>
        <row r="9">
          <cell r="A9" t="str">
            <v>A5</v>
          </cell>
          <cell r="B9" t="str">
            <v>MW</v>
          </cell>
          <cell r="C9">
            <v>0.53125</v>
          </cell>
          <cell r="D9">
            <v>0.58680555555555558</v>
          </cell>
          <cell r="E9" t="str">
            <v>3-credit 80 min class (2x/wk 2400 min)</v>
          </cell>
        </row>
        <row r="10">
          <cell r="A10" t="str">
            <v>A6</v>
          </cell>
          <cell r="B10" t="str">
            <v>MW</v>
          </cell>
          <cell r="C10">
            <v>0.59375</v>
          </cell>
          <cell r="D10">
            <v>0.64930555555555558</v>
          </cell>
          <cell r="E10" t="str">
            <v>3-credit 80 min class (2x/wk 2400 min)</v>
          </cell>
        </row>
        <row r="11">
          <cell r="A11" t="str">
            <v>A7</v>
          </cell>
          <cell r="B11" t="str">
            <v>MW</v>
          </cell>
          <cell r="C11">
            <v>0.65625</v>
          </cell>
          <cell r="D11">
            <v>0.71180555555555547</v>
          </cell>
          <cell r="E11" t="str">
            <v>3-credit 80 min class (2x/wk 2400 min)</v>
          </cell>
        </row>
        <row r="12">
          <cell r="A12" t="str">
            <v>A8</v>
          </cell>
          <cell r="B12" t="str">
            <v>MW</v>
          </cell>
          <cell r="C12">
            <v>0.75</v>
          </cell>
          <cell r="D12">
            <v>0.80555555555555547</v>
          </cell>
          <cell r="E12" t="str">
            <v>3-credit 80 min class (2x/wk 2400 min)</v>
          </cell>
        </row>
        <row r="13">
          <cell r="A13" t="str">
            <v>A9</v>
          </cell>
          <cell r="B13" t="str">
            <v>M</v>
          </cell>
          <cell r="C13">
            <v>0.75</v>
          </cell>
          <cell r="D13">
            <v>0.86805555555555547</v>
          </cell>
          <cell r="E13" t="str">
            <v>3-credit 170 min class (1x/wk 2550 min)</v>
          </cell>
        </row>
        <row r="14">
          <cell r="A14" t="str">
            <v>A10</v>
          </cell>
          <cell r="B14" t="str">
            <v>W</v>
          </cell>
          <cell r="C14">
            <v>0.75</v>
          </cell>
          <cell r="D14">
            <v>0.86805555555555547</v>
          </cell>
          <cell r="E14" t="str">
            <v>3-credit 170 min class (1x/wk 2550 min)</v>
          </cell>
        </row>
        <row r="15">
          <cell r="A15" t="str">
            <v>AA1</v>
          </cell>
          <cell r="B15" t="str">
            <v>MW</v>
          </cell>
          <cell r="C15">
            <v>0.3611111111111111</v>
          </cell>
          <cell r="D15">
            <v>0.41666666666666669</v>
          </cell>
          <cell r="E15" t="str">
            <v>4-credit 80 min class (2x/wk 2400 min)</v>
          </cell>
        </row>
        <row r="16">
          <cell r="A16" t="str">
            <v>AA2</v>
          </cell>
          <cell r="B16" t="str">
            <v>F</v>
          </cell>
          <cell r="C16">
            <v>0.37847222222222227</v>
          </cell>
          <cell r="D16">
            <v>0.41666666666666669</v>
          </cell>
          <cell r="E16" t="str">
            <v>4-credit 55 min class (1x/wk 825 min)</v>
          </cell>
        </row>
        <row r="17">
          <cell r="A17" t="str">
            <v>AA3</v>
          </cell>
          <cell r="B17" t="str">
            <v>MW</v>
          </cell>
          <cell r="C17">
            <v>0.46875</v>
          </cell>
          <cell r="D17">
            <v>0.52430555555555558</v>
          </cell>
          <cell r="E17" t="str">
            <v>4-credit 80 min class (2x/wk 2400 min)</v>
          </cell>
        </row>
        <row r="18">
          <cell r="A18" t="str">
            <v>AA4</v>
          </cell>
          <cell r="B18" t="str">
            <v>F</v>
          </cell>
          <cell r="C18">
            <v>0.46875</v>
          </cell>
          <cell r="D18">
            <v>6.9444444444444441E-3</v>
          </cell>
          <cell r="E18" t="str">
            <v>4-credit 55 min class (1x/wk 825 min)</v>
          </cell>
        </row>
        <row r="19">
          <cell r="A19" t="str">
            <v>AA5</v>
          </cell>
          <cell r="B19" t="str">
            <v>MW</v>
          </cell>
          <cell r="C19">
            <v>0.59375</v>
          </cell>
          <cell r="D19">
            <v>0.64930555555555558</v>
          </cell>
          <cell r="E19" t="str">
            <v>4-credit 80 min class (2x/wk 2400 min)</v>
          </cell>
        </row>
        <row r="20">
          <cell r="A20" t="str">
            <v>AA6</v>
          </cell>
          <cell r="B20" t="str">
            <v>F</v>
          </cell>
          <cell r="C20">
            <v>0.59375</v>
          </cell>
          <cell r="D20">
            <v>0.63194444444444442</v>
          </cell>
          <cell r="E20" t="str">
            <v>4-credit 55 min class (1x/wk 825 min)</v>
          </cell>
        </row>
        <row r="21">
          <cell r="A21" t="str">
            <v>AA7</v>
          </cell>
          <cell r="B21" t="str">
            <v>MW</v>
          </cell>
          <cell r="C21">
            <v>0.65625</v>
          </cell>
          <cell r="D21">
            <v>0.71180555555555547</v>
          </cell>
          <cell r="E21" t="str">
            <v>4-credit 80 min class (2x/wk 2400 min)</v>
          </cell>
        </row>
        <row r="22">
          <cell r="A22" t="str">
            <v>AA8</v>
          </cell>
          <cell r="B22" t="str">
            <v>F</v>
          </cell>
          <cell r="C22">
            <v>0.65625</v>
          </cell>
          <cell r="D22">
            <v>0.69444444444444453</v>
          </cell>
          <cell r="E22" t="str">
            <v>4-credit 55 min class (1x/wk 825 min)</v>
          </cell>
        </row>
        <row r="23">
          <cell r="A23" t="str">
            <v>B1</v>
          </cell>
          <cell r="B23" t="str">
            <v>MW</v>
          </cell>
          <cell r="C23">
            <v>0.65625</v>
          </cell>
          <cell r="D23">
            <v>0.73263888888888884</v>
          </cell>
          <cell r="E23" t="str">
            <v>4-credit 110 min class (2x/wk 3300 min)</v>
          </cell>
        </row>
        <row r="24">
          <cell r="A24" t="str">
            <v>B2</v>
          </cell>
          <cell r="B24" t="str">
            <v>MW</v>
          </cell>
          <cell r="C24">
            <v>0.75</v>
          </cell>
          <cell r="D24" t="str">
            <v>7:50PM</v>
          </cell>
          <cell r="E24" t="str">
            <v>4-credit 110 min class (2x/wk 3300 min)</v>
          </cell>
        </row>
        <row r="25">
          <cell r="A25" t="str">
            <v>B3</v>
          </cell>
          <cell r="B25" t="str">
            <v>M</v>
          </cell>
          <cell r="C25">
            <v>0.75</v>
          </cell>
          <cell r="D25">
            <v>0.90277777777777779</v>
          </cell>
          <cell r="E25" t="str">
            <v>4-credit 220 min class (1x/wk 3300 min)</v>
          </cell>
        </row>
        <row r="26">
          <cell r="A26" t="str">
            <v>BB1</v>
          </cell>
          <cell r="B26" t="str">
            <v>TR</v>
          </cell>
          <cell r="C26">
            <v>0.33333333333333331</v>
          </cell>
          <cell r="D26">
            <v>0.3888888888888889</v>
          </cell>
          <cell r="E26" t="str">
            <v>3-credit 80 min class (2x/wk 2400 min)</v>
          </cell>
        </row>
        <row r="27">
          <cell r="A27" t="str">
            <v>BB2</v>
          </cell>
          <cell r="B27" t="str">
            <v>TR</v>
          </cell>
          <cell r="C27">
            <v>0.39583333333333331</v>
          </cell>
          <cell r="D27">
            <v>0.4513888888888889</v>
          </cell>
          <cell r="E27" t="str">
            <v>3-credit 80 min class (2x/wk 2400 min)</v>
          </cell>
        </row>
        <row r="28">
          <cell r="A28" t="str">
            <v>BB3</v>
          </cell>
          <cell r="B28" t="str">
            <v>TR</v>
          </cell>
          <cell r="C28">
            <v>0.45833333333333331</v>
          </cell>
          <cell r="D28">
            <v>0.51388888888888895</v>
          </cell>
          <cell r="E28" t="str">
            <v>3-credit 80 min class (2x/wk 2400 min)</v>
          </cell>
        </row>
        <row r="29">
          <cell r="A29" t="str">
            <v>BB4</v>
          </cell>
          <cell r="B29" t="str">
            <v>TR</v>
          </cell>
          <cell r="C29">
            <v>0.52083333333333337</v>
          </cell>
          <cell r="D29">
            <v>0.57638888888888895</v>
          </cell>
          <cell r="E29" t="str">
            <v>3-credit 80 min class (2x/wk 2400 min)</v>
          </cell>
        </row>
        <row r="30">
          <cell r="A30" t="str">
            <v>BB5</v>
          </cell>
          <cell r="B30" t="str">
            <v>TR</v>
          </cell>
          <cell r="C30">
            <v>0.58333333333333337</v>
          </cell>
          <cell r="D30">
            <v>0.63888888888888895</v>
          </cell>
          <cell r="E30" t="str">
            <v>3-credit 80 min class (2x/wk 2400 min)</v>
          </cell>
        </row>
        <row r="31">
          <cell r="A31" t="str">
            <v>BB6</v>
          </cell>
          <cell r="B31" t="str">
            <v>TR</v>
          </cell>
          <cell r="C31">
            <v>0.66666666666666663</v>
          </cell>
          <cell r="D31">
            <v>0.72222222222222221</v>
          </cell>
          <cell r="E31" t="str">
            <v>3-credit 80 min class (2x/wk 2400 min)</v>
          </cell>
        </row>
        <row r="32">
          <cell r="A32" t="str">
            <v>BB7</v>
          </cell>
          <cell r="B32" t="str">
            <v>TR</v>
          </cell>
          <cell r="C32">
            <v>0.66666666666666663</v>
          </cell>
          <cell r="D32">
            <v>0.74305555555555547</v>
          </cell>
          <cell r="E32" t="str">
            <v>4-credit 110 min class (2x/wk 3300 min)</v>
          </cell>
        </row>
        <row r="33">
          <cell r="A33" t="str">
            <v>BB8</v>
          </cell>
          <cell r="B33" t="str">
            <v>TR</v>
          </cell>
          <cell r="C33">
            <v>0.75</v>
          </cell>
          <cell r="D33">
            <v>0.80555555555555547</v>
          </cell>
          <cell r="E33" t="str">
            <v>3-credit 80 min class (2x/wk 2400 min)</v>
          </cell>
        </row>
        <row r="34">
          <cell r="A34" t="str">
            <v>BB9</v>
          </cell>
          <cell r="B34" t="str">
            <v>TR</v>
          </cell>
          <cell r="C34">
            <v>0.75</v>
          </cell>
          <cell r="D34">
            <v>0.86805555555555547</v>
          </cell>
          <cell r="E34" t="str">
            <v>4-credit 110 min class (2x/wk 3300 min)</v>
          </cell>
        </row>
        <row r="35">
          <cell r="A35" t="str">
            <v>BB10</v>
          </cell>
          <cell r="B35" t="str">
            <v>T</v>
          </cell>
          <cell r="C35">
            <v>0.75</v>
          </cell>
          <cell r="D35">
            <v>0.86805555555555547</v>
          </cell>
          <cell r="E35" t="str">
            <v>3-credit 170 min class (1x/wk 2550 min)</v>
          </cell>
        </row>
        <row r="36">
          <cell r="A36" t="str">
            <v>BB11</v>
          </cell>
          <cell r="B36" t="str">
            <v>R</v>
          </cell>
          <cell r="C36">
            <v>0.75</v>
          </cell>
          <cell r="D36">
            <v>0.86805555555555547</v>
          </cell>
          <cell r="E36" t="str">
            <v>3-credit 170 min class (1x/wk 2550 min)</v>
          </cell>
        </row>
        <row r="37">
          <cell r="A37" t="str">
            <v>LM1</v>
          </cell>
          <cell r="B37" t="str">
            <v>M</v>
          </cell>
          <cell r="C37">
            <v>0.33333333333333331</v>
          </cell>
          <cell r="D37">
            <v>0.41666666666666669</v>
          </cell>
          <cell r="E37" t="str">
            <v>2 Hour Bio Lab</v>
          </cell>
        </row>
        <row r="38">
          <cell r="A38" t="str">
            <v>LM2</v>
          </cell>
          <cell r="B38" t="str">
            <v>M</v>
          </cell>
          <cell r="C38">
            <v>0.37847222222222227</v>
          </cell>
          <cell r="D38">
            <v>0.46180555555555558</v>
          </cell>
          <cell r="E38" t="str">
            <v>2 Hour Bio Lab</v>
          </cell>
        </row>
        <row r="39">
          <cell r="A39" t="str">
            <v>LM3</v>
          </cell>
          <cell r="B39" t="str">
            <v>M</v>
          </cell>
          <cell r="C39">
            <v>0.4236111111111111</v>
          </cell>
          <cell r="D39">
            <v>0.50694444444444442</v>
          </cell>
          <cell r="E39" t="str">
            <v>2 Hour Bio Lab</v>
          </cell>
        </row>
        <row r="40">
          <cell r="A40" t="str">
            <v>LM4</v>
          </cell>
          <cell r="B40" t="str">
            <v>M</v>
          </cell>
          <cell r="C40">
            <v>0.46875</v>
          </cell>
          <cell r="D40">
            <v>0.55208333333333337</v>
          </cell>
          <cell r="E40" t="str">
            <v>2 Hour Bio Lab</v>
          </cell>
        </row>
        <row r="41">
          <cell r="A41" t="str">
            <v>LM5</v>
          </cell>
          <cell r="B41" t="str">
            <v>M</v>
          </cell>
          <cell r="C41">
            <v>0.53125</v>
          </cell>
          <cell r="D41">
            <v>0.61458333333333337</v>
          </cell>
          <cell r="E41" t="str">
            <v>2 Hour Bio Lab</v>
          </cell>
        </row>
        <row r="42">
          <cell r="A42" t="str">
            <v>LM6</v>
          </cell>
          <cell r="B42" t="str">
            <v>M</v>
          </cell>
          <cell r="C42">
            <v>0.59375</v>
          </cell>
          <cell r="D42">
            <v>0.67708333333333337</v>
          </cell>
          <cell r="E42" t="str">
            <v>2 Hour Bio Lab</v>
          </cell>
        </row>
        <row r="43">
          <cell r="A43" t="str">
            <v>LM7</v>
          </cell>
          <cell r="B43" t="str">
            <v>M</v>
          </cell>
          <cell r="C43">
            <v>0.65625</v>
          </cell>
          <cell r="D43">
            <v>0.73958333333333337</v>
          </cell>
          <cell r="E43" t="str">
            <v>2 Hour Bio Lab</v>
          </cell>
        </row>
        <row r="44">
          <cell r="A44" t="str">
            <v>LM8</v>
          </cell>
          <cell r="B44" t="str">
            <v>M</v>
          </cell>
          <cell r="C44">
            <v>0.75</v>
          </cell>
          <cell r="D44">
            <v>0.83333333333333337</v>
          </cell>
          <cell r="E44" t="str">
            <v>2 Hour Bio Lab</v>
          </cell>
        </row>
        <row r="45">
          <cell r="A45" t="str">
            <v>LBM1</v>
          </cell>
          <cell r="B45" t="str">
            <v>M</v>
          </cell>
          <cell r="C45">
            <v>0.33333333333333331</v>
          </cell>
          <cell r="D45">
            <v>0.4513888888888889</v>
          </cell>
          <cell r="E45" t="str">
            <v>3 Hour Bio Lab</v>
          </cell>
        </row>
        <row r="46">
          <cell r="A46" t="str">
            <v>LBM2</v>
          </cell>
          <cell r="B46" t="str">
            <v>M</v>
          </cell>
          <cell r="C46">
            <v>0.37847222222222227</v>
          </cell>
          <cell r="D46">
            <v>0.49652777777777773</v>
          </cell>
          <cell r="E46" t="str">
            <v>3 Hour Bio Lab</v>
          </cell>
        </row>
        <row r="47">
          <cell r="A47" t="str">
            <v>LBM3</v>
          </cell>
          <cell r="B47" t="str">
            <v>M</v>
          </cell>
          <cell r="C47">
            <v>0.4236111111111111</v>
          </cell>
          <cell r="D47">
            <v>0.54166666666666663</v>
          </cell>
          <cell r="E47" t="str">
            <v>3 Hour Bio Lab</v>
          </cell>
        </row>
        <row r="48">
          <cell r="A48" t="str">
            <v>LBM4</v>
          </cell>
          <cell r="B48" t="str">
            <v>M</v>
          </cell>
          <cell r="C48">
            <v>0.46875</v>
          </cell>
          <cell r="D48">
            <v>0.58680555555555558</v>
          </cell>
          <cell r="E48" t="str">
            <v>3 Hour Bio Lab</v>
          </cell>
        </row>
        <row r="49">
          <cell r="A49" t="str">
            <v>LBM5</v>
          </cell>
          <cell r="B49" t="str">
            <v>M</v>
          </cell>
          <cell r="C49">
            <v>0.53125</v>
          </cell>
          <cell r="D49">
            <v>0.64930555555555558</v>
          </cell>
          <cell r="E49" t="str">
            <v>3 Hour Bio Lab</v>
          </cell>
        </row>
        <row r="50">
          <cell r="A50" t="str">
            <v>LBM6</v>
          </cell>
          <cell r="B50" t="str">
            <v>M</v>
          </cell>
          <cell r="C50">
            <v>0.59375</v>
          </cell>
          <cell r="D50">
            <v>0.71180555555555547</v>
          </cell>
          <cell r="E50" t="str">
            <v>3 Hour Bio Lab</v>
          </cell>
        </row>
        <row r="51">
          <cell r="A51" t="str">
            <v>LBM7</v>
          </cell>
          <cell r="B51" t="str">
            <v>M</v>
          </cell>
          <cell r="C51">
            <v>0.65625</v>
          </cell>
          <cell r="D51">
            <v>0.77430555555555547</v>
          </cell>
          <cell r="E51" t="str">
            <v>3 Hour Bio Lab</v>
          </cell>
        </row>
        <row r="52">
          <cell r="A52" t="str">
            <v>LBM8</v>
          </cell>
          <cell r="B52" t="str">
            <v>M</v>
          </cell>
          <cell r="C52">
            <v>0.75</v>
          </cell>
          <cell r="D52">
            <v>0.86805555555555547</v>
          </cell>
          <cell r="E52" t="str">
            <v>3 Hour Bio Lab</v>
          </cell>
        </row>
        <row r="53">
          <cell r="A53" t="str">
            <v>LT1</v>
          </cell>
          <cell r="B53" t="str">
            <v>T</v>
          </cell>
          <cell r="C53">
            <v>0.33333333333333331</v>
          </cell>
          <cell r="D53">
            <v>0.41666666666666669</v>
          </cell>
          <cell r="E53" t="str">
            <v>2 Hour Bio Lab</v>
          </cell>
        </row>
        <row r="54">
          <cell r="A54" t="str">
            <v>LT2</v>
          </cell>
          <cell r="B54" t="str">
            <v>T</v>
          </cell>
          <cell r="C54">
            <v>0.39583333333333331</v>
          </cell>
          <cell r="D54">
            <v>0.47916666666666669</v>
          </cell>
          <cell r="E54" t="str">
            <v>2 Hour Bio Lab</v>
          </cell>
        </row>
        <row r="55">
          <cell r="A55" t="str">
            <v>LT3</v>
          </cell>
          <cell r="B55" t="str">
            <v>T</v>
          </cell>
          <cell r="C55">
            <v>0.45833333333333331</v>
          </cell>
          <cell r="D55">
            <v>0.54166666666666663</v>
          </cell>
          <cell r="E55" t="str">
            <v>2 Hour Bio Lab</v>
          </cell>
        </row>
        <row r="56">
          <cell r="A56" t="str">
            <v>LT4</v>
          </cell>
          <cell r="B56" t="str">
            <v>T</v>
          </cell>
          <cell r="C56">
            <v>0.52083333333333337</v>
          </cell>
          <cell r="D56">
            <v>0.60416666666666663</v>
          </cell>
          <cell r="E56" t="str">
            <v>2 Hour Bio Lab</v>
          </cell>
        </row>
        <row r="57">
          <cell r="A57" t="str">
            <v>LT5</v>
          </cell>
          <cell r="B57" t="str">
            <v>T</v>
          </cell>
          <cell r="C57">
            <v>0.58333333333333337</v>
          </cell>
          <cell r="D57">
            <v>0.66666666666666663</v>
          </cell>
          <cell r="E57" t="str">
            <v>2 Hour Bio Lab</v>
          </cell>
        </row>
        <row r="58">
          <cell r="A58" t="str">
            <v>LT6</v>
          </cell>
          <cell r="B58" t="str">
            <v>T</v>
          </cell>
          <cell r="C58">
            <v>0.66666666666666663</v>
          </cell>
          <cell r="D58">
            <v>0.75</v>
          </cell>
          <cell r="E58" t="str">
            <v>2 Hour Bio Lab</v>
          </cell>
        </row>
        <row r="59">
          <cell r="A59" t="str">
            <v>LT7</v>
          </cell>
          <cell r="B59" t="str">
            <v>T</v>
          </cell>
          <cell r="C59">
            <v>0.75</v>
          </cell>
          <cell r="D59">
            <v>0.83333333333333337</v>
          </cell>
          <cell r="E59" t="str">
            <v>2 Hour Bio Lab</v>
          </cell>
        </row>
        <row r="60">
          <cell r="A60" t="str">
            <v>LBT1</v>
          </cell>
          <cell r="B60" t="str">
            <v>T</v>
          </cell>
          <cell r="C60">
            <v>0.33333333333333331</v>
          </cell>
          <cell r="D60">
            <v>0.4513888888888889</v>
          </cell>
          <cell r="E60" t="str">
            <v>3 Hour Bio Lab</v>
          </cell>
        </row>
        <row r="61">
          <cell r="A61" t="str">
            <v>LBT2</v>
          </cell>
          <cell r="B61" t="str">
            <v>T</v>
          </cell>
          <cell r="C61">
            <v>0.39583333333333331</v>
          </cell>
          <cell r="D61">
            <v>0.51388888888888895</v>
          </cell>
          <cell r="E61" t="str">
            <v>3 Hour Bio Lab</v>
          </cell>
        </row>
        <row r="62">
          <cell r="A62" t="str">
            <v>LBT3</v>
          </cell>
          <cell r="B62" t="str">
            <v>T</v>
          </cell>
          <cell r="C62">
            <v>0.45833333333333331</v>
          </cell>
          <cell r="D62">
            <v>0.57638888888888895</v>
          </cell>
          <cell r="E62" t="str">
            <v>3 Hour Bio Lab</v>
          </cell>
        </row>
        <row r="63">
          <cell r="A63" t="str">
            <v>LBT4</v>
          </cell>
          <cell r="B63" t="str">
            <v>T</v>
          </cell>
          <cell r="C63">
            <v>0.52083333333333337</v>
          </cell>
          <cell r="D63">
            <v>0.63888888888888895</v>
          </cell>
          <cell r="E63" t="str">
            <v>3 Hour Bio Lab</v>
          </cell>
        </row>
        <row r="64">
          <cell r="A64" t="str">
            <v>LBT5</v>
          </cell>
          <cell r="B64" t="str">
            <v>T</v>
          </cell>
          <cell r="C64">
            <v>0.58333333333333337</v>
          </cell>
          <cell r="D64">
            <v>0.70138888888888884</v>
          </cell>
          <cell r="E64" t="str">
            <v>3 Hour Bio Lab</v>
          </cell>
        </row>
        <row r="65">
          <cell r="A65" t="str">
            <v>LBT6</v>
          </cell>
          <cell r="B65" t="str">
            <v>T</v>
          </cell>
          <cell r="C65">
            <v>0.66666666666666663</v>
          </cell>
          <cell r="D65">
            <v>0.78472222222222221</v>
          </cell>
          <cell r="E65" t="str">
            <v>3 Hour Bio Lab</v>
          </cell>
        </row>
        <row r="66">
          <cell r="A66" t="str">
            <v>LBT7</v>
          </cell>
          <cell r="B66" t="str">
            <v>T</v>
          </cell>
          <cell r="C66">
            <v>0.75</v>
          </cell>
          <cell r="D66">
            <v>0.86805555555555547</v>
          </cell>
          <cell r="E66" t="str">
            <v>3 Hour Bio Lab</v>
          </cell>
        </row>
        <row r="67">
          <cell r="A67" t="str">
            <v>LW1</v>
          </cell>
          <cell r="B67" t="str">
            <v>W</v>
          </cell>
          <cell r="C67">
            <v>0.33333333333333331</v>
          </cell>
          <cell r="D67">
            <v>0.41666666666666669</v>
          </cell>
          <cell r="E67" t="str">
            <v>2 Hour Bio Lab</v>
          </cell>
        </row>
        <row r="68">
          <cell r="A68" t="str">
            <v>LW2</v>
          </cell>
          <cell r="B68" t="str">
            <v>W</v>
          </cell>
          <cell r="C68">
            <v>0.37847222222222227</v>
          </cell>
          <cell r="D68">
            <v>0.46180555555555558</v>
          </cell>
          <cell r="E68" t="str">
            <v>2 Hour Bio Lab</v>
          </cell>
        </row>
        <row r="69">
          <cell r="A69" t="str">
            <v>LW3</v>
          </cell>
          <cell r="B69" t="str">
            <v>W</v>
          </cell>
          <cell r="C69">
            <v>0.4236111111111111</v>
          </cell>
          <cell r="D69">
            <v>0.50694444444444442</v>
          </cell>
          <cell r="E69" t="str">
            <v>2 Hour Bio Lab</v>
          </cell>
        </row>
        <row r="70">
          <cell r="A70" t="str">
            <v>LW4</v>
          </cell>
          <cell r="B70" t="str">
            <v>W</v>
          </cell>
          <cell r="C70">
            <v>0.46875</v>
          </cell>
          <cell r="D70">
            <v>0.55208333333333337</v>
          </cell>
          <cell r="E70" t="str">
            <v>2 Hour Bio Lab</v>
          </cell>
        </row>
        <row r="71">
          <cell r="A71" t="str">
            <v>LW5</v>
          </cell>
          <cell r="B71" t="str">
            <v>W</v>
          </cell>
          <cell r="C71">
            <v>0.53125</v>
          </cell>
          <cell r="D71">
            <v>0.61458333333333337</v>
          </cell>
          <cell r="E71" t="str">
            <v>2 Hour Bio Lab</v>
          </cell>
        </row>
        <row r="72">
          <cell r="A72" t="str">
            <v>LW6</v>
          </cell>
          <cell r="B72" t="str">
            <v>W</v>
          </cell>
          <cell r="C72">
            <v>0.59375</v>
          </cell>
          <cell r="D72">
            <v>0.67708333333333337</v>
          </cell>
          <cell r="E72" t="str">
            <v>2 Hour Bio Lab</v>
          </cell>
        </row>
        <row r="73">
          <cell r="A73" t="str">
            <v>LW7</v>
          </cell>
          <cell r="B73" t="str">
            <v>W</v>
          </cell>
          <cell r="C73">
            <v>0.65625</v>
          </cell>
          <cell r="D73">
            <v>0.73958333333333337</v>
          </cell>
          <cell r="E73" t="str">
            <v>2 Hour Bio Lab</v>
          </cell>
        </row>
        <row r="74">
          <cell r="A74" t="str">
            <v>LW8</v>
          </cell>
          <cell r="B74" t="str">
            <v>W</v>
          </cell>
          <cell r="C74">
            <v>0.75</v>
          </cell>
          <cell r="D74">
            <v>0.83333333333333337</v>
          </cell>
          <cell r="E74" t="str">
            <v>2 Hour Bio Lab</v>
          </cell>
        </row>
        <row r="75">
          <cell r="A75" t="str">
            <v>LBW1</v>
          </cell>
          <cell r="B75" t="str">
            <v>W</v>
          </cell>
          <cell r="C75">
            <v>0.33333333333333331</v>
          </cell>
          <cell r="D75">
            <v>0.4513888888888889</v>
          </cell>
          <cell r="E75" t="str">
            <v>3 Hour Bio Lab</v>
          </cell>
        </row>
        <row r="76">
          <cell r="A76" t="str">
            <v>LBW2</v>
          </cell>
          <cell r="B76" t="str">
            <v>W</v>
          </cell>
          <cell r="C76">
            <v>0.37847222222222227</v>
          </cell>
          <cell r="D76">
            <v>0.49652777777777773</v>
          </cell>
          <cell r="E76" t="str">
            <v>3 Hour Bio Lab</v>
          </cell>
        </row>
        <row r="77">
          <cell r="A77" t="str">
            <v>LBW3</v>
          </cell>
          <cell r="B77" t="str">
            <v>W</v>
          </cell>
          <cell r="C77">
            <v>0.4236111111111111</v>
          </cell>
          <cell r="D77">
            <v>0.54166666666666663</v>
          </cell>
          <cell r="E77" t="str">
            <v>3 Hour Bio Lab</v>
          </cell>
        </row>
        <row r="78">
          <cell r="A78" t="str">
            <v>LBW4</v>
          </cell>
          <cell r="B78" t="str">
            <v>W</v>
          </cell>
          <cell r="C78">
            <v>0.46875</v>
          </cell>
          <cell r="D78">
            <v>0.58680555555555558</v>
          </cell>
          <cell r="E78" t="str">
            <v>3 Hour Bio Lab</v>
          </cell>
        </row>
        <row r="79">
          <cell r="A79" t="str">
            <v>LBW5</v>
          </cell>
          <cell r="B79" t="str">
            <v>W</v>
          </cell>
          <cell r="C79">
            <v>0.53125</v>
          </cell>
          <cell r="D79">
            <v>0.64930555555555558</v>
          </cell>
          <cell r="E79" t="str">
            <v>3 Hour Bio Lab</v>
          </cell>
        </row>
        <row r="80">
          <cell r="A80" t="str">
            <v>LBW6</v>
          </cell>
          <cell r="B80" t="str">
            <v>W</v>
          </cell>
          <cell r="C80">
            <v>0.59375</v>
          </cell>
          <cell r="D80">
            <v>0.71180555555555547</v>
          </cell>
          <cell r="E80" t="str">
            <v>3 Hour Bio Lab</v>
          </cell>
        </row>
        <row r="81">
          <cell r="A81" t="str">
            <v>LBW7</v>
          </cell>
          <cell r="B81" t="str">
            <v>W</v>
          </cell>
          <cell r="C81">
            <v>0.65625</v>
          </cell>
          <cell r="D81">
            <v>0.77430555555555547</v>
          </cell>
          <cell r="E81" t="str">
            <v>3 Hour Bio Lab</v>
          </cell>
        </row>
        <row r="82">
          <cell r="A82" t="str">
            <v>LBW8</v>
          </cell>
          <cell r="B82" t="str">
            <v>W</v>
          </cell>
          <cell r="C82">
            <v>0.75</v>
          </cell>
          <cell r="D82">
            <v>0.86805555555555547</v>
          </cell>
          <cell r="E82" t="str">
            <v>3 Hour Bio Lab</v>
          </cell>
        </row>
        <row r="83">
          <cell r="A83" t="str">
            <v>LR1</v>
          </cell>
          <cell r="B83" t="str">
            <v>R</v>
          </cell>
          <cell r="C83">
            <v>0.33333333333333331</v>
          </cell>
          <cell r="D83">
            <v>0.41666666666666669</v>
          </cell>
          <cell r="E83" t="str">
            <v>2 Hour Bio Lab</v>
          </cell>
        </row>
        <row r="84">
          <cell r="A84" t="str">
            <v>LR2</v>
          </cell>
          <cell r="B84" t="str">
            <v>R</v>
          </cell>
          <cell r="C84">
            <v>0.39583333333333331</v>
          </cell>
          <cell r="D84">
            <v>0.47916666666666669</v>
          </cell>
          <cell r="E84" t="str">
            <v>2 Hour Bio Lab</v>
          </cell>
        </row>
        <row r="85">
          <cell r="A85" t="str">
            <v>LR3</v>
          </cell>
          <cell r="B85" t="str">
            <v>R</v>
          </cell>
          <cell r="C85">
            <v>0.45833333333333331</v>
          </cell>
          <cell r="D85">
            <v>0.54166666666666663</v>
          </cell>
          <cell r="E85" t="str">
            <v>2 Hour Bio Lab</v>
          </cell>
        </row>
        <row r="86">
          <cell r="A86" t="str">
            <v>LR4</v>
          </cell>
          <cell r="B86" t="str">
            <v>R</v>
          </cell>
          <cell r="C86">
            <v>0.52083333333333337</v>
          </cell>
          <cell r="D86">
            <v>0.60416666666666663</v>
          </cell>
          <cell r="E86" t="str">
            <v>2 Hour Bio Lab</v>
          </cell>
        </row>
        <row r="87">
          <cell r="A87" t="str">
            <v>LR5</v>
          </cell>
          <cell r="B87" t="str">
            <v>R</v>
          </cell>
          <cell r="C87">
            <v>0.58333333333333337</v>
          </cell>
          <cell r="D87">
            <v>0.66666666666666663</v>
          </cell>
          <cell r="E87" t="str">
            <v>2 Hour Bio Lab</v>
          </cell>
        </row>
        <row r="88">
          <cell r="A88" t="str">
            <v>LR6</v>
          </cell>
          <cell r="B88" t="str">
            <v>R</v>
          </cell>
          <cell r="C88">
            <v>0.66666666666666663</v>
          </cell>
          <cell r="D88">
            <v>0.75</v>
          </cell>
          <cell r="E88" t="str">
            <v>2 Hour Bio Lab</v>
          </cell>
        </row>
        <row r="89">
          <cell r="A89" t="str">
            <v>LR7</v>
          </cell>
          <cell r="B89" t="str">
            <v>R</v>
          </cell>
          <cell r="C89">
            <v>0.75</v>
          </cell>
          <cell r="D89">
            <v>0.83333333333333337</v>
          </cell>
          <cell r="E89" t="str">
            <v>2 Hour Bio Lab</v>
          </cell>
        </row>
        <row r="90">
          <cell r="A90" t="str">
            <v>LBR1</v>
          </cell>
          <cell r="B90" t="str">
            <v>R</v>
          </cell>
          <cell r="C90">
            <v>0.33333333333333331</v>
          </cell>
          <cell r="D90">
            <v>0.4513888888888889</v>
          </cell>
          <cell r="E90" t="str">
            <v>3 Hour Bio Lab</v>
          </cell>
        </row>
        <row r="91">
          <cell r="A91" t="str">
            <v>LBR2</v>
          </cell>
          <cell r="B91" t="str">
            <v>R</v>
          </cell>
          <cell r="C91">
            <v>0.39583333333333331</v>
          </cell>
          <cell r="D91">
            <v>0.51388888888888895</v>
          </cell>
          <cell r="E91" t="str">
            <v>3 Hour Bio Lab</v>
          </cell>
        </row>
        <row r="92">
          <cell r="A92" t="str">
            <v>LBR3</v>
          </cell>
          <cell r="B92" t="str">
            <v>R</v>
          </cell>
          <cell r="C92">
            <v>0.45833333333333331</v>
          </cell>
          <cell r="D92">
            <v>0.57638888888888895</v>
          </cell>
          <cell r="E92" t="str">
            <v>3 Hour Bio Lab</v>
          </cell>
        </row>
        <row r="93">
          <cell r="A93" t="str">
            <v>LBR4</v>
          </cell>
          <cell r="B93" t="str">
            <v>R</v>
          </cell>
          <cell r="C93">
            <v>0.52083333333333337</v>
          </cell>
          <cell r="D93">
            <v>0.63888888888888895</v>
          </cell>
          <cell r="E93" t="str">
            <v>3 Hour Bio Lab</v>
          </cell>
        </row>
        <row r="94">
          <cell r="A94" t="str">
            <v>LBR5</v>
          </cell>
          <cell r="B94" t="str">
            <v>R</v>
          </cell>
          <cell r="C94">
            <v>0.58333333333333337</v>
          </cell>
          <cell r="D94">
            <v>0.70138888888888884</v>
          </cell>
          <cell r="E94" t="str">
            <v>3 Hour Bio Lab</v>
          </cell>
        </row>
        <row r="95">
          <cell r="A95" t="str">
            <v>LBR6</v>
          </cell>
          <cell r="B95" t="str">
            <v>R</v>
          </cell>
          <cell r="C95">
            <v>0.66666666666666663</v>
          </cell>
          <cell r="D95">
            <v>0.78472222222222221</v>
          </cell>
          <cell r="E95" t="str">
            <v>3 Hour Bio Lab</v>
          </cell>
        </row>
        <row r="96">
          <cell r="A96" t="str">
            <v>LBR7</v>
          </cell>
          <cell r="B96" t="str">
            <v>R</v>
          </cell>
          <cell r="C96">
            <v>0.75</v>
          </cell>
          <cell r="D96">
            <v>0.86805555555555547</v>
          </cell>
          <cell r="E96" t="str">
            <v>3 Hour Bio Lab</v>
          </cell>
        </row>
        <row r="97">
          <cell r="A97" t="str">
            <v>LF1</v>
          </cell>
          <cell r="B97" t="str">
            <v>F</v>
          </cell>
          <cell r="C97">
            <v>0.33333333333333331</v>
          </cell>
          <cell r="D97">
            <v>0.41666666666666669</v>
          </cell>
          <cell r="E97" t="str">
            <v>2 Hour Bio Lab</v>
          </cell>
        </row>
        <row r="98">
          <cell r="A98" t="str">
            <v>LF2</v>
          </cell>
          <cell r="B98" t="str">
            <v>F</v>
          </cell>
          <cell r="C98">
            <v>0.37847222222222227</v>
          </cell>
          <cell r="D98">
            <v>0.46180555555555558</v>
          </cell>
          <cell r="E98" t="str">
            <v>2 Hour Bio Lab</v>
          </cell>
        </row>
        <row r="99">
          <cell r="A99" t="str">
            <v>LF3</v>
          </cell>
          <cell r="B99" t="str">
            <v>F</v>
          </cell>
          <cell r="C99">
            <v>0.4236111111111111</v>
          </cell>
          <cell r="D99">
            <v>0.50694444444444442</v>
          </cell>
          <cell r="E99" t="str">
            <v>2 Hour Bio Lab</v>
          </cell>
        </row>
        <row r="100">
          <cell r="A100" t="str">
            <v>LF4</v>
          </cell>
          <cell r="B100" t="str">
            <v>F</v>
          </cell>
          <cell r="C100">
            <v>0.46875</v>
          </cell>
          <cell r="D100">
            <v>0.55208333333333337</v>
          </cell>
          <cell r="E100" t="str">
            <v>2 Hour Bio Lab</v>
          </cell>
        </row>
        <row r="101">
          <cell r="A101" t="str">
            <v>LF5</v>
          </cell>
          <cell r="B101" t="str">
            <v>F</v>
          </cell>
          <cell r="C101">
            <v>0.53125</v>
          </cell>
          <cell r="D101">
            <v>0.61458333333333337</v>
          </cell>
          <cell r="E101" t="str">
            <v>2 Hour Bio Lab</v>
          </cell>
        </row>
        <row r="102">
          <cell r="A102" t="str">
            <v>LF6</v>
          </cell>
          <cell r="B102" t="str">
            <v>F</v>
          </cell>
          <cell r="C102">
            <v>0.59375</v>
          </cell>
          <cell r="D102">
            <v>0.67708333333333337</v>
          </cell>
          <cell r="E102" t="str">
            <v>2 Hour Bio Lab</v>
          </cell>
        </row>
        <row r="103">
          <cell r="A103" t="str">
            <v>LF7</v>
          </cell>
          <cell r="B103" t="str">
            <v>F</v>
          </cell>
          <cell r="C103">
            <v>0.65625</v>
          </cell>
          <cell r="D103">
            <v>0.73958333333333337</v>
          </cell>
          <cell r="E103" t="str">
            <v>2 Hour Bio Lab</v>
          </cell>
        </row>
        <row r="104">
          <cell r="A104" t="str">
            <v>LF8</v>
          </cell>
          <cell r="B104" t="str">
            <v>F</v>
          </cell>
          <cell r="C104">
            <v>0.75</v>
          </cell>
          <cell r="D104">
            <v>0.83333333333333337</v>
          </cell>
          <cell r="E104" t="str">
            <v>2 Hour Bio Lab</v>
          </cell>
        </row>
        <row r="105">
          <cell r="A105" t="str">
            <v>LBF1</v>
          </cell>
          <cell r="B105" t="str">
            <v>F</v>
          </cell>
          <cell r="C105">
            <v>0.33333333333333331</v>
          </cell>
          <cell r="D105">
            <v>0.4513888888888889</v>
          </cell>
          <cell r="E105" t="str">
            <v>3 Hour Bio Lab</v>
          </cell>
        </row>
        <row r="106">
          <cell r="A106" t="str">
            <v>LBF2</v>
          </cell>
          <cell r="B106" t="str">
            <v>F</v>
          </cell>
          <cell r="C106">
            <v>0.37847222222222227</v>
          </cell>
          <cell r="D106">
            <v>0.49652777777777773</v>
          </cell>
          <cell r="E106" t="str">
            <v>3 Hour Bio Lab</v>
          </cell>
        </row>
        <row r="107">
          <cell r="A107" t="str">
            <v>LBF3</v>
          </cell>
          <cell r="B107" t="str">
            <v>F</v>
          </cell>
          <cell r="C107">
            <v>0.4236111111111111</v>
          </cell>
          <cell r="D107">
            <v>0.54166666666666663</v>
          </cell>
          <cell r="E107" t="str">
            <v>3 Hour Bio Lab</v>
          </cell>
        </row>
        <row r="108">
          <cell r="A108" t="str">
            <v>LBF4</v>
          </cell>
          <cell r="B108" t="str">
            <v>F</v>
          </cell>
          <cell r="C108">
            <v>0.46875</v>
          </cell>
          <cell r="D108">
            <v>0.58680555555555558</v>
          </cell>
          <cell r="E108" t="str">
            <v>3 Hour Bio Lab</v>
          </cell>
        </row>
        <row r="109">
          <cell r="A109" t="str">
            <v>LBF5</v>
          </cell>
          <cell r="B109" t="str">
            <v>F</v>
          </cell>
          <cell r="C109">
            <v>0.53125</v>
          </cell>
          <cell r="D109">
            <v>0.64930555555555558</v>
          </cell>
          <cell r="E109" t="str">
            <v>3 Hour Bio Lab</v>
          </cell>
        </row>
        <row r="110">
          <cell r="A110" t="str">
            <v>LBF6</v>
          </cell>
          <cell r="B110" t="str">
            <v>F</v>
          </cell>
          <cell r="C110">
            <v>0.59375</v>
          </cell>
          <cell r="D110">
            <v>0.71180555555555547</v>
          </cell>
          <cell r="E110" t="str">
            <v>3 Hour Bio Lab</v>
          </cell>
        </row>
        <row r="111">
          <cell r="A111" t="str">
            <v>LBF7</v>
          </cell>
          <cell r="B111" t="str">
            <v>F</v>
          </cell>
          <cell r="C111">
            <v>0.65625</v>
          </cell>
          <cell r="D111">
            <v>0.77430555555555547</v>
          </cell>
          <cell r="E111" t="str">
            <v>3 Hour Bio Lab</v>
          </cell>
        </row>
        <row r="112">
          <cell r="A112" t="str">
            <v>LBF8</v>
          </cell>
          <cell r="B112" t="str">
            <v>F</v>
          </cell>
          <cell r="C112">
            <v>0.75</v>
          </cell>
          <cell r="D112">
            <v>0.86805555555555547</v>
          </cell>
          <cell r="E112" t="str">
            <v>3 Hour Bio Lab</v>
          </cell>
        </row>
        <row r="113">
          <cell r="A113" t="str">
            <v>Z</v>
          </cell>
          <cell r="B113" t="str">
            <v>Online</v>
          </cell>
          <cell r="C113" t="str">
            <v>Online</v>
          </cell>
          <cell r="D113" t="str">
            <v>Online</v>
          </cell>
          <cell r="E113" t="str">
            <v>Online</v>
          </cell>
        </row>
        <row r="115">
          <cell r="A115" t="str">
            <v>7 Week and 10 Week Express Courses</v>
          </cell>
        </row>
        <row r="117">
          <cell r="A117" t="str">
            <v>3 Credit = 28 Classes = 2240 Minutes (10 minutes short of required 2250)  (Final Exam Period  = 2 meetings of 80 minutes)*</v>
          </cell>
        </row>
        <row r="118">
          <cell r="A118" t="str">
            <v>4 Credit = 28 Classes = 3080 Minutes (80 minutes over required 3000) +  (Final Exam = 1 meetings of 110 minutes)*</v>
          </cell>
        </row>
        <row r="120">
          <cell r="A120" t="str">
            <v>15 Week Courses</v>
          </cell>
        </row>
        <row r="121">
          <cell r="A121" t="str">
            <v>3 Credit 2X a week= 28 Classes = 2240 Minutes (10 minutes short of required 2250)  (Final Exam Period  = 1 meetings of 150 Minutes )*</v>
          </cell>
        </row>
        <row r="122">
          <cell r="A122" t="str">
            <v>3 Credit  3 X  a week= 42 Classes = 2310 Minutes (60 minutes over required 2250)  (Final Exam Period  = 1 meetings of 150 minutes)*</v>
          </cell>
        </row>
        <row r="123">
          <cell r="A123" t="str">
            <v>4 Credit 2X a week = 28 Classes = 3080 Minutes (80 minutes over required 3000) +  (Final Exam = 1 meetings of 150 minutes)*</v>
          </cell>
        </row>
        <row r="125">
          <cell r="A125" t="str">
            <v>* Meta courses will meet twice a week for 50 mins (2 credit 50 min class 2X/week 1500 mins)</v>
          </cell>
        </row>
        <row r="126">
          <cell r="A126" t="str">
            <v xml:space="preserve">** Instructors are not required to teach beyond the required number of minutes.  Instructors must follow the Final Exam Policy Guidelines. </v>
          </cell>
        </row>
      </sheetData>
      <sheetData sheetId="2"/>
      <sheetData sheetId="3">
        <row r="2">
          <cell r="A2" t="str">
            <v>CPT  1160</v>
          </cell>
          <cell r="B2" t="str">
            <v>Networking I</v>
          </cell>
        </row>
        <row r="3">
          <cell r="A3" t="str">
            <v>CPT  1161</v>
          </cell>
          <cell r="B3" t="str">
            <v>Networking Essentials</v>
          </cell>
        </row>
        <row r="4">
          <cell r="A4" t="str">
            <v>CPT 1120</v>
          </cell>
          <cell r="B4" t="str">
            <v>PC Hardware and Software</v>
          </cell>
        </row>
        <row r="5">
          <cell r="A5" t="str">
            <v>CPT 1180</v>
          </cell>
          <cell r="B5" t="str">
            <v>Operating Systems</v>
          </cell>
        </row>
        <row r="6">
          <cell r="A6" t="str">
            <v>CPT 1200</v>
          </cell>
          <cell r="B6" t="str">
            <v>Computer Information Systems</v>
          </cell>
        </row>
        <row r="7">
          <cell r="A7" t="str">
            <v>CPT 1203</v>
          </cell>
          <cell r="B7" t="str">
            <v>HTML</v>
          </cell>
        </row>
        <row r="8">
          <cell r="A8" t="str">
            <v>CPT 1205</v>
          </cell>
          <cell r="B8" t="str">
            <v>Web Graphics</v>
          </cell>
        </row>
        <row r="9">
          <cell r="A9" t="str">
            <v>CPT 1207</v>
          </cell>
          <cell r="B9" t="str">
            <v>Computer Applications</v>
          </cell>
        </row>
        <row r="10">
          <cell r="A10" t="str">
            <v>CPT 1209</v>
          </cell>
          <cell r="B10" t="str">
            <v>Computer Hardware and Software</v>
          </cell>
        </row>
        <row r="11">
          <cell r="A11" t="str">
            <v>CPT 1210</v>
          </cell>
          <cell r="B11" t="str">
            <v>Computer Literacy</v>
          </cell>
        </row>
        <row r="12">
          <cell r="A12" t="str">
            <v>CPT 1225</v>
          </cell>
          <cell r="B12" t="str">
            <v>Microsoft Excel</v>
          </cell>
        </row>
        <row r="13">
          <cell r="A13" t="str">
            <v>CPT 1300</v>
          </cell>
          <cell r="B13" t="str">
            <v>Introduction to Computer Science</v>
          </cell>
        </row>
        <row r="14">
          <cell r="A14" t="str">
            <v>CPT 1301</v>
          </cell>
          <cell r="B14" t="str">
            <v>Logic and Problem Solving</v>
          </cell>
        </row>
        <row r="15">
          <cell r="A15" t="str">
            <v>CPT 1303</v>
          </cell>
          <cell r="B15" t="str">
            <v>Intro Simulation &amp; Game Development</v>
          </cell>
        </row>
        <row r="16">
          <cell r="A16" t="str">
            <v>CPT 1305</v>
          </cell>
          <cell r="B16" t="str">
            <v>Computer Apps for the Legal Office</v>
          </cell>
        </row>
        <row r="17">
          <cell r="A17" t="str">
            <v>CPT 1307</v>
          </cell>
          <cell r="B17" t="str">
            <v>Scripting</v>
          </cell>
        </row>
        <row r="18">
          <cell r="A18" t="str">
            <v>CPT 1315</v>
          </cell>
          <cell r="B18" t="str">
            <v>Multimedia Graphics</v>
          </cell>
        </row>
        <row r="19">
          <cell r="A19" t="str">
            <v>CPT 1403</v>
          </cell>
          <cell r="B19" t="str">
            <v>Simulation &amp; Game Dev Programmng I</v>
          </cell>
        </row>
        <row r="20">
          <cell r="A20" t="str">
            <v>CPT 1405</v>
          </cell>
          <cell r="B20" t="str">
            <v>Programming in MS Visual Basic</v>
          </cell>
        </row>
        <row r="21">
          <cell r="A21" t="str">
            <v>CPT 1408</v>
          </cell>
          <cell r="B21" t="str">
            <v>Web Design and Development</v>
          </cell>
        </row>
        <row r="22">
          <cell r="A22" t="str">
            <v>CPT 1411</v>
          </cell>
          <cell r="B22" t="str">
            <v>Business on the Internet</v>
          </cell>
        </row>
        <row r="23">
          <cell r="A23" t="str">
            <v>CPT 2030</v>
          </cell>
          <cell r="B23" t="str">
            <v>Networking II</v>
          </cell>
        </row>
        <row r="24">
          <cell r="A24" t="str">
            <v>CPT 2040</v>
          </cell>
          <cell r="B24" t="str">
            <v>Mobile Application Programming</v>
          </cell>
        </row>
        <row r="25">
          <cell r="A25" t="str">
            <v>CPT 2170</v>
          </cell>
          <cell r="B25" t="str">
            <v>Unix/Linux</v>
          </cell>
        </row>
        <row r="26">
          <cell r="A26" t="str">
            <v>CPT 2200</v>
          </cell>
          <cell r="B26" t="str">
            <v>Network Forensics</v>
          </cell>
        </row>
        <row r="27">
          <cell r="A27" t="str">
            <v>CPT 2207</v>
          </cell>
          <cell r="B27" t="str">
            <v>Advanced Computer Applications</v>
          </cell>
        </row>
        <row r="28">
          <cell r="A28" t="str">
            <v>CPT 2211</v>
          </cell>
          <cell r="B28" t="str">
            <v>Database Management</v>
          </cell>
        </row>
        <row r="29">
          <cell r="A29" t="str">
            <v>CPT 2212</v>
          </cell>
          <cell r="B29" t="str">
            <v>Data Science and Big Data Analytics</v>
          </cell>
        </row>
        <row r="30">
          <cell r="A30" t="str">
            <v>CPT 2213</v>
          </cell>
          <cell r="B30" t="str">
            <v>Computer Forensics</v>
          </cell>
        </row>
        <row r="31">
          <cell r="A31" t="str">
            <v>CPT 2216</v>
          </cell>
          <cell r="B31" t="str">
            <v>C++ and Object Oriented Programming</v>
          </cell>
        </row>
        <row r="32">
          <cell r="A32" t="str">
            <v>CPT 2226</v>
          </cell>
          <cell r="B32" t="str">
            <v>Object Oriented Programming</v>
          </cell>
        </row>
        <row r="33">
          <cell r="A33" t="str">
            <v>CPT 2230</v>
          </cell>
          <cell r="B33" t="str">
            <v>Simulation Performance Analytics</v>
          </cell>
        </row>
        <row r="34">
          <cell r="A34" t="str">
            <v>CPT 2240</v>
          </cell>
          <cell r="B34" t="str">
            <v>Network Perimeter Security</v>
          </cell>
        </row>
        <row r="35">
          <cell r="A35" t="str">
            <v>CPT 2260</v>
          </cell>
          <cell r="B35" t="str">
            <v>Cyber Crime Investigations</v>
          </cell>
        </row>
        <row r="36">
          <cell r="A36" t="str">
            <v>CPT 2301</v>
          </cell>
          <cell r="B36" t="str">
            <v>Internship in Computing</v>
          </cell>
        </row>
        <row r="37">
          <cell r="A37" t="str">
            <v>CPT 2330</v>
          </cell>
          <cell r="B37" t="str">
            <v>Information Security</v>
          </cell>
        </row>
        <row r="38">
          <cell r="A38" t="str">
            <v>CPT 2403</v>
          </cell>
          <cell r="B38" t="str">
            <v>Simulation &amp; Game Dev ProgrammingII</v>
          </cell>
        </row>
        <row r="39">
          <cell r="A39" t="str">
            <v>CPT 2607</v>
          </cell>
          <cell r="B39" t="str">
            <v>Data Structures</v>
          </cell>
        </row>
        <row r="40">
          <cell r="A40" t="str">
            <v>CPT 2608</v>
          </cell>
          <cell r="B40" t="str">
            <v>SpTp: Information Storage Managemnt</v>
          </cell>
        </row>
        <row r="41">
          <cell r="A41" t="str">
            <v>CPT 2609</v>
          </cell>
          <cell r="B41" t="str">
            <v>IT Certifications</v>
          </cell>
        </row>
        <row r="42">
          <cell r="A42" t="str">
            <v>CPT 2611</v>
          </cell>
          <cell r="B42" t="str">
            <v>Systems Analysis</v>
          </cell>
        </row>
        <row r="43">
          <cell r="A43" t="str">
            <v>CRJ 1107</v>
          </cell>
          <cell r="B43" t="str">
            <v>Police Operations</v>
          </cell>
        </row>
        <row r="44">
          <cell r="A44" t="str">
            <v>CRJ 1108</v>
          </cell>
          <cell r="B44" t="str">
            <v>Intro to Organizational Security</v>
          </cell>
        </row>
        <row r="45">
          <cell r="A45" t="str">
            <v>CRJ 1113</v>
          </cell>
          <cell r="B45" t="str">
            <v>Criminal Investigation</v>
          </cell>
        </row>
        <row r="46">
          <cell r="A46" t="str">
            <v>CRJ 1114</v>
          </cell>
          <cell r="B46" t="str">
            <v>SpTp: Examining Homicide</v>
          </cell>
        </row>
        <row r="47">
          <cell r="A47" t="str">
            <v>CRJ 1115</v>
          </cell>
          <cell r="B47" t="str">
            <v>Introduction to Criminal Justice</v>
          </cell>
        </row>
        <row r="48">
          <cell r="A48" t="str">
            <v>CRJ 1115</v>
          </cell>
          <cell r="B48" t="str">
            <v>Intro to Criminal Justice</v>
          </cell>
        </row>
        <row r="49">
          <cell r="A49" t="str">
            <v>CRJ 1116</v>
          </cell>
          <cell r="B49" t="str">
            <v>Cultural Diversity &amp; Crim Justice</v>
          </cell>
        </row>
        <row r="50">
          <cell r="A50" t="str">
            <v>CRJ 1117</v>
          </cell>
          <cell r="B50" t="str">
            <v>Police-Community Relations</v>
          </cell>
        </row>
        <row r="51">
          <cell r="A51" t="str">
            <v>CRJ 1320</v>
          </cell>
          <cell r="B51" t="str">
            <v>Criminal Law &amp; Procedure</v>
          </cell>
        </row>
        <row r="52">
          <cell r="A52" t="str">
            <v>CRJ 1322</v>
          </cell>
          <cell r="B52" t="str">
            <v>Constitutional Law</v>
          </cell>
        </row>
        <row r="53">
          <cell r="A53" t="str">
            <v>CRJ 1350</v>
          </cell>
          <cell r="B53" t="str">
            <v>Intro to American Law</v>
          </cell>
        </row>
        <row r="54">
          <cell r="A54" t="str">
            <v>CRJ 1361</v>
          </cell>
          <cell r="B54" t="str">
            <v>Alternative Dispute Resolution</v>
          </cell>
        </row>
        <row r="55">
          <cell r="A55" t="str">
            <v>CRJ 2103</v>
          </cell>
          <cell r="B55" t="str">
            <v>Introduction to Corrections</v>
          </cell>
        </row>
        <row r="56">
          <cell r="A56" t="str">
            <v>CRJ 2104</v>
          </cell>
          <cell r="B56" t="str">
            <v>Probation and Parole</v>
          </cell>
        </row>
        <row r="57">
          <cell r="A57" t="str">
            <v>CRJ 2111</v>
          </cell>
          <cell r="B57" t="str">
            <v>Juvenile Justice</v>
          </cell>
        </row>
        <row r="58">
          <cell r="A58" t="str">
            <v>CRJ 2200</v>
          </cell>
          <cell r="B58" t="str">
            <v>CRJ Field Work and Seminar</v>
          </cell>
        </row>
        <row r="59">
          <cell r="A59" t="str">
            <v>CRJ 2512</v>
          </cell>
          <cell r="B59" t="str">
            <v>Forensic Psychology</v>
          </cell>
        </row>
        <row r="60">
          <cell r="A60" t="str">
            <v>CRJ 2608</v>
          </cell>
          <cell r="B60" t="str">
            <v>Introduction to Criminology</v>
          </cell>
        </row>
        <row r="61">
          <cell r="A61" t="str">
            <v>DMA 0902</v>
          </cell>
          <cell r="B61" t="str">
            <v>Basic Arithmetic</v>
          </cell>
        </row>
        <row r="62">
          <cell r="A62" t="str">
            <v>DMA 0903</v>
          </cell>
          <cell r="B62" t="str">
            <v>Basic Arithmetic Workshop</v>
          </cell>
        </row>
        <row r="63">
          <cell r="A63" t="str">
            <v>DMA 0904</v>
          </cell>
          <cell r="B63" t="str">
            <v>Review of Basic Arithmetic</v>
          </cell>
        </row>
        <row r="64">
          <cell r="A64" t="str">
            <v>DMA 0905</v>
          </cell>
          <cell r="B64" t="str">
            <v>Review of Basic Algebra</v>
          </cell>
        </row>
        <row r="65">
          <cell r="A65" t="str">
            <v>DMA 0995</v>
          </cell>
          <cell r="B65" t="str">
            <v>Basic Algebra</v>
          </cell>
        </row>
        <row r="66">
          <cell r="A66" t="str">
            <v>EMG 1010</v>
          </cell>
          <cell r="B66" t="str">
            <v>Intro to Emergency Management</v>
          </cell>
        </row>
        <row r="67">
          <cell r="A67" t="str">
            <v>EMG 1020</v>
          </cell>
          <cell r="B67" t="str">
            <v>Emergency Response Planning</v>
          </cell>
        </row>
        <row r="68">
          <cell r="A68" t="str">
            <v>EMG 1030</v>
          </cell>
          <cell r="B68" t="str">
            <v>Emergency Management Leadership</v>
          </cell>
        </row>
        <row r="69">
          <cell r="A69" t="str">
            <v>EMG 1040</v>
          </cell>
          <cell r="B69" t="str">
            <v>Domestic/International Terrorism</v>
          </cell>
        </row>
        <row r="70">
          <cell r="A70" t="str">
            <v>EMG 1600</v>
          </cell>
          <cell r="B70" t="str">
            <v>Developing Volunteer Resources</v>
          </cell>
        </row>
        <row r="71">
          <cell r="A71" t="str">
            <v>EMG 1830</v>
          </cell>
          <cell r="B71" t="str">
            <v>Domestic/International Terrorism</v>
          </cell>
        </row>
        <row r="72">
          <cell r="A72" t="str">
            <v>EMG 2010</v>
          </cell>
          <cell r="B72" t="str">
            <v>Emergency Response - All Hazards</v>
          </cell>
        </row>
        <row r="73">
          <cell r="A73" t="str">
            <v>EMG 2020</v>
          </cell>
          <cell r="B73" t="str">
            <v>Incident Command Systems</v>
          </cell>
        </row>
        <row r="74">
          <cell r="A74" t="str">
            <v>EMG 2030</v>
          </cell>
          <cell r="B74" t="str">
            <v>Emergency Exercise and Design</v>
          </cell>
        </row>
        <row r="75">
          <cell r="A75" t="str">
            <v>EMG 2040</v>
          </cell>
          <cell r="B75" t="str">
            <v>Weapons of Mass Destruction</v>
          </cell>
        </row>
        <row r="76">
          <cell r="A76" t="str">
            <v>EMG 2050</v>
          </cell>
          <cell r="B76" t="str">
            <v>SpTp: Radicalization to Terrorism</v>
          </cell>
        </row>
        <row r="77">
          <cell r="A77" t="str">
            <v>EMG 2051</v>
          </cell>
          <cell r="B77" t="str">
            <v>Building Community Resiliency</v>
          </cell>
        </row>
        <row r="78">
          <cell r="A78" t="str">
            <v>FIR 1010</v>
          </cell>
          <cell r="B78" t="str">
            <v>Intro to Fire Protection Technology</v>
          </cell>
        </row>
        <row r="79">
          <cell r="A79" t="str">
            <v>FIR 1020</v>
          </cell>
          <cell r="B79" t="str">
            <v>Intro Fire &amp; Emergency Service Admn</v>
          </cell>
        </row>
        <row r="80">
          <cell r="A80" t="str">
            <v>FIR 1030</v>
          </cell>
          <cell r="B80" t="str">
            <v>Principles of Building Construction</v>
          </cell>
        </row>
        <row r="81">
          <cell r="A81" t="str">
            <v>FIR 1110</v>
          </cell>
          <cell r="B81" t="str">
            <v>Fire Hazard Properties of Materials</v>
          </cell>
        </row>
        <row r="82">
          <cell r="A82" t="str">
            <v>FIR 1150</v>
          </cell>
          <cell r="B82" t="str">
            <v>NFRA Level I Firefighter Cert</v>
          </cell>
        </row>
        <row r="83">
          <cell r="A83" t="str">
            <v>FIR 2010</v>
          </cell>
          <cell r="B83" t="str">
            <v>Fire Service Hydraulic Theory/Applc</v>
          </cell>
        </row>
        <row r="84">
          <cell r="A84" t="str">
            <v>FIR 2020</v>
          </cell>
          <cell r="B84" t="str">
            <v>Strategic/Tactical Considertns Fire</v>
          </cell>
        </row>
        <row r="85">
          <cell r="A85" t="str">
            <v>FIR 2030</v>
          </cell>
          <cell r="B85" t="str">
            <v>Fire Protection &amp; Detection Systems</v>
          </cell>
        </row>
        <row r="86">
          <cell r="A86" t="str">
            <v>FIR 2040</v>
          </cell>
          <cell r="B86" t="str">
            <v>Fire Safety and Building Codes</v>
          </cell>
        </row>
        <row r="87">
          <cell r="A87" t="str">
            <v>FIR 2070</v>
          </cell>
          <cell r="B87" t="str">
            <v>Legal Aspects Fire/Emergency Serv</v>
          </cell>
        </row>
        <row r="88">
          <cell r="A88" t="str">
            <v>FIR 2090</v>
          </cell>
          <cell r="B88" t="str">
            <v>Org/Adm Theory of Fire Science</v>
          </cell>
        </row>
        <row r="89">
          <cell r="A89" t="str">
            <v>FIR 2110</v>
          </cell>
          <cell r="B89" t="str">
            <v>Investigation &amp; Detection Fire Incd</v>
          </cell>
        </row>
        <row r="90">
          <cell r="A90" t="str">
            <v>FIR 2730</v>
          </cell>
          <cell r="B90" t="str">
            <v>Fire/Emergency Service Field Exp</v>
          </cell>
        </row>
        <row r="91">
          <cell r="A91" t="str">
            <v>GRB 1100</v>
          </cell>
          <cell r="B91" t="str">
            <v>Introduction to Green Buildings</v>
          </cell>
        </row>
        <row r="92">
          <cell r="A92" t="str">
            <v>GRB 1200</v>
          </cell>
          <cell r="B92" t="str">
            <v>Intro to Renewable Energy Systems</v>
          </cell>
        </row>
        <row r="93">
          <cell r="A93" t="str">
            <v>GRB 1300</v>
          </cell>
          <cell r="B93" t="str">
            <v>Energy Management</v>
          </cell>
        </row>
        <row r="94">
          <cell r="A94" t="str">
            <v>GRB 1400</v>
          </cell>
          <cell r="B94" t="str">
            <v>Green Building Materials</v>
          </cell>
        </row>
        <row r="95">
          <cell r="A95" t="str">
            <v>GRB 1501</v>
          </cell>
          <cell r="B95" t="str">
            <v>SpTp: Straw Bale Construction</v>
          </cell>
        </row>
        <row r="96">
          <cell r="A96" t="str">
            <v>GRB 1502</v>
          </cell>
          <cell r="B96" t="str">
            <v>SpTp: Straw Bale Construction II</v>
          </cell>
        </row>
        <row r="97">
          <cell r="A97" t="str">
            <v>GRB 2001</v>
          </cell>
          <cell r="B97" t="str">
            <v>Environmental Economics</v>
          </cell>
        </row>
        <row r="98">
          <cell r="A98" t="str">
            <v>GRB 2100</v>
          </cell>
          <cell r="B98" t="str">
            <v>Building Automation &amp; Controls</v>
          </cell>
        </row>
        <row r="99">
          <cell r="A99" t="str">
            <v>GRB 2200</v>
          </cell>
          <cell r="B99" t="str">
            <v>Solar &amp; Wind Systems</v>
          </cell>
        </row>
        <row r="100">
          <cell r="A100" t="str">
            <v>GRB 2300</v>
          </cell>
          <cell r="B100" t="str">
            <v>Commercial Electrical</v>
          </cell>
        </row>
        <row r="101">
          <cell r="A101" t="str">
            <v>GRB 2400</v>
          </cell>
          <cell r="B101" t="str">
            <v>Care of Green Spaces</v>
          </cell>
        </row>
        <row r="102">
          <cell r="A102" t="str">
            <v>GRB 2500</v>
          </cell>
          <cell r="B102" t="str">
            <v>Troubleshooting Green Bldg Systems</v>
          </cell>
        </row>
        <row r="103">
          <cell r="A103" t="str">
            <v>GRB 2600</v>
          </cell>
          <cell r="B103" t="str">
            <v>Green HVAC</v>
          </cell>
        </row>
        <row r="104">
          <cell r="A104" t="str">
            <v>GRB 2700</v>
          </cell>
          <cell r="B104" t="str">
            <v>PracticalSeminar: GreenTechnologies</v>
          </cell>
        </row>
        <row r="105">
          <cell r="A105" t="str">
            <v>GRB 2701</v>
          </cell>
          <cell r="B105" t="str">
            <v>Seminar in Sustainable Agriculture</v>
          </cell>
        </row>
        <row r="106">
          <cell r="A106" t="str">
            <v>MAT 0991</v>
          </cell>
          <cell r="B106" t="str">
            <v>Concepts of Algebra</v>
          </cell>
        </row>
        <row r="107">
          <cell r="A107" t="str">
            <v>MAT 1004</v>
          </cell>
          <cell r="B107" t="str">
            <v>Elementary Statistics</v>
          </cell>
        </row>
        <row r="108">
          <cell r="A108" t="str">
            <v>MAT 1004</v>
          </cell>
          <cell r="B108" t="str">
            <v>Elementary Statistics</v>
          </cell>
        </row>
        <row r="109">
          <cell r="A109" t="str">
            <v>MAT 1005</v>
          </cell>
          <cell r="B109" t="str">
            <v>Intermediate Algebra</v>
          </cell>
        </row>
        <row r="110">
          <cell r="A110" t="str">
            <v>MAT 1005</v>
          </cell>
          <cell r="B110" t="str">
            <v>Intermediate Algebra</v>
          </cell>
        </row>
        <row r="111">
          <cell r="A111" t="str">
            <v>MAT 1020</v>
          </cell>
          <cell r="B111" t="str">
            <v>Applied Contemporary Math</v>
          </cell>
        </row>
        <row r="112">
          <cell r="A112" t="str">
            <v>MAT 1105</v>
          </cell>
          <cell r="B112" t="str">
            <v>Elementary Math Logic &amp; Set Theory</v>
          </cell>
        </row>
        <row r="113">
          <cell r="A113" t="str">
            <v>MAT 1205</v>
          </cell>
          <cell r="B113" t="str">
            <v>College Algebra &amp; Trigonometry</v>
          </cell>
        </row>
        <row r="114">
          <cell r="A114" t="str">
            <v>MAT 1205</v>
          </cell>
          <cell r="B114" t="str">
            <v>Int Algebra &amp; Trig</v>
          </cell>
        </row>
        <row r="115">
          <cell r="A115" t="str">
            <v>MAT 1206</v>
          </cell>
          <cell r="B115" t="str">
            <v>Precalculus</v>
          </cell>
        </row>
        <row r="116">
          <cell r="A116" t="str">
            <v>MAT 1206</v>
          </cell>
          <cell r="B116" t="str">
            <v>Precalculus</v>
          </cell>
        </row>
        <row r="117">
          <cell r="A117" t="str">
            <v>MAT 1210</v>
          </cell>
          <cell r="B117" t="str">
            <v>Math for Elementary School Teachers</v>
          </cell>
        </row>
        <row r="118">
          <cell r="A118" t="str">
            <v>MAT 1301</v>
          </cell>
          <cell r="B118" t="str">
            <v>Analytical Geometry &amp; Calculus I</v>
          </cell>
        </row>
        <row r="119">
          <cell r="A119" t="str">
            <v>MAT 2203</v>
          </cell>
          <cell r="B119" t="str">
            <v>Linear Algebra</v>
          </cell>
        </row>
        <row r="120">
          <cell r="A120" t="str">
            <v>MAT 2204</v>
          </cell>
          <cell r="B120" t="str">
            <v>Discrete Mathematics</v>
          </cell>
        </row>
        <row r="121">
          <cell r="A121" t="str">
            <v>MAT 2301</v>
          </cell>
          <cell r="B121" t="str">
            <v>Analytical Geometry &amp; Calculus II</v>
          </cell>
        </row>
        <row r="122">
          <cell r="A122" t="str">
            <v>MAT 2302</v>
          </cell>
          <cell r="B122" t="str">
            <v>Analytical Geometry &amp; Calculus III</v>
          </cell>
        </row>
        <row r="123">
          <cell r="A123" t="str">
            <v>MAT 2401</v>
          </cell>
          <cell r="B123" t="str">
            <v>Differential Equations</v>
          </cell>
        </row>
        <row r="124">
          <cell r="A124" t="str">
            <v>POL 1322</v>
          </cell>
          <cell r="B124" t="str">
            <v>Constitutional Law</v>
          </cell>
        </row>
        <row r="125">
          <cell r="A125" t="str">
            <v>POL 1350</v>
          </cell>
          <cell r="B125" t="str">
            <v>Introduction to American Law</v>
          </cell>
        </row>
        <row r="126">
          <cell r="A126" t="str">
            <v>SCI 1005</v>
          </cell>
          <cell r="B126" t="str">
            <v>Environmental Geology</v>
          </cell>
        </row>
        <row r="127">
          <cell r="A127" t="str">
            <v>SCI 1018</v>
          </cell>
          <cell r="B127" t="str">
            <v>Introduction to Physical Geology</v>
          </cell>
        </row>
        <row r="128">
          <cell r="A128" t="str">
            <v>SCI 1020</v>
          </cell>
          <cell r="B128" t="str">
            <v>Introduction to Meteorology</v>
          </cell>
        </row>
        <row r="129">
          <cell r="A129" t="str">
            <v>SCI 1024</v>
          </cell>
          <cell r="B129" t="str">
            <v>Nutrition</v>
          </cell>
        </row>
        <row r="130">
          <cell r="A130" t="str">
            <v>SCI 1024</v>
          </cell>
          <cell r="B130" t="str">
            <v>Nutrition</v>
          </cell>
        </row>
        <row r="131">
          <cell r="A131" t="str">
            <v>SCI 1025</v>
          </cell>
          <cell r="B131" t="str">
            <v>Nutrition Lab</v>
          </cell>
        </row>
        <row r="132">
          <cell r="A132" t="str">
            <v>SCI 1028</v>
          </cell>
          <cell r="B132" t="str">
            <v>Introduction to Astronomy</v>
          </cell>
        </row>
        <row r="133">
          <cell r="A133" t="str">
            <v>SCI 1042</v>
          </cell>
          <cell r="B133" t="str">
            <v>SpTp: Chemistry in Everyday Life</v>
          </cell>
        </row>
        <row r="134">
          <cell r="A134" t="str">
            <v>SCI 1050</v>
          </cell>
          <cell r="B134" t="str">
            <v>Introduction to Biology I</v>
          </cell>
        </row>
        <row r="135">
          <cell r="A135" t="str">
            <v>SCI 1051</v>
          </cell>
          <cell r="B135" t="str">
            <v>Introduction to Biology I Lab</v>
          </cell>
        </row>
        <row r="136">
          <cell r="A136" t="str">
            <v>SCI 1111</v>
          </cell>
          <cell r="B136" t="str">
            <v>General Botany</v>
          </cell>
        </row>
        <row r="137">
          <cell r="A137" t="str">
            <v>SCI 1111</v>
          </cell>
          <cell r="B137" t="str">
            <v>General Botany</v>
          </cell>
        </row>
        <row r="138">
          <cell r="A138" t="str">
            <v>SCI 1113</v>
          </cell>
          <cell r="B138" t="str">
            <v>General Zoology</v>
          </cell>
        </row>
        <row r="139">
          <cell r="A139" t="str">
            <v>SCI 1117</v>
          </cell>
          <cell r="B139" t="str">
            <v>Introduction to Marine Biology</v>
          </cell>
        </row>
        <row r="140">
          <cell r="A140" t="str">
            <v>SCI 1122</v>
          </cell>
          <cell r="B140" t="str">
            <v>Microbiology</v>
          </cell>
        </row>
        <row r="141">
          <cell r="A141" t="str">
            <v>SCI 1124</v>
          </cell>
          <cell r="B141" t="str">
            <v>Principles of Biology I</v>
          </cell>
        </row>
        <row r="142">
          <cell r="A142" t="str">
            <v>SCI 1124</v>
          </cell>
          <cell r="B142" t="str">
            <v>Principles of Biology I</v>
          </cell>
        </row>
        <row r="143">
          <cell r="A143" t="str">
            <v>SCI 1141</v>
          </cell>
          <cell r="B143" t="str">
            <v>Genetics</v>
          </cell>
        </row>
        <row r="144">
          <cell r="A144" t="str">
            <v>SCI 1145</v>
          </cell>
          <cell r="B144" t="str">
            <v>Biology of Birds &amp; Lab</v>
          </cell>
        </row>
        <row r="145">
          <cell r="A145" t="str">
            <v>SCI 1180</v>
          </cell>
          <cell r="B145" t="str">
            <v>Natural History of the Catskills</v>
          </cell>
        </row>
        <row r="146">
          <cell r="A146" t="str">
            <v>SCI 1202</v>
          </cell>
          <cell r="B146" t="str">
            <v>General Chemistry I</v>
          </cell>
        </row>
        <row r="147">
          <cell r="A147" t="str">
            <v>SCI 1202</v>
          </cell>
          <cell r="B147" t="str">
            <v>General Chemistry I</v>
          </cell>
        </row>
        <row r="148">
          <cell r="A148" t="str">
            <v>SCI 1204</v>
          </cell>
          <cell r="B148" t="str">
            <v>Chemistry for Health Sciences</v>
          </cell>
        </row>
        <row r="149">
          <cell r="A149" t="str">
            <v>SCI 1300</v>
          </cell>
          <cell r="B149" t="str">
            <v>Noncalculus Physics I</v>
          </cell>
        </row>
        <row r="150">
          <cell r="A150" t="str">
            <v>SCI 1302</v>
          </cell>
          <cell r="B150" t="str">
            <v>Calculus Physics I</v>
          </cell>
        </row>
        <row r="151">
          <cell r="A151" t="str">
            <v>SCI 1305</v>
          </cell>
          <cell r="B151" t="str">
            <v>Physics for Health Sciences</v>
          </cell>
        </row>
        <row r="152">
          <cell r="A152" t="str">
            <v>SCI 1424</v>
          </cell>
          <cell r="B152" t="str">
            <v>Introduction to Anatomy &amp; Physiology</v>
          </cell>
        </row>
        <row r="153">
          <cell r="A153" t="str">
            <v>SCI 1515</v>
          </cell>
          <cell r="B153" t="str">
            <v>Environmental Science</v>
          </cell>
        </row>
        <row r="154">
          <cell r="A154" t="str">
            <v>SCI 1640</v>
          </cell>
          <cell r="B154" t="str">
            <v>Introduction to Forensic Science</v>
          </cell>
        </row>
        <row r="155">
          <cell r="A155" t="str">
            <v>SCI 1701</v>
          </cell>
          <cell r="B155" t="str">
            <v>Science &amp; Civilization</v>
          </cell>
        </row>
        <row r="156">
          <cell r="A156" t="str">
            <v>SCI 1703</v>
          </cell>
          <cell r="B156" t="str">
            <v>Contemporary Health</v>
          </cell>
        </row>
        <row r="157">
          <cell r="A157" t="str">
            <v>SCI 1703</v>
          </cell>
          <cell r="B157" t="str">
            <v>Contemporary Health</v>
          </cell>
        </row>
        <row r="158">
          <cell r="A158" t="str">
            <v>SCI 1814</v>
          </cell>
          <cell r="B158" t="str">
            <v>Technical Physics I</v>
          </cell>
        </row>
        <row r="159">
          <cell r="A159" t="str">
            <v>SCI 1824</v>
          </cell>
          <cell r="B159" t="str">
            <v>Fundamentals of Chemistry I</v>
          </cell>
        </row>
        <row r="160">
          <cell r="A160" t="str">
            <v>SCI 1922</v>
          </cell>
          <cell r="B160" t="str">
            <v>Introduction to Ecology</v>
          </cell>
        </row>
        <row r="161">
          <cell r="A161" t="str">
            <v>SCI 2030</v>
          </cell>
          <cell r="B161" t="str">
            <v>Oceanography</v>
          </cell>
        </row>
        <row r="162">
          <cell r="A162" t="str">
            <v>SCI 2050</v>
          </cell>
          <cell r="B162" t="str">
            <v>Introduction to Biology II</v>
          </cell>
        </row>
        <row r="163">
          <cell r="A163" t="str">
            <v>SCI 2110</v>
          </cell>
          <cell r="B163" t="str">
            <v>Field Biology</v>
          </cell>
        </row>
        <row r="164">
          <cell r="A164" t="str">
            <v>SCI 2113</v>
          </cell>
          <cell r="B164" t="str">
            <v>Microbiology</v>
          </cell>
        </row>
        <row r="165">
          <cell r="A165" t="str">
            <v>SCI 2113</v>
          </cell>
          <cell r="B165" t="str">
            <v>Microbiology</v>
          </cell>
        </row>
        <row r="166">
          <cell r="A166" t="str">
            <v>SCI 2120</v>
          </cell>
          <cell r="B166" t="str">
            <v>Human Performance - A &amp; P I</v>
          </cell>
        </row>
        <row r="167">
          <cell r="A167" t="str">
            <v>SCI 2122</v>
          </cell>
          <cell r="B167" t="str">
            <v>Human Performance - A &amp; P II</v>
          </cell>
        </row>
        <row r="168">
          <cell r="A168" t="str">
            <v>SCI 2124</v>
          </cell>
          <cell r="B168" t="str">
            <v>Human Anatomy &amp; Physiology I</v>
          </cell>
        </row>
        <row r="169">
          <cell r="A169" t="str">
            <v>SCI 2124</v>
          </cell>
          <cell r="B169" t="str">
            <v>Hum Anatomy &amp; Physiology I</v>
          </cell>
        </row>
        <row r="170">
          <cell r="A170" t="str">
            <v>SCI 2126</v>
          </cell>
          <cell r="B170" t="str">
            <v>Human Anatomy &amp; Physiology II</v>
          </cell>
        </row>
        <row r="171">
          <cell r="A171" t="str">
            <v>SCI 2126</v>
          </cell>
          <cell r="B171" t="str">
            <v>Hum Anatomy &amp; Physiology II</v>
          </cell>
        </row>
        <row r="172">
          <cell r="A172" t="str">
            <v>SCI 2128</v>
          </cell>
          <cell r="B172" t="str">
            <v>Human Biology</v>
          </cell>
        </row>
        <row r="173">
          <cell r="A173" t="str">
            <v>SCI 2143</v>
          </cell>
          <cell r="B173" t="str">
            <v>Myology and Kinesiology I</v>
          </cell>
        </row>
        <row r="174">
          <cell r="A174" t="str">
            <v>SCI 2144</v>
          </cell>
          <cell r="B174" t="str">
            <v>Myology and Kinesiology II</v>
          </cell>
        </row>
        <row r="175">
          <cell r="A175" t="str">
            <v>SCI 2145</v>
          </cell>
          <cell r="B175" t="str">
            <v>Neurology</v>
          </cell>
        </row>
        <row r="176">
          <cell r="A176" t="str">
            <v>SCI 2152</v>
          </cell>
          <cell r="B176" t="str">
            <v>Principles of Biology II</v>
          </cell>
        </row>
        <row r="177">
          <cell r="A177" t="str">
            <v>SCI 2152</v>
          </cell>
          <cell r="B177" t="str">
            <v>Principles of Biology II</v>
          </cell>
        </row>
        <row r="178">
          <cell r="A178" t="str">
            <v>SCI 2202</v>
          </cell>
          <cell r="B178" t="str">
            <v>General Chemistry II</v>
          </cell>
        </row>
        <row r="179">
          <cell r="A179" t="str">
            <v>SCI 2202</v>
          </cell>
          <cell r="B179" t="str">
            <v>General Chemistry II</v>
          </cell>
        </row>
        <row r="180">
          <cell r="A180" t="str">
            <v>SCI 2208</v>
          </cell>
          <cell r="B180" t="str">
            <v>Organic Chemistry I</v>
          </cell>
        </row>
        <row r="181">
          <cell r="A181" t="str">
            <v>SCI 2210</v>
          </cell>
          <cell r="B181" t="str">
            <v>Organic Chemistry II</v>
          </cell>
        </row>
        <row r="182">
          <cell r="A182" t="str">
            <v>SCI 2300</v>
          </cell>
          <cell r="B182" t="str">
            <v>Noncalculus Physics II</v>
          </cell>
        </row>
        <row r="183">
          <cell r="A183" t="str">
            <v>SCI 2302</v>
          </cell>
          <cell r="B183" t="str">
            <v>Calculus Physics II</v>
          </cell>
        </row>
        <row r="184">
          <cell r="A184" t="str">
            <v>SCI 2522</v>
          </cell>
          <cell r="B184" t="str">
            <v>General Ecology</v>
          </cell>
        </row>
        <row r="185">
          <cell r="A185" t="str">
            <v>SCI 2530</v>
          </cell>
          <cell r="B185" t="str">
            <v>Neuropsychology</v>
          </cell>
        </row>
        <row r="186">
          <cell r="A186" t="str">
            <v>SCI 2826</v>
          </cell>
          <cell r="B186" t="str">
            <v>Fundamentals of Chemistry II</v>
          </cell>
        </row>
        <row r="187">
          <cell r="A187" t="str">
            <v>SOC 1701</v>
          </cell>
          <cell r="B187" t="str">
            <v>Science &amp; Civilization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1CC2-C021-5243-B2E4-658875D565AC}">
  <dimension ref="A1:Q47"/>
  <sheetViews>
    <sheetView tabSelected="1" workbookViewId="0">
      <selection activeCell="N21" sqref="N21"/>
    </sheetView>
  </sheetViews>
  <sheetFormatPr baseColWidth="10" defaultRowHeight="16" x14ac:dyDescent="0.2"/>
  <cols>
    <col min="5" max="5" width="32.1640625" customWidth="1"/>
    <col min="6" max="6" width="14.33203125" customWidth="1"/>
    <col min="17" max="17" width="39.33203125" customWidth="1"/>
  </cols>
  <sheetData>
    <row r="1" spans="1:17" x14ac:dyDescent="0.2">
      <c r="A1" s="9"/>
      <c r="B1" s="10" t="s">
        <v>20</v>
      </c>
      <c r="C1" s="11"/>
      <c r="D1" s="12"/>
      <c r="E1" s="13"/>
      <c r="F1" s="13"/>
      <c r="G1" s="14"/>
      <c r="H1" s="10" t="s">
        <v>21</v>
      </c>
      <c r="I1" s="13"/>
      <c r="J1" s="14"/>
      <c r="K1" s="10" t="s">
        <v>22</v>
      </c>
      <c r="L1" s="13"/>
      <c r="M1" s="13"/>
      <c r="N1" s="14"/>
      <c r="O1" s="9"/>
      <c r="P1" s="9"/>
      <c r="Q1" s="9"/>
    </row>
    <row r="2" spans="1:17" ht="20" x14ac:dyDescent="0.2">
      <c r="A2" s="1"/>
      <c r="B2" s="22" t="s">
        <v>23</v>
      </c>
      <c r="C2" s="23"/>
      <c r="D2" s="23"/>
      <c r="E2" s="23"/>
      <c r="F2" s="23"/>
      <c r="G2" s="24"/>
      <c r="H2" s="4" t="s">
        <v>24</v>
      </c>
      <c r="I2" s="2"/>
      <c r="J2" s="3"/>
      <c r="K2" s="4" t="s">
        <v>0</v>
      </c>
      <c r="L2" s="2"/>
      <c r="M2" s="2"/>
      <c r="N2" s="3"/>
      <c r="O2" s="1"/>
      <c r="P2" s="1"/>
      <c r="Q2" s="1"/>
    </row>
    <row r="3" spans="1:17" x14ac:dyDescent="0.2">
      <c r="A3" s="15" t="s">
        <v>1</v>
      </c>
      <c r="B3" s="15" t="s">
        <v>2</v>
      </c>
      <c r="C3" s="15"/>
      <c r="D3" s="16"/>
      <c r="E3" s="15" t="s">
        <v>3</v>
      </c>
      <c r="F3" s="15" t="s">
        <v>4</v>
      </c>
      <c r="G3" s="15" t="s">
        <v>5</v>
      </c>
      <c r="H3" s="15" t="s">
        <v>6</v>
      </c>
      <c r="I3" s="17" t="s">
        <v>7</v>
      </c>
      <c r="J3" s="17" t="s">
        <v>8</v>
      </c>
      <c r="K3" s="15" t="s">
        <v>9</v>
      </c>
      <c r="L3" s="15" t="s">
        <v>10</v>
      </c>
      <c r="M3" s="15" t="s">
        <v>11</v>
      </c>
      <c r="N3" s="16" t="s">
        <v>12</v>
      </c>
      <c r="O3" s="15" t="s">
        <v>13</v>
      </c>
      <c r="P3" s="15" t="s">
        <v>14</v>
      </c>
      <c r="Q3" s="15" t="s">
        <v>15</v>
      </c>
    </row>
    <row r="4" spans="1:17" x14ac:dyDescent="0.2">
      <c r="A4" s="5" t="s">
        <v>16</v>
      </c>
      <c r="B4" s="5" t="s">
        <v>17</v>
      </c>
      <c r="C4" s="6">
        <v>1050</v>
      </c>
      <c r="D4" s="6" t="s">
        <v>18</v>
      </c>
      <c r="E4" s="7" t="e">
        <f>VLOOKUP(#REF!,[1]Course!$A$2:$B$203,2,TRUE)</f>
        <v>#REF!</v>
      </c>
      <c r="F4" s="5" t="s">
        <v>16</v>
      </c>
      <c r="G4" s="5"/>
      <c r="H4" s="8" t="e">
        <f>VLOOKUP(A4,[1]Blocks!$A$5:$E$137,2,FALSE)</f>
        <v>#N/A</v>
      </c>
      <c r="I4" s="8" t="e">
        <f>VLOOKUP(A4,[1]Blocks!$A$5:$E$137,3,FALSE)</f>
        <v>#N/A</v>
      </c>
      <c r="J4" s="8" t="e">
        <f>VLOOKUP(A4,[1]Blocks!$A$5:$E$137,4,FALSE)</f>
        <v>#N/A</v>
      </c>
      <c r="K4" s="5"/>
      <c r="L4" s="5"/>
      <c r="M4" s="5"/>
      <c r="N4" s="6"/>
      <c r="O4" s="5"/>
      <c r="P4" s="5"/>
      <c r="Q4" s="5" t="s">
        <v>16</v>
      </c>
    </row>
    <row r="5" spans="1:17" x14ac:dyDescent="0.2">
      <c r="A5" t="s">
        <v>46</v>
      </c>
      <c r="B5" t="s">
        <v>33</v>
      </c>
      <c r="C5" s="18">
        <v>1111</v>
      </c>
      <c r="D5" t="s">
        <v>34</v>
      </c>
      <c r="E5" t="s">
        <v>25</v>
      </c>
      <c r="F5" s="25" t="s">
        <v>35</v>
      </c>
      <c r="H5" t="s">
        <v>37</v>
      </c>
      <c r="I5" s="20" t="s">
        <v>41</v>
      </c>
      <c r="J5" s="19">
        <v>0.43055555555555558</v>
      </c>
      <c r="K5">
        <v>25</v>
      </c>
      <c r="L5" t="s">
        <v>45</v>
      </c>
      <c r="M5" t="s">
        <v>45</v>
      </c>
      <c r="N5" t="s">
        <v>45</v>
      </c>
    </row>
    <row r="6" spans="1:17" x14ac:dyDescent="0.2">
      <c r="A6" t="s">
        <v>46</v>
      </c>
      <c r="B6" t="s">
        <v>33</v>
      </c>
      <c r="C6" s="18">
        <v>2220</v>
      </c>
      <c r="D6" t="s">
        <v>34</v>
      </c>
      <c r="E6" t="s">
        <v>26</v>
      </c>
      <c r="F6" s="25" t="s">
        <v>35</v>
      </c>
      <c r="H6" t="s">
        <v>37</v>
      </c>
      <c r="I6" s="19">
        <v>0.45833333333333331</v>
      </c>
      <c r="J6" s="20" t="s">
        <v>42</v>
      </c>
      <c r="K6">
        <v>14</v>
      </c>
      <c r="L6" t="s">
        <v>45</v>
      </c>
      <c r="M6" t="s">
        <v>45</v>
      </c>
      <c r="N6" t="s">
        <v>45</v>
      </c>
    </row>
    <row r="7" spans="1:17" x14ac:dyDescent="0.2">
      <c r="A7" t="s">
        <v>46</v>
      </c>
      <c r="B7" t="s">
        <v>33</v>
      </c>
      <c r="C7" s="18">
        <v>2221</v>
      </c>
      <c r="D7" t="s">
        <v>34</v>
      </c>
      <c r="E7" t="s">
        <v>27</v>
      </c>
      <c r="F7" s="25" t="s">
        <v>35</v>
      </c>
      <c r="H7" t="s">
        <v>37</v>
      </c>
      <c r="I7" s="19">
        <v>0.54166666666666663</v>
      </c>
      <c r="J7" s="19">
        <v>0.61805555555555558</v>
      </c>
      <c r="K7">
        <v>14</v>
      </c>
      <c r="L7" t="s">
        <v>45</v>
      </c>
      <c r="M7" t="s">
        <v>45</v>
      </c>
      <c r="N7" t="s">
        <v>45</v>
      </c>
    </row>
    <row r="8" spans="1:17" x14ac:dyDescent="0.2">
      <c r="A8" t="s">
        <v>46</v>
      </c>
      <c r="B8" t="s">
        <v>33</v>
      </c>
      <c r="C8" s="18">
        <v>2210</v>
      </c>
      <c r="D8" t="s">
        <v>18</v>
      </c>
      <c r="E8" t="s">
        <v>28</v>
      </c>
      <c r="F8" s="25" t="s">
        <v>35</v>
      </c>
      <c r="H8" t="s">
        <v>38</v>
      </c>
      <c r="I8" s="19">
        <v>0.39583333333333331</v>
      </c>
      <c r="J8" s="19">
        <v>0.4513888888888889</v>
      </c>
      <c r="K8">
        <v>14</v>
      </c>
      <c r="L8" t="s">
        <v>45</v>
      </c>
      <c r="M8" t="s">
        <v>45</v>
      </c>
      <c r="N8" t="s">
        <v>45</v>
      </c>
    </row>
    <row r="9" spans="1:17" x14ac:dyDescent="0.2">
      <c r="A9" t="s">
        <v>46</v>
      </c>
      <c r="B9" t="s">
        <v>33</v>
      </c>
      <c r="C9" s="18">
        <v>2211</v>
      </c>
      <c r="D9" t="s">
        <v>18</v>
      </c>
      <c r="E9" t="s">
        <v>29</v>
      </c>
      <c r="F9" s="25" t="s">
        <v>35</v>
      </c>
      <c r="H9" t="s">
        <v>39</v>
      </c>
      <c r="I9" s="19">
        <v>0.52083333333333337</v>
      </c>
      <c r="J9" s="19">
        <v>0.59722222222222221</v>
      </c>
      <c r="K9">
        <v>14</v>
      </c>
      <c r="L9" t="s">
        <v>45</v>
      </c>
      <c r="M9" t="s">
        <v>45</v>
      </c>
      <c r="N9" t="s">
        <v>45</v>
      </c>
    </row>
    <row r="10" spans="1:17" x14ac:dyDescent="0.2">
      <c r="A10" t="s">
        <v>46</v>
      </c>
      <c r="B10" t="s">
        <v>33</v>
      </c>
      <c r="C10" s="18">
        <v>2250</v>
      </c>
      <c r="D10" t="s">
        <v>18</v>
      </c>
      <c r="E10" t="s">
        <v>30</v>
      </c>
      <c r="F10" s="25" t="s">
        <v>35</v>
      </c>
      <c r="H10" t="s">
        <v>40</v>
      </c>
      <c r="I10" t="s">
        <v>40</v>
      </c>
      <c r="J10" t="s">
        <v>40</v>
      </c>
      <c r="K10">
        <v>7</v>
      </c>
      <c r="L10" t="s">
        <v>40</v>
      </c>
      <c r="M10" t="s">
        <v>40</v>
      </c>
      <c r="N10" t="s">
        <v>40</v>
      </c>
      <c r="Q10" t="s">
        <v>44</v>
      </c>
    </row>
    <row r="11" spans="1:17" x14ac:dyDescent="0.2">
      <c r="A11" t="s">
        <v>46</v>
      </c>
      <c r="B11" t="s">
        <v>33</v>
      </c>
      <c r="C11" s="18">
        <v>1828</v>
      </c>
      <c r="D11" t="s">
        <v>19</v>
      </c>
      <c r="E11" t="s">
        <v>31</v>
      </c>
      <c r="F11" s="25" t="s">
        <v>35</v>
      </c>
      <c r="H11" s="20" t="s">
        <v>43</v>
      </c>
      <c r="I11" s="20" t="s">
        <v>43</v>
      </c>
      <c r="J11" s="20" t="s">
        <v>43</v>
      </c>
      <c r="K11">
        <v>14</v>
      </c>
      <c r="L11" s="20" t="s">
        <v>43</v>
      </c>
      <c r="M11" s="20" t="s">
        <v>43</v>
      </c>
      <c r="N11" s="20" t="s">
        <v>43</v>
      </c>
    </row>
    <row r="12" spans="1:17" x14ac:dyDescent="0.2">
      <c r="A12" t="s">
        <v>46</v>
      </c>
      <c r="B12" t="s">
        <v>33</v>
      </c>
      <c r="C12" s="18">
        <v>1501</v>
      </c>
      <c r="D12" t="s">
        <v>19</v>
      </c>
      <c r="E12" t="s">
        <v>32</v>
      </c>
      <c r="F12" s="18" t="s">
        <v>36</v>
      </c>
      <c r="H12" s="20" t="s">
        <v>43</v>
      </c>
      <c r="I12" s="20" t="s">
        <v>43</v>
      </c>
      <c r="J12" s="20" t="s">
        <v>43</v>
      </c>
      <c r="K12">
        <v>14</v>
      </c>
      <c r="L12" s="20" t="s">
        <v>43</v>
      </c>
      <c r="M12" s="20" t="s">
        <v>43</v>
      </c>
      <c r="N12" s="20" t="s">
        <v>43</v>
      </c>
    </row>
    <row r="13" spans="1:17" x14ac:dyDescent="0.2">
      <c r="A13" t="s">
        <v>46</v>
      </c>
      <c r="B13" t="s">
        <v>47</v>
      </c>
      <c r="C13" s="18">
        <v>2600</v>
      </c>
      <c r="D13" t="s">
        <v>48</v>
      </c>
      <c r="E13" t="s">
        <v>49</v>
      </c>
      <c r="F13" s="18" t="s">
        <v>51</v>
      </c>
      <c r="H13" t="s">
        <v>40</v>
      </c>
      <c r="I13" s="26">
        <v>0.29166666666666669</v>
      </c>
      <c r="J13" t="s">
        <v>54</v>
      </c>
      <c r="K13">
        <v>20</v>
      </c>
      <c r="L13" t="s">
        <v>40</v>
      </c>
      <c r="M13" t="s">
        <v>40</v>
      </c>
      <c r="N13" t="s">
        <v>40</v>
      </c>
    </row>
    <row r="14" spans="1:17" x14ac:dyDescent="0.2">
      <c r="A14" t="s">
        <v>46</v>
      </c>
      <c r="B14" t="s">
        <v>47</v>
      </c>
      <c r="C14" s="18">
        <v>2404</v>
      </c>
      <c r="D14" t="s">
        <v>18</v>
      </c>
      <c r="E14" t="s">
        <v>50</v>
      </c>
      <c r="F14" s="25" t="s">
        <v>52</v>
      </c>
      <c r="H14" t="s">
        <v>53</v>
      </c>
      <c r="I14" s="19">
        <v>0.39583333333333331</v>
      </c>
      <c r="J14" s="19">
        <v>0.5</v>
      </c>
      <c r="K14">
        <v>20</v>
      </c>
      <c r="L14" t="s">
        <v>55</v>
      </c>
      <c r="M14" t="s">
        <v>56</v>
      </c>
      <c r="N14">
        <v>108</v>
      </c>
    </row>
    <row r="15" spans="1:17" x14ac:dyDescent="0.2">
      <c r="E15" s="21" t="e">
        <v>#N/A</v>
      </c>
    </row>
    <row r="16" spans="1:17" x14ac:dyDescent="0.2">
      <c r="E16" s="21" t="e">
        <v>#N/A</v>
      </c>
    </row>
    <row r="17" spans="5:5" x14ac:dyDescent="0.2">
      <c r="E17" s="21" t="e">
        <v>#N/A</v>
      </c>
    </row>
    <row r="18" spans="5:5" x14ac:dyDescent="0.2">
      <c r="E18" s="21" t="e">
        <v>#N/A</v>
      </c>
    </row>
    <row r="19" spans="5:5" x14ac:dyDescent="0.2">
      <c r="E19" s="21" t="e">
        <v>#N/A</v>
      </c>
    </row>
    <row r="20" spans="5:5" x14ac:dyDescent="0.2">
      <c r="E20" s="21" t="e">
        <v>#N/A</v>
      </c>
    </row>
    <row r="21" spans="5:5" x14ac:dyDescent="0.2">
      <c r="E21" s="21" t="e">
        <v>#N/A</v>
      </c>
    </row>
    <row r="22" spans="5:5" x14ac:dyDescent="0.2">
      <c r="E22" s="21" t="e">
        <v>#N/A</v>
      </c>
    </row>
    <row r="23" spans="5:5" x14ac:dyDescent="0.2">
      <c r="E23" s="21" t="e">
        <v>#N/A</v>
      </c>
    </row>
    <row r="24" spans="5:5" x14ac:dyDescent="0.2">
      <c r="E24" s="21" t="e">
        <v>#N/A</v>
      </c>
    </row>
    <row r="25" spans="5:5" x14ac:dyDescent="0.2">
      <c r="E25" s="21" t="e">
        <v>#N/A</v>
      </c>
    </row>
    <row r="26" spans="5:5" x14ac:dyDescent="0.2">
      <c r="E26" s="21" t="e">
        <v>#N/A</v>
      </c>
    </row>
    <row r="27" spans="5:5" x14ac:dyDescent="0.2">
      <c r="E27" s="21" t="e">
        <v>#N/A</v>
      </c>
    </row>
    <row r="28" spans="5:5" x14ac:dyDescent="0.2">
      <c r="E28" s="21" t="e">
        <v>#N/A</v>
      </c>
    </row>
    <row r="29" spans="5:5" x14ac:dyDescent="0.2">
      <c r="E29" s="21" t="e">
        <v>#N/A</v>
      </c>
    </row>
    <row r="30" spans="5:5" x14ac:dyDescent="0.2">
      <c r="E30" s="21" t="e">
        <v>#N/A</v>
      </c>
    </row>
    <row r="31" spans="5:5" x14ac:dyDescent="0.2">
      <c r="E31" s="21" t="e">
        <v>#N/A</v>
      </c>
    </row>
    <row r="32" spans="5:5" x14ac:dyDescent="0.2">
      <c r="E32" s="21" t="e">
        <v>#N/A</v>
      </c>
    </row>
    <row r="33" spans="5:5" x14ac:dyDescent="0.2">
      <c r="E33" s="21" t="e">
        <v>#N/A</v>
      </c>
    </row>
    <row r="34" spans="5:5" x14ac:dyDescent="0.2">
      <c r="E34" s="21" t="e">
        <v>#N/A</v>
      </c>
    </row>
    <row r="35" spans="5:5" x14ac:dyDescent="0.2">
      <c r="E35" s="21" t="e">
        <v>#N/A</v>
      </c>
    </row>
    <row r="36" spans="5:5" x14ac:dyDescent="0.2">
      <c r="E36" s="21" t="e">
        <v>#N/A</v>
      </c>
    </row>
    <row r="37" spans="5:5" x14ac:dyDescent="0.2">
      <c r="E37" s="21" t="e">
        <v>#N/A</v>
      </c>
    </row>
    <row r="38" spans="5:5" x14ac:dyDescent="0.2">
      <c r="E38" s="21" t="e">
        <v>#N/A</v>
      </c>
    </row>
    <row r="39" spans="5:5" x14ac:dyDescent="0.2">
      <c r="E39" s="21" t="e">
        <v>#N/A</v>
      </c>
    </row>
    <row r="40" spans="5:5" x14ac:dyDescent="0.2">
      <c r="E40" s="21" t="e">
        <v>#N/A</v>
      </c>
    </row>
    <row r="41" spans="5:5" x14ac:dyDescent="0.2">
      <c r="E41" s="21" t="e">
        <v>#N/A</v>
      </c>
    </row>
    <row r="42" spans="5:5" x14ac:dyDescent="0.2">
      <c r="E42" s="21" t="e">
        <v>#N/A</v>
      </c>
    </row>
    <row r="43" spans="5:5" x14ac:dyDescent="0.2">
      <c r="E43" s="21" t="e">
        <v>#N/A</v>
      </c>
    </row>
    <row r="44" spans="5:5" x14ac:dyDescent="0.2">
      <c r="E44" s="21" t="e">
        <v>#N/A</v>
      </c>
    </row>
    <row r="45" spans="5:5" x14ac:dyDescent="0.2">
      <c r="E45" s="21" t="e">
        <v>#N/A</v>
      </c>
    </row>
    <row r="46" spans="5:5" x14ac:dyDescent="0.2">
      <c r="E46" s="21" t="e">
        <v>#N/A</v>
      </c>
    </row>
    <row r="47" spans="5:5" x14ac:dyDescent="0.2">
      <c r="E47" s="21" t="e">
        <v>#N/A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Inokentiy Kadilov</dc:creator>
  <cp:lastModifiedBy>Inokentiy Kadilov</cp:lastModifiedBy>
  <dcterms:created xsi:type="dcterms:W3CDTF">2022-03-26T01:01:53Z</dcterms:created>
  <dcterms:modified xsi:type="dcterms:W3CDTF">2022-03-26T01:55:50Z</dcterms:modified>
</cp:coreProperties>
</file>