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Downloads\projects\research\algorithm\tsr\"/>
    </mc:Choice>
  </mc:AlternateContent>
  <xr:revisionPtr revIDLastSave="0" documentId="8_{71CAB01A-8AD4-4B56-8718-5714A3E53FA2}" xr6:coauthVersionLast="47" xr6:coauthVersionMax="47" xr10:uidLastSave="{00000000-0000-0000-0000-000000000000}"/>
  <bookViews>
    <workbookView xWindow="525" yWindow="525" windowWidth="22770" windowHeight="20550"/>
  </bookViews>
  <sheets>
    <sheet name="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23" i="1" l="1"/>
  <c r="B26" i="1"/>
  <c r="B29" i="1"/>
  <c r="B32" i="1"/>
  <c r="B35" i="1"/>
  <c r="B20" i="1"/>
  <c r="C20" i="1"/>
  <c r="A20" i="1" s="1"/>
  <c r="C21" i="1"/>
  <c r="A21" i="1" s="1"/>
  <c r="D21" i="1"/>
  <c r="B21" i="1" s="1"/>
  <c r="C22" i="1"/>
  <c r="A22" i="1" s="1"/>
  <c r="D22" i="1"/>
  <c r="B22" i="1" s="1"/>
  <c r="C23" i="1"/>
  <c r="A23" i="1" s="1"/>
  <c r="D23" i="1"/>
  <c r="C24" i="1"/>
  <c r="A24" i="1" s="1"/>
  <c r="D24" i="1"/>
  <c r="B24" i="1" s="1"/>
  <c r="C25" i="1"/>
  <c r="A25" i="1" s="1"/>
  <c r="D25" i="1"/>
  <c r="B25" i="1" s="1"/>
  <c r="C26" i="1"/>
  <c r="A26" i="1" s="1"/>
  <c r="D26" i="1"/>
  <c r="C27" i="1"/>
  <c r="A27" i="1" s="1"/>
  <c r="D27" i="1"/>
  <c r="B27" i="1" s="1"/>
  <c r="C28" i="1"/>
  <c r="A28" i="1" s="1"/>
  <c r="D28" i="1"/>
  <c r="B28" i="1" s="1"/>
  <c r="C29" i="1"/>
  <c r="A29" i="1" s="1"/>
  <c r="D29" i="1"/>
  <c r="C30" i="1"/>
  <c r="A30" i="1" s="1"/>
  <c r="D30" i="1"/>
  <c r="B30" i="1" s="1"/>
  <c r="C31" i="1"/>
  <c r="A31" i="1" s="1"/>
  <c r="D31" i="1"/>
  <c r="B31" i="1" s="1"/>
  <c r="C32" i="1"/>
  <c r="A32" i="1" s="1"/>
  <c r="D32" i="1"/>
  <c r="C33" i="1"/>
  <c r="A33" i="1" s="1"/>
  <c r="D33" i="1"/>
  <c r="B33" i="1" s="1"/>
  <c r="C34" i="1"/>
  <c r="A34" i="1" s="1"/>
  <c r="E34" i="1" s="1"/>
  <c r="D34" i="1"/>
  <c r="B34" i="1" s="1"/>
  <c r="C35" i="1"/>
  <c r="A35" i="1" s="1"/>
  <c r="D35" i="1"/>
  <c r="C36" i="1"/>
  <c r="A36" i="1" s="1"/>
  <c r="D36" i="1"/>
  <c r="B36" i="1" s="1"/>
  <c r="F36" i="1" s="1"/>
  <c r="D20" i="1"/>
  <c r="F20" i="1" l="1"/>
  <c r="E28" i="1"/>
  <c r="E22" i="1"/>
  <c r="F33" i="1"/>
  <c r="F30" i="1"/>
  <c r="F27" i="1"/>
  <c r="F24" i="1"/>
  <c r="F21" i="1"/>
  <c r="E36" i="1"/>
  <c r="E33" i="1"/>
  <c r="E30" i="1"/>
  <c r="E27" i="1"/>
  <c r="E24" i="1"/>
  <c r="E21" i="1"/>
  <c r="E20" i="1"/>
  <c r="E35" i="1"/>
  <c r="E32" i="1"/>
  <c r="E29" i="1"/>
  <c r="E26" i="1"/>
  <c r="E23" i="1"/>
  <c r="F34" i="1"/>
  <c r="F31" i="1"/>
  <c r="F28" i="1"/>
  <c r="F25" i="1"/>
  <c r="F22" i="1"/>
  <c r="F35" i="1"/>
  <c r="E31" i="1"/>
  <c r="E25" i="1"/>
  <c r="F32" i="1"/>
  <c r="F29" i="1"/>
  <c r="F26" i="1"/>
  <c r="F23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results!$B$20:$B$36</c:f>
              <c:numCache>
                <c:formatCode>General</c:formatCode>
                <c:ptCount val="17"/>
                <c:pt idx="0">
                  <c:v>6463428.2066744734</c:v>
                </c:pt>
                <c:pt idx="1">
                  <c:v>26124292.215217393</c:v>
                </c:pt>
                <c:pt idx="2">
                  <c:v>5336069.903846154</c:v>
                </c:pt>
                <c:pt idx="3">
                  <c:v>15986305.518258426</c:v>
                </c:pt>
                <c:pt idx="4">
                  <c:v>10438389.994047619</c:v>
                </c:pt>
                <c:pt idx="5">
                  <c:v>1237583.5090361445</c:v>
                </c:pt>
                <c:pt idx="6">
                  <c:v>10031688.097222222</c:v>
                </c:pt>
                <c:pt idx="7">
                  <c:v>17368893.725433525</c:v>
                </c:pt>
                <c:pt idx="8">
                  <c:v>15672128.51729249</c:v>
                </c:pt>
                <c:pt idx="9">
                  <c:v>4536683.9613899617</c:v>
                </c:pt>
                <c:pt idx="10">
                  <c:v>10453774.57360406</c:v>
                </c:pt>
                <c:pt idx="11">
                  <c:v>-96469.442857142858</c:v>
                </c:pt>
                <c:pt idx="12">
                  <c:v>1200053.1487804877</c:v>
                </c:pt>
                <c:pt idx="13">
                  <c:v>619654.23809523811</c:v>
                </c:pt>
                <c:pt idx="14">
                  <c:v>5678356.5858369097</c:v>
                </c:pt>
                <c:pt idx="15">
                  <c:v>4920252.6428571427</c:v>
                </c:pt>
                <c:pt idx="16">
                  <c:v>22860778.706632651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5F-4467-8B67-C8E50E6FA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329000"/>
        <c:axId val="516323240"/>
      </c:lineChart>
      <c:catAx>
        <c:axId val="516329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323240"/>
        <c:crosses val="autoZero"/>
        <c:auto val="1"/>
        <c:lblAlgn val="ctr"/>
        <c:lblOffset val="100"/>
        <c:noMultiLvlLbl val="0"/>
      </c:catAx>
      <c:valAx>
        <c:axId val="51632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329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results!$A$20:$A$36</c:f>
              <c:numCache>
                <c:formatCode>General</c:formatCode>
                <c:ptCount val="17"/>
                <c:pt idx="0">
                  <c:v>354240.00054550124</c:v>
                </c:pt>
                <c:pt idx="1">
                  <c:v>751919.3104117132</c:v>
                </c:pt>
                <c:pt idx="2">
                  <c:v>42672.803118848424</c:v>
                </c:pt>
                <c:pt idx="3">
                  <c:v>354410.55950305145</c:v>
                </c:pt>
                <c:pt idx="4">
                  <c:v>274041.9925928241</c:v>
                </c:pt>
                <c:pt idx="5">
                  <c:v>12656.410947511089</c:v>
                </c:pt>
                <c:pt idx="6">
                  <c:v>270517.43183520599</c:v>
                </c:pt>
                <c:pt idx="7">
                  <c:v>761484.69703497214</c:v>
                </c:pt>
                <c:pt idx="8">
                  <c:v>1024560.339760982</c:v>
                </c:pt>
                <c:pt idx="9">
                  <c:v>148059.62021169355</c:v>
                </c:pt>
                <c:pt idx="10">
                  <c:v>257424.198875</c:v>
                </c:pt>
                <c:pt idx="11">
                  <c:v>-831.32598793549187</c:v>
                </c:pt>
                <c:pt idx="12">
                  <c:v>30797.558274912368</c:v>
                </c:pt>
                <c:pt idx="13">
                  <c:v>14630.187507807621</c:v>
                </c:pt>
                <c:pt idx="14">
                  <c:v>165900.57485893418</c:v>
                </c:pt>
                <c:pt idx="15">
                  <c:v>173816.64647993943</c:v>
                </c:pt>
                <c:pt idx="16">
                  <c:v>1146842.2386741745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7-4059-88A7-6552A0C0B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778328"/>
        <c:axId val="713783728"/>
      </c:lineChart>
      <c:catAx>
        <c:axId val="713778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83728"/>
        <c:crosses val="autoZero"/>
        <c:auto val="1"/>
        <c:lblAlgn val="ctr"/>
        <c:lblOffset val="100"/>
        <c:noMultiLvlLbl val="0"/>
      </c:catAx>
      <c:valAx>
        <c:axId val="71378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78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results!$E$20:$E$36</c:f>
              <c:numCache>
                <c:formatCode>General</c:formatCode>
                <c:ptCount val="17"/>
                <c:pt idx="0">
                  <c:v>355072.32653343672</c:v>
                </c:pt>
                <c:pt idx="1">
                  <c:v>752751.63639964873</c:v>
                </c:pt>
                <c:pt idx="2">
                  <c:v>43505.129106783919</c:v>
                </c:pt>
                <c:pt idx="3">
                  <c:v>355242.88549098693</c:v>
                </c:pt>
                <c:pt idx="4">
                  <c:v>274874.31858075957</c:v>
                </c:pt>
                <c:pt idx="5">
                  <c:v>13488.736935446581</c:v>
                </c:pt>
                <c:pt idx="6">
                  <c:v>271349.75782314147</c:v>
                </c:pt>
                <c:pt idx="7">
                  <c:v>762317.02302290767</c:v>
                </c:pt>
                <c:pt idx="8">
                  <c:v>1025392.6657489175</c:v>
                </c:pt>
                <c:pt idx="9">
                  <c:v>148891.94619962905</c:v>
                </c:pt>
                <c:pt idx="10">
                  <c:v>258256.5248629355</c:v>
                </c:pt>
                <c:pt idx="11">
                  <c:v>1</c:v>
                </c:pt>
                <c:pt idx="12">
                  <c:v>31629.88426284786</c:v>
                </c:pt>
                <c:pt idx="13">
                  <c:v>15462.513495743113</c:v>
                </c:pt>
                <c:pt idx="14">
                  <c:v>166732.90084686968</c:v>
                </c:pt>
                <c:pt idx="15">
                  <c:v>174648.97246787493</c:v>
                </c:pt>
                <c:pt idx="16">
                  <c:v>1147674.5646621101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02-4534-8CD2-E7F8E8264A4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results!$F$20:$F$36</c:f>
              <c:numCache>
                <c:formatCode>General</c:formatCode>
                <c:ptCount val="17"/>
                <c:pt idx="0">
                  <c:v>6559898.6495316159</c:v>
                </c:pt>
                <c:pt idx="1">
                  <c:v>26220762.658074535</c:v>
                </c:pt>
                <c:pt idx="2">
                  <c:v>5432540.3467032965</c:v>
                </c:pt>
                <c:pt idx="3">
                  <c:v>16082775.961115569</c:v>
                </c:pt>
                <c:pt idx="4">
                  <c:v>10534860.436904762</c:v>
                </c:pt>
                <c:pt idx="5">
                  <c:v>1334053.9518932872</c:v>
                </c:pt>
                <c:pt idx="6">
                  <c:v>10128158.540079365</c:v>
                </c:pt>
                <c:pt idx="7">
                  <c:v>17465364.168290667</c:v>
                </c:pt>
                <c:pt idx="8">
                  <c:v>15768598.960149633</c:v>
                </c:pt>
                <c:pt idx="9">
                  <c:v>4633154.4042471042</c:v>
                </c:pt>
                <c:pt idx="10">
                  <c:v>10550245.016461203</c:v>
                </c:pt>
                <c:pt idx="11">
                  <c:v>1</c:v>
                </c:pt>
                <c:pt idx="12">
                  <c:v>1296523.5916376305</c:v>
                </c:pt>
                <c:pt idx="13">
                  <c:v>716124.68095238099</c:v>
                </c:pt>
                <c:pt idx="14">
                  <c:v>5774827.0286940522</c:v>
                </c:pt>
                <c:pt idx="15">
                  <c:v>5016723.0857142853</c:v>
                </c:pt>
                <c:pt idx="16">
                  <c:v>22957249.149489794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02-4534-8CD2-E7F8E8264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2982936"/>
        <c:axId val="721347144"/>
      </c:lineChart>
      <c:catAx>
        <c:axId val="722982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47144"/>
        <c:crosses val="autoZero"/>
        <c:auto val="1"/>
        <c:lblAlgn val="ctr"/>
        <c:lblOffset val="100"/>
        <c:noMultiLvlLbl val="0"/>
      </c:catAx>
      <c:valAx>
        <c:axId val="7213471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982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381000</xdr:colOff>
      <xdr:row>18</xdr:row>
      <xdr:rowOff>28575</xdr:rowOff>
    </xdr:from>
    <xdr:to>
      <xdr:col>15</xdr:col>
      <xdr:colOff>76200</xdr:colOff>
      <xdr:row>32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5A3D75-64C6-58ED-0F22-0E764E5D0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190500</xdr:colOff>
      <xdr:row>17</xdr:row>
      <xdr:rowOff>171450</xdr:rowOff>
    </xdr:from>
    <xdr:to>
      <xdr:col>22</xdr:col>
      <xdr:colOff>495300</xdr:colOff>
      <xdr:row>32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796694-0AD6-48A7-AF74-2A7910E5F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395287</xdr:colOff>
      <xdr:row>34</xdr:row>
      <xdr:rowOff>95250</xdr:rowOff>
    </xdr:from>
    <xdr:to>
      <xdr:col>17</xdr:col>
      <xdr:colOff>90487</xdr:colOff>
      <xdr:row>48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90C8A0-6E84-2F25-0FC9-6AD16C4AF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LX36"/>
  <sheetViews>
    <sheetView tabSelected="1" workbookViewId="0">
      <selection activeCell="I34" sqref="I34"/>
    </sheetView>
  </sheetViews>
  <sheetFormatPr defaultRowHeight="15" x14ac:dyDescent="0.25"/>
  <cols>
    <col min="1" max="1" width="10" bestFit="1" customWidth="1"/>
  </cols>
  <sheetData>
    <row r="1" spans="1:101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-2264206.5</v>
      </c>
      <c r="H1">
        <v>-9619766.5</v>
      </c>
      <c r="I1">
        <v>0</v>
      </c>
      <c r="J1">
        <v>0</v>
      </c>
      <c r="K1">
        <v>0</v>
      </c>
      <c r="L1">
        <v>0</v>
      </c>
      <c r="M1">
        <v>324485298.5</v>
      </c>
      <c r="N1">
        <v>257670382.5</v>
      </c>
      <c r="O1">
        <v>60182364.75</v>
      </c>
      <c r="P1">
        <v>44834893.75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499369640.25</v>
      </c>
      <c r="Z1">
        <v>271726749.25</v>
      </c>
      <c r="AA1">
        <v>367404048</v>
      </c>
      <c r="AB1">
        <v>239601974</v>
      </c>
      <c r="AC1">
        <v>486580879.5</v>
      </c>
      <c r="AD1">
        <v>465969169.5</v>
      </c>
      <c r="AE1">
        <v>268039483.75</v>
      </c>
      <c r="AF1">
        <v>114363818.75</v>
      </c>
      <c r="AG1">
        <v>30876203.5</v>
      </c>
      <c r="AH1">
        <v>19374047.5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28360022</v>
      </c>
      <c r="XF1">
        <v>-27968331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77382000.25</v>
      </c>
      <c r="XP1">
        <v>59066140.25</v>
      </c>
      <c r="XQ1">
        <v>69143568</v>
      </c>
      <c r="XR1">
        <v>37218937</v>
      </c>
      <c r="XS1">
        <v>0</v>
      </c>
      <c r="XT1">
        <v>0</v>
      </c>
      <c r="XU1">
        <v>346604189.75</v>
      </c>
      <c r="XV1">
        <v>114371841.75</v>
      </c>
      <c r="XW1">
        <v>52957621.75</v>
      </c>
      <c r="XX1">
        <v>-33379843.25</v>
      </c>
      <c r="XY1">
        <v>-13539638.25</v>
      </c>
      <c r="XZ1">
        <v>3196088.75</v>
      </c>
      <c r="YA1">
        <v>-30889574</v>
      </c>
      <c r="YB1">
        <v>-38693342</v>
      </c>
      <c r="YC1">
        <v>-48819540.5</v>
      </c>
      <c r="YD1">
        <v>-2225478.5</v>
      </c>
      <c r="YE1">
        <v>7515839</v>
      </c>
      <c r="YF1">
        <v>-26306534</v>
      </c>
      <c r="YG1">
        <v>-50944891.25</v>
      </c>
      <c r="YH1">
        <v>-23486014.25</v>
      </c>
      <c r="YI1">
        <v>67474588.75</v>
      </c>
      <c r="YJ1">
        <v>27477999.75</v>
      </c>
      <c r="YK1">
        <v>28100829.5</v>
      </c>
      <c r="YL1">
        <v>-34638998.5</v>
      </c>
      <c r="YM1">
        <v>-42118795.5</v>
      </c>
      <c r="YN1">
        <v>-39132957.5</v>
      </c>
      <c r="YO1">
        <v>0</v>
      </c>
      <c r="YP1">
        <v>0</v>
      </c>
      <c r="YQ1">
        <v>-53353098.25</v>
      </c>
      <c r="YR1">
        <v>-18742017.25</v>
      </c>
      <c r="YS1">
        <v>-49137529.5</v>
      </c>
      <c r="YT1">
        <v>-21618996.5</v>
      </c>
      <c r="YU1">
        <v>189869500.25</v>
      </c>
      <c r="YV1">
        <v>99008428.25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227910058.75</v>
      </c>
      <c r="AFR1">
        <v>248682738.75</v>
      </c>
      <c r="AFS1">
        <v>472925334.75</v>
      </c>
      <c r="AFT1">
        <v>478902560.75</v>
      </c>
      <c r="AFU1">
        <v>0</v>
      </c>
      <c r="AFV1">
        <v>0</v>
      </c>
    </row>
    <row r="2" spans="1:10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498803444.75</v>
      </c>
      <c r="N2">
        <v>250762236.75</v>
      </c>
      <c r="O2">
        <v>0</v>
      </c>
      <c r="P2">
        <v>0</v>
      </c>
      <c r="Q2">
        <v>257069055.75</v>
      </c>
      <c r="R2">
        <v>380205762.75</v>
      </c>
      <c r="S2">
        <v>327632159.25</v>
      </c>
      <c r="T2">
        <v>404262397.25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272217644.5</v>
      </c>
      <c r="GT2">
        <v>312500686.5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585649795</v>
      </c>
      <c r="HF2">
        <v>615860460</v>
      </c>
      <c r="HG2">
        <v>431520102.75</v>
      </c>
      <c r="HH2">
        <v>366400210.75</v>
      </c>
      <c r="HI2">
        <v>410408630.5</v>
      </c>
      <c r="HJ2">
        <v>345122033.5</v>
      </c>
      <c r="HK2">
        <v>0</v>
      </c>
      <c r="HL2">
        <v>0</v>
      </c>
      <c r="HM2">
        <v>122342985</v>
      </c>
      <c r="HN2">
        <v>71625209</v>
      </c>
      <c r="HO2">
        <v>85949458.25</v>
      </c>
      <c r="HP2">
        <v>164723662.25</v>
      </c>
      <c r="HQ2">
        <v>130029351.75</v>
      </c>
      <c r="HR2">
        <v>94215230.75</v>
      </c>
      <c r="HS2">
        <v>240203734.75</v>
      </c>
      <c r="HT2">
        <v>280330586.75</v>
      </c>
      <c r="HU2">
        <v>212916628.75</v>
      </c>
      <c r="HV2">
        <v>236586006.75</v>
      </c>
      <c r="HW2">
        <v>164408849.25</v>
      </c>
      <c r="HX2">
        <v>235521084.25</v>
      </c>
      <c r="HY2">
        <v>470850620.75</v>
      </c>
      <c r="HZ2">
        <v>425792167.75</v>
      </c>
      <c r="IA2">
        <v>220373774</v>
      </c>
      <c r="IB2">
        <v>225341520</v>
      </c>
      <c r="IC2">
        <v>0</v>
      </c>
      <c r="ID2">
        <v>0</v>
      </c>
      <c r="IE2">
        <v>0</v>
      </c>
      <c r="IF2">
        <v>0</v>
      </c>
      <c r="IG2">
        <v>115838415.5</v>
      </c>
      <c r="IH2">
        <v>95207652.5</v>
      </c>
      <c r="II2">
        <v>129082705.25</v>
      </c>
      <c r="IJ2">
        <v>103403482.25</v>
      </c>
      <c r="IK2">
        <v>108307602.75</v>
      </c>
      <c r="IL2">
        <v>99788997.75</v>
      </c>
      <c r="IM2">
        <v>225471309</v>
      </c>
      <c r="IN2">
        <v>197273961</v>
      </c>
      <c r="IO2">
        <v>0</v>
      </c>
      <c r="IP2">
        <v>0</v>
      </c>
      <c r="IQ2">
        <v>231444863</v>
      </c>
      <c r="IR2">
        <v>202169031</v>
      </c>
      <c r="IS2">
        <v>186670870</v>
      </c>
      <c r="IT2">
        <v>157454304</v>
      </c>
      <c r="IU2">
        <v>162860726.25</v>
      </c>
      <c r="IV2">
        <v>75413999.25</v>
      </c>
      <c r="IW2">
        <v>177147304.25</v>
      </c>
      <c r="IX2">
        <v>226824177.25</v>
      </c>
      <c r="IY2">
        <v>98275615.25</v>
      </c>
      <c r="IZ2">
        <v>41667405.25</v>
      </c>
      <c r="JA2">
        <v>77516373.25</v>
      </c>
      <c r="JB2">
        <v>31081139.25</v>
      </c>
      <c r="JC2">
        <v>76986116.75</v>
      </c>
      <c r="JD2">
        <v>105750722.75</v>
      </c>
      <c r="JE2">
        <v>69124018.75</v>
      </c>
      <c r="JF2">
        <v>33836008.75</v>
      </c>
      <c r="JG2">
        <v>24225792</v>
      </c>
      <c r="JH2">
        <v>38100214</v>
      </c>
      <c r="JI2">
        <v>0</v>
      </c>
      <c r="JJ2">
        <v>0</v>
      </c>
      <c r="JK2">
        <v>52667162</v>
      </c>
      <c r="JL2">
        <v>33958960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</row>
    <row r="3" spans="1:1012" x14ac:dyDescent="0.25">
      <c r="A3">
        <v>0</v>
      </c>
      <c r="B3">
        <v>0</v>
      </c>
      <c r="C3">
        <v>521478879.75</v>
      </c>
      <c r="D3">
        <v>172210207.75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012" x14ac:dyDescent="0.25">
      <c r="A4">
        <v>578304772</v>
      </c>
      <c r="B4">
        <v>223823030</v>
      </c>
      <c r="C4">
        <v>0</v>
      </c>
      <c r="D4">
        <v>0</v>
      </c>
      <c r="E4">
        <v>0</v>
      </c>
      <c r="F4">
        <v>0</v>
      </c>
      <c r="G4">
        <v>496881929.25</v>
      </c>
      <c r="H4">
        <v>400681389.25</v>
      </c>
      <c r="I4">
        <v>380487091.25</v>
      </c>
      <c r="J4">
        <v>232502610.25</v>
      </c>
      <c r="K4">
        <v>0</v>
      </c>
      <c r="L4">
        <v>0</v>
      </c>
      <c r="M4">
        <v>491930785.25</v>
      </c>
      <c r="N4">
        <v>259788150.25</v>
      </c>
      <c r="O4">
        <v>0</v>
      </c>
      <c r="P4">
        <v>0</v>
      </c>
      <c r="Q4">
        <v>164150388.5</v>
      </c>
      <c r="R4">
        <v>112958072.5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138542097.75</v>
      </c>
      <c r="FZ4">
        <v>95944693.75</v>
      </c>
      <c r="GA4">
        <v>0</v>
      </c>
      <c r="GB4">
        <v>0</v>
      </c>
      <c r="GC4">
        <v>113992777</v>
      </c>
      <c r="GD4">
        <v>64071283</v>
      </c>
      <c r="GE4">
        <v>0</v>
      </c>
      <c r="GF4">
        <v>0</v>
      </c>
      <c r="GG4">
        <v>148707606.25</v>
      </c>
      <c r="GH4">
        <v>-29319682.75</v>
      </c>
      <c r="GI4">
        <v>320687139.5</v>
      </c>
      <c r="GJ4">
        <v>199956016.5</v>
      </c>
      <c r="GK4">
        <v>30260786.5</v>
      </c>
      <c r="GL4">
        <v>24104627.5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238294541.25</v>
      </c>
      <c r="GV4">
        <v>181584043.25</v>
      </c>
      <c r="GW4">
        <v>234838083</v>
      </c>
      <c r="GX4">
        <v>159222332</v>
      </c>
      <c r="GY4">
        <v>128643387.5</v>
      </c>
      <c r="GZ4">
        <v>60450686.5</v>
      </c>
      <c r="HA4">
        <v>0</v>
      </c>
      <c r="HB4">
        <v>0</v>
      </c>
      <c r="HC4">
        <v>126258287</v>
      </c>
      <c r="HD4">
        <v>49021248</v>
      </c>
      <c r="HE4">
        <v>62315998.25</v>
      </c>
      <c r="HF4">
        <v>2040594.25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</row>
    <row r="5" spans="1:10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528897045.5</v>
      </c>
      <c r="H5">
        <v>85817634.5</v>
      </c>
      <c r="I5">
        <v>334551840</v>
      </c>
      <c r="J5">
        <v>174272016</v>
      </c>
      <c r="K5">
        <v>0</v>
      </c>
      <c r="L5">
        <v>0</v>
      </c>
      <c r="M5">
        <v>342077280.25</v>
      </c>
      <c r="N5">
        <v>108550899.25</v>
      </c>
      <c r="O5">
        <v>395708064.75</v>
      </c>
      <c r="P5">
        <v>206016155.75</v>
      </c>
      <c r="Q5">
        <v>316656938.75</v>
      </c>
      <c r="R5">
        <v>316796696.75</v>
      </c>
      <c r="S5">
        <v>0</v>
      </c>
      <c r="T5">
        <v>0</v>
      </c>
      <c r="U5">
        <v>304442072.75</v>
      </c>
      <c r="V5">
        <v>270040282.75</v>
      </c>
      <c r="W5">
        <v>0</v>
      </c>
      <c r="X5">
        <v>0</v>
      </c>
      <c r="Y5">
        <v>47263485.75</v>
      </c>
      <c r="Z5">
        <v>27690614.75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90800618.25</v>
      </c>
      <c r="JJ5">
        <v>93074203.25</v>
      </c>
      <c r="JK5">
        <v>159845076.75</v>
      </c>
      <c r="JL5">
        <v>160853880.75</v>
      </c>
      <c r="JM5">
        <v>0</v>
      </c>
      <c r="JN5">
        <v>0</v>
      </c>
      <c r="JO5">
        <v>59158844</v>
      </c>
      <c r="JP5">
        <v>30908768</v>
      </c>
      <c r="JQ5">
        <v>45970335.5</v>
      </c>
      <c r="JR5">
        <v>26308547.5</v>
      </c>
      <c r="JS5">
        <v>23117016.5</v>
      </c>
      <c r="JT5">
        <v>30674210.5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12501591.25</v>
      </c>
      <c r="KH5">
        <v>2711302.25</v>
      </c>
      <c r="KI5">
        <v>17455334.75</v>
      </c>
      <c r="KJ5">
        <v>13031410.75</v>
      </c>
      <c r="KK5">
        <v>25312752.25</v>
      </c>
      <c r="KL5">
        <v>9406901.25</v>
      </c>
      <c r="KM5">
        <v>0</v>
      </c>
      <c r="KN5">
        <v>0</v>
      </c>
      <c r="KO5">
        <v>33999406.75</v>
      </c>
      <c r="KP5">
        <v>15418234.75</v>
      </c>
      <c r="KQ5">
        <v>47774063.5</v>
      </c>
      <c r="KR5">
        <v>27020271.5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</row>
    <row r="6" spans="1:10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70599800.5</v>
      </c>
      <c r="J6">
        <v>52409697.5</v>
      </c>
      <c r="K6">
        <v>48076453</v>
      </c>
      <c r="L6">
        <v>18726560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28580653.75</v>
      </c>
      <c r="T6">
        <v>-38543324.25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25220408.5</v>
      </c>
      <c r="AB6">
        <v>17831427.5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-3319579.75</v>
      </c>
      <c r="AJ6">
        <v>-1211483.75</v>
      </c>
      <c r="AK6">
        <v>-11815435.25</v>
      </c>
      <c r="AL6">
        <v>-6060401.25</v>
      </c>
      <c r="AM6">
        <v>-2695331</v>
      </c>
      <c r="AN6">
        <v>7639417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</row>
    <row r="7" spans="1:10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60998594.5</v>
      </c>
      <c r="N7">
        <v>69689804.5</v>
      </c>
      <c r="O7">
        <v>329276226.5</v>
      </c>
      <c r="P7">
        <v>119902299.5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71261129.75</v>
      </c>
      <c r="X7">
        <v>38328444.75</v>
      </c>
      <c r="Y7">
        <v>0</v>
      </c>
      <c r="Z7">
        <v>0</v>
      </c>
      <c r="AA7">
        <v>13255137.25</v>
      </c>
      <c r="AB7">
        <v>6040236.25</v>
      </c>
      <c r="AC7">
        <v>16339967.25</v>
      </c>
      <c r="AD7">
        <v>10053749.25</v>
      </c>
      <c r="AE7">
        <v>0</v>
      </c>
      <c r="AF7">
        <v>0</v>
      </c>
      <c r="AG7">
        <v>67754106.25</v>
      </c>
      <c r="AH7">
        <v>16093254.25</v>
      </c>
      <c r="AI7">
        <v>0</v>
      </c>
      <c r="AJ7">
        <v>0</v>
      </c>
      <c r="AK7">
        <v>0</v>
      </c>
      <c r="AL7">
        <v>0</v>
      </c>
      <c r="AM7">
        <v>119215596</v>
      </c>
      <c r="AN7">
        <v>-17444466</v>
      </c>
      <c r="AO7">
        <v>0</v>
      </c>
      <c r="AP7">
        <v>0</v>
      </c>
      <c r="AQ7">
        <v>85120173</v>
      </c>
      <c r="AR7">
        <v>22430875</v>
      </c>
      <c r="AS7">
        <v>0</v>
      </c>
      <c r="AT7">
        <v>0</v>
      </c>
      <c r="AU7">
        <v>0</v>
      </c>
      <c r="AV7">
        <v>0</v>
      </c>
      <c r="AW7">
        <v>35204078.75</v>
      </c>
      <c r="AX7">
        <v>30308252.75</v>
      </c>
      <c r="AY7">
        <v>52234817.75</v>
      </c>
      <c r="AZ7">
        <v>56977442.75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70162495.25</v>
      </c>
      <c r="BH7">
        <v>6079359.25</v>
      </c>
      <c r="BI7">
        <v>70700331.75</v>
      </c>
      <c r="BJ7">
        <v>-73698193.25</v>
      </c>
      <c r="BK7">
        <v>0</v>
      </c>
      <c r="BL7">
        <v>0</v>
      </c>
      <c r="BM7">
        <v>0</v>
      </c>
      <c r="BN7">
        <v>0</v>
      </c>
      <c r="BO7">
        <v>113265682.75</v>
      </c>
      <c r="BP7">
        <v>41046956.75</v>
      </c>
      <c r="BQ7">
        <v>0</v>
      </c>
      <c r="BR7">
        <v>0</v>
      </c>
      <c r="BS7">
        <v>0</v>
      </c>
      <c r="BT7">
        <v>0</v>
      </c>
      <c r="BU7">
        <v>33315907.75</v>
      </c>
      <c r="BV7">
        <v>21096934.75</v>
      </c>
      <c r="BW7">
        <v>0</v>
      </c>
      <c r="BX7">
        <v>0</v>
      </c>
      <c r="BY7">
        <v>14712464.75</v>
      </c>
      <c r="BZ7">
        <v>52106451.75</v>
      </c>
      <c r="CA7">
        <v>0</v>
      </c>
      <c r="CB7">
        <v>0</v>
      </c>
      <c r="CC7">
        <v>0</v>
      </c>
      <c r="CD7">
        <v>0</v>
      </c>
      <c r="CE7">
        <v>31472908</v>
      </c>
      <c r="CF7">
        <v>28395107</v>
      </c>
      <c r="CG7">
        <v>0</v>
      </c>
      <c r="CH7">
        <v>0</v>
      </c>
      <c r="CI7">
        <v>35897173.75</v>
      </c>
      <c r="CJ7">
        <v>25020547.75</v>
      </c>
      <c r="CK7">
        <v>0</v>
      </c>
      <c r="CL7">
        <v>0</v>
      </c>
      <c r="CM7">
        <v>18641852.5</v>
      </c>
      <c r="CN7">
        <v>-1703508.5</v>
      </c>
      <c r="CO7">
        <v>55104212.75</v>
      </c>
      <c r="CP7">
        <v>39011679.75</v>
      </c>
      <c r="CQ7">
        <v>192441496.25</v>
      </c>
      <c r="CR7">
        <v>-26406997.75</v>
      </c>
      <c r="CS7">
        <v>225045237.75</v>
      </c>
      <c r="CT7">
        <v>30942041.75</v>
      </c>
      <c r="CU7">
        <v>0</v>
      </c>
      <c r="CV7">
        <v>0</v>
      </c>
      <c r="CW7">
        <v>149338784.25</v>
      </c>
      <c r="CX7">
        <v>144189844.25</v>
      </c>
      <c r="CY7">
        <v>0</v>
      </c>
      <c r="CZ7">
        <v>0</v>
      </c>
      <c r="DA7">
        <v>35721855.75</v>
      </c>
      <c r="DB7">
        <v>35522965.75</v>
      </c>
      <c r="DC7">
        <v>0</v>
      </c>
      <c r="DD7">
        <v>0</v>
      </c>
      <c r="DE7">
        <v>0</v>
      </c>
      <c r="DF7">
        <v>0</v>
      </c>
      <c r="DG7">
        <v>18986421.75</v>
      </c>
      <c r="DH7">
        <v>12077366.75</v>
      </c>
      <c r="DI7">
        <v>0</v>
      </c>
      <c r="DJ7">
        <v>0</v>
      </c>
      <c r="DK7">
        <v>32211335.25</v>
      </c>
      <c r="DL7">
        <v>3053715.25</v>
      </c>
      <c r="DM7">
        <v>16771078</v>
      </c>
      <c r="DN7">
        <v>9722011</v>
      </c>
      <c r="DO7">
        <v>0</v>
      </c>
      <c r="DP7">
        <v>0</v>
      </c>
      <c r="DQ7">
        <v>0</v>
      </c>
      <c r="DR7">
        <v>0</v>
      </c>
      <c r="DS7">
        <v>77762952.25</v>
      </c>
      <c r="DT7">
        <v>-4134361.75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404868959.5</v>
      </c>
      <c r="EB7">
        <v>169231195.5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67679377.25</v>
      </c>
      <c r="EP7">
        <v>20113345.25</v>
      </c>
      <c r="EQ7">
        <v>0</v>
      </c>
      <c r="ER7">
        <v>0</v>
      </c>
      <c r="ES7">
        <v>0</v>
      </c>
      <c r="ET7">
        <v>0</v>
      </c>
      <c r="EU7">
        <v>5568430.25</v>
      </c>
      <c r="EV7">
        <v>-22748726.75</v>
      </c>
      <c r="EW7">
        <v>0</v>
      </c>
      <c r="EX7">
        <v>0</v>
      </c>
      <c r="EY7">
        <v>192560211.5</v>
      </c>
      <c r="EZ7">
        <v>70350878.5</v>
      </c>
      <c r="FA7">
        <v>107808070.25</v>
      </c>
      <c r="FB7">
        <v>115289622.25</v>
      </c>
      <c r="FC7">
        <v>326002427</v>
      </c>
      <c r="FD7">
        <v>91709418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24815433.25</v>
      </c>
      <c r="FR7">
        <v>23526785.25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</row>
    <row r="8" spans="1:1012" x14ac:dyDescent="0.25">
      <c r="A8">
        <v>1022784384</v>
      </c>
      <c r="B8">
        <v>814729147</v>
      </c>
      <c r="C8">
        <v>457696870.25</v>
      </c>
      <c r="D8">
        <v>355697967.25</v>
      </c>
      <c r="E8">
        <v>712618459.75</v>
      </c>
      <c r="F8">
        <v>573198673.75</v>
      </c>
      <c r="G8">
        <v>0</v>
      </c>
      <c r="H8">
        <v>0</v>
      </c>
      <c r="I8">
        <v>741081918</v>
      </c>
      <c r="J8">
        <v>514946738</v>
      </c>
      <c r="K8">
        <v>732807366.75</v>
      </c>
      <c r="L8">
        <v>520268877.75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-1087574.5</v>
      </c>
      <c r="EF8">
        <v>-19132996.5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13888488.25</v>
      </c>
      <c r="EV8">
        <v>27151540.25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156363219.25</v>
      </c>
      <c r="FD8">
        <v>99462963.25</v>
      </c>
      <c r="FE8">
        <v>1042688.25</v>
      </c>
      <c r="FF8">
        <v>-5167785.75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11291371.25</v>
      </c>
      <c r="ST8">
        <v>361746.25</v>
      </c>
      <c r="SU8">
        <v>84761427.25</v>
      </c>
      <c r="SV8">
        <v>60059726.25</v>
      </c>
      <c r="SW8">
        <v>2028036</v>
      </c>
      <c r="SX8">
        <v>-3629128</v>
      </c>
      <c r="SY8">
        <v>86012883.75</v>
      </c>
      <c r="SZ8">
        <v>36471585.75</v>
      </c>
      <c r="TA8">
        <v>78571215.5</v>
      </c>
      <c r="TB8">
        <v>45198319.5</v>
      </c>
      <c r="TC8">
        <v>67054526.5</v>
      </c>
      <c r="TD8">
        <v>68137521.5</v>
      </c>
      <c r="TE8">
        <v>30721843.25</v>
      </c>
      <c r="TF8">
        <v>22290276.25</v>
      </c>
      <c r="TG8">
        <v>51662668.25</v>
      </c>
      <c r="TH8">
        <v>41243893.25</v>
      </c>
      <c r="TI8">
        <v>10072923.25</v>
      </c>
      <c r="TJ8">
        <v>-6399316.75</v>
      </c>
      <c r="TK8">
        <v>0</v>
      </c>
      <c r="TL8">
        <v>0</v>
      </c>
      <c r="TM8">
        <v>54127733</v>
      </c>
      <c r="TN8">
        <v>24678466</v>
      </c>
      <c r="TO8">
        <v>78682395</v>
      </c>
      <c r="TP8">
        <v>84243831</v>
      </c>
      <c r="TQ8">
        <v>36068959.25</v>
      </c>
      <c r="TR8">
        <v>25423100.25</v>
      </c>
      <c r="TS8">
        <v>0</v>
      </c>
      <c r="TT8">
        <v>0</v>
      </c>
      <c r="TU8">
        <v>105507888</v>
      </c>
      <c r="TV8">
        <v>54862847</v>
      </c>
      <c r="TW8">
        <v>0</v>
      </c>
      <c r="TX8">
        <v>0</v>
      </c>
      <c r="TY8">
        <v>129233668.25</v>
      </c>
      <c r="TZ8">
        <v>36963122.25</v>
      </c>
      <c r="UA8">
        <v>247163193.75</v>
      </c>
      <c r="UB8">
        <v>197315008.75</v>
      </c>
      <c r="UC8">
        <v>131534361</v>
      </c>
      <c r="UD8">
        <v>91424713</v>
      </c>
      <c r="UE8">
        <v>0</v>
      </c>
      <c r="UF8">
        <v>0</v>
      </c>
      <c r="UG8">
        <v>-27949590.5</v>
      </c>
      <c r="UH8">
        <v>-8974344.5</v>
      </c>
      <c r="UI8">
        <v>61007208.75</v>
      </c>
      <c r="UJ8">
        <v>-25266707.25</v>
      </c>
      <c r="UK8">
        <v>0</v>
      </c>
      <c r="UL8">
        <v>0</v>
      </c>
      <c r="UM8">
        <v>0</v>
      </c>
      <c r="UN8">
        <v>0</v>
      </c>
      <c r="UO8">
        <v>-26274400.75</v>
      </c>
      <c r="UP8">
        <v>-44826022.75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33085273.5</v>
      </c>
      <c r="UX8">
        <v>25301190.5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335418157.5</v>
      </c>
      <c r="VL8">
        <v>408203253.5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144847422.5</v>
      </c>
      <c r="VT8">
        <v>312105161.5</v>
      </c>
      <c r="VU8">
        <v>63521480.5</v>
      </c>
      <c r="VV8">
        <v>91954507.5</v>
      </c>
      <c r="VW8">
        <v>10745018.5</v>
      </c>
      <c r="VX8">
        <v>99132968.5</v>
      </c>
      <c r="VY8">
        <v>0</v>
      </c>
      <c r="VZ8">
        <v>0</v>
      </c>
      <c r="WA8">
        <v>0</v>
      </c>
      <c r="WB8">
        <v>0</v>
      </c>
      <c r="WC8">
        <v>-2016765.5</v>
      </c>
      <c r="WD8">
        <v>-48787145.5</v>
      </c>
      <c r="WE8">
        <v>0</v>
      </c>
      <c r="WF8">
        <v>0</v>
      </c>
      <c r="WG8">
        <v>22120716</v>
      </c>
      <c r="WH8">
        <v>2145857</v>
      </c>
      <c r="WI8">
        <v>0</v>
      </c>
      <c r="WJ8">
        <v>0</v>
      </c>
      <c r="WK8">
        <v>0</v>
      </c>
      <c r="WL8">
        <v>0</v>
      </c>
      <c r="WM8">
        <v>95043865.75</v>
      </c>
      <c r="WN8">
        <v>20996830.75</v>
      </c>
      <c r="WO8">
        <v>107785335.5</v>
      </c>
      <c r="WP8">
        <v>77144306.5</v>
      </c>
      <c r="WQ8">
        <v>0</v>
      </c>
      <c r="WR8">
        <v>0</v>
      </c>
      <c r="WS8">
        <v>96016821.5</v>
      </c>
      <c r="WT8">
        <v>45395888.5</v>
      </c>
      <c r="WU8">
        <v>110426743.5</v>
      </c>
      <c r="WV8">
        <v>101118146.5</v>
      </c>
      <c r="WW8">
        <v>91818178.25</v>
      </c>
      <c r="WX8">
        <v>80598426.25</v>
      </c>
      <c r="WY8">
        <v>115431184</v>
      </c>
      <c r="WZ8">
        <v>36754305</v>
      </c>
      <c r="XA8">
        <v>113413341</v>
      </c>
      <c r="XB8">
        <v>31243791</v>
      </c>
      <c r="XC8">
        <v>21718339.75</v>
      </c>
      <c r="XD8">
        <v>35520425.75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48666496.25</v>
      </c>
      <c r="YF8">
        <v>49520288.25</v>
      </c>
      <c r="YG8">
        <v>13606286.5</v>
      </c>
      <c r="YH8">
        <v>23517065.5</v>
      </c>
      <c r="YI8">
        <v>0</v>
      </c>
      <c r="YJ8">
        <v>0</v>
      </c>
      <c r="YK8">
        <v>0</v>
      </c>
      <c r="YL8">
        <v>0</v>
      </c>
      <c r="YM8">
        <v>258915572.25</v>
      </c>
      <c r="YN8">
        <v>317637830.25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</row>
    <row r="9" spans="1:10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56231056.75</v>
      </c>
      <c r="L9">
        <v>57431134.75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218173938.25</v>
      </c>
      <c r="PP9">
        <v>137500097.25</v>
      </c>
      <c r="PQ9">
        <v>18751870</v>
      </c>
      <c r="PR9">
        <v>31973931</v>
      </c>
      <c r="PS9">
        <v>310769753.5</v>
      </c>
      <c r="PT9">
        <v>759198508.5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156677847.5</v>
      </c>
      <c r="QZ9">
        <v>53540633.5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206854486</v>
      </c>
      <c r="SF9">
        <v>-64281501</v>
      </c>
      <c r="SG9">
        <v>197961747.5</v>
      </c>
      <c r="SH9">
        <v>-24112983.5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1245318188</v>
      </c>
      <c r="SR9">
        <v>549522637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-73646039.5</v>
      </c>
      <c r="TL9">
        <v>-2037200.5</v>
      </c>
      <c r="TM9">
        <v>82391813</v>
      </c>
      <c r="TN9">
        <v>-12796831</v>
      </c>
      <c r="TO9">
        <v>169423079</v>
      </c>
      <c r="TP9">
        <v>-114704610</v>
      </c>
      <c r="TQ9">
        <v>0</v>
      </c>
      <c r="TR9">
        <v>0</v>
      </c>
      <c r="TS9">
        <v>10266652.5</v>
      </c>
      <c r="TT9">
        <v>7777883.5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69638965</v>
      </c>
      <c r="UD9">
        <v>57372382</v>
      </c>
      <c r="UE9">
        <v>0</v>
      </c>
      <c r="UF9">
        <v>0</v>
      </c>
      <c r="UG9">
        <v>149385627.5</v>
      </c>
      <c r="UH9">
        <v>97283920.5</v>
      </c>
      <c r="UI9">
        <v>171695406.25</v>
      </c>
      <c r="UJ9">
        <v>123370108.25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192768695</v>
      </c>
      <c r="UR9">
        <v>35614341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196600090.5</v>
      </c>
      <c r="WB9">
        <v>-130297752.5</v>
      </c>
      <c r="WC9">
        <v>182757402.75</v>
      </c>
      <c r="WD9">
        <v>-32151352.25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24000585</v>
      </c>
      <c r="WZ9">
        <v>22497731</v>
      </c>
      <c r="XA9">
        <v>45333691.5</v>
      </c>
      <c r="XB9">
        <v>-11871870.5</v>
      </c>
      <c r="XC9">
        <v>45715757</v>
      </c>
      <c r="XD9">
        <v>-2735916</v>
      </c>
      <c r="XE9">
        <v>87171454.75</v>
      </c>
      <c r="XF9">
        <v>-7371355.25</v>
      </c>
      <c r="XG9">
        <v>131393311.5</v>
      </c>
      <c r="XH9">
        <v>-101203744.5</v>
      </c>
      <c r="XI9">
        <v>183728915.25</v>
      </c>
      <c r="XJ9">
        <v>-3454196.75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91462098.75</v>
      </c>
      <c r="YL9">
        <v>-58172424.25</v>
      </c>
      <c r="YM9">
        <v>0</v>
      </c>
      <c r="YN9">
        <v>0</v>
      </c>
      <c r="YO9">
        <v>112950223.25</v>
      </c>
      <c r="YP9">
        <v>-33202388.75</v>
      </c>
      <c r="YQ9">
        <v>235276323.5</v>
      </c>
      <c r="YR9">
        <v>95113950.5</v>
      </c>
      <c r="YS9">
        <v>0</v>
      </c>
      <c r="YT9">
        <v>0</v>
      </c>
      <c r="YU9">
        <v>164240239.5</v>
      </c>
      <c r="YV9">
        <v>113420482.5</v>
      </c>
      <c r="YW9">
        <v>11445104</v>
      </c>
      <c r="YX9">
        <v>58978744</v>
      </c>
      <c r="YY9">
        <v>0</v>
      </c>
      <c r="YZ9">
        <v>0</v>
      </c>
      <c r="ZA9">
        <v>0</v>
      </c>
      <c r="ZB9">
        <v>0</v>
      </c>
      <c r="ZC9">
        <v>1820615193.75</v>
      </c>
      <c r="ZD9">
        <v>861211534.75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96189472.25</v>
      </c>
      <c r="ZX9">
        <v>88119263.25</v>
      </c>
      <c r="ZY9">
        <v>0</v>
      </c>
      <c r="ZZ9">
        <v>0</v>
      </c>
      <c r="AAA9">
        <v>205315190.25</v>
      </c>
      <c r="AAB9">
        <v>74654403.25</v>
      </c>
      <c r="AAC9">
        <v>117160075.25</v>
      </c>
      <c r="AAD9">
        <v>54127279.25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465736351.75</v>
      </c>
      <c r="AAZ9">
        <v>23364195.75</v>
      </c>
      <c r="ABA9">
        <v>579571990</v>
      </c>
      <c r="ABB9">
        <v>225582617</v>
      </c>
      <c r="ABC9">
        <v>0</v>
      </c>
      <c r="ABD9">
        <v>0</v>
      </c>
      <c r="ABE9">
        <v>196430775.75</v>
      </c>
      <c r="ABF9">
        <v>290030197.75</v>
      </c>
      <c r="ABG9">
        <v>59640258</v>
      </c>
      <c r="ABH9">
        <v>118135333</v>
      </c>
      <c r="ABI9">
        <v>562224004.75</v>
      </c>
      <c r="ABJ9">
        <v>-27358624.25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102382052</v>
      </c>
      <c r="ACF9">
        <v>71780762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104230871.75</v>
      </c>
      <c r="ACX9">
        <v>80485130.75</v>
      </c>
      <c r="ACY9">
        <v>0</v>
      </c>
      <c r="ACZ9">
        <v>0</v>
      </c>
      <c r="ADA9">
        <v>84083711.5</v>
      </c>
      <c r="ADB9">
        <v>243445134.5</v>
      </c>
      <c r="ADC9">
        <v>178779390.25</v>
      </c>
      <c r="ADD9">
        <v>1808086.25</v>
      </c>
      <c r="ADE9">
        <v>0</v>
      </c>
      <c r="ADF9">
        <v>0</v>
      </c>
      <c r="ADG9">
        <v>0</v>
      </c>
      <c r="ADH9">
        <v>0</v>
      </c>
      <c r="ADI9">
        <v>830221163.75</v>
      </c>
      <c r="ADJ9">
        <v>-336803139.25</v>
      </c>
      <c r="ADK9">
        <v>881505611.5</v>
      </c>
      <c r="ADL9">
        <v>-608483590.5</v>
      </c>
      <c r="ADM9">
        <v>939153866</v>
      </c>
      <c r="ADN9">
        <v>-648004686</v>
      </c>
      <c r="ADO9">
        <v>512496628</v>
      </c>
      <c r="ADP9">
        <v>-71702984</v>
      </c>
      <c r="ADQ9">
        <v>630539181.75</v>
      </c>
      <c r="ADR9">
        <v>-259827641.25</v>
      </c>
      <c r="ADS9">
        <v>82385577.5</v>
      </c>
      <c r="ADT9">
        <v>-9120950.5</v>
      </c>
      <c r="ADU9">
        <v>-17345024</v>
      </c>
      <c r="ADV9">
        <v>-2172525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80719801.75</v>
      </c>
      <c r="AKH9">
        <v>112103654.75</v>
      </c>
      <c r="AKI9">
        <v>0</v>
      </c>
      <c r="AKJ9">
        <v>0</v>
      </c>
      <c r="AKK9">
        <v>0</v>
      </c>
      <c r="AKL9">
        <v>0</v>
      </c>
      <c r="AKM9">
        <v>77770541.25</v>
      </c>
      <c r="AKN9">
        <v>93864219.25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89811822.25</v>
      </c>
      <c r="AKX9">
        <v>111526265.25</v>
      </c>
      <c r="AKY9">
        <v>0</v>
      </c>
      <c r="AKZ9">
        <v>0</v>
      </c>
      <c r="ALA9">
        <v>192275555.5</v>
      </c>
      <c r="ALB9">
        <v>176541278.5</v>
      </c>
      <c r="ALC9">
        <v>17650096.75</v>
      </c>
      <c r="ALD9">
        <v>10404043.75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</row>
    <row r="10" spans="1:1012" x14ac:dyDescent="0.25">
      <c r="A10">
        <v>1387448966.5</v>
      </c>
      <c r="B10">
        <v>917941006.5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12485808.5</v>
      </c>
      <c r="J10">
        <v>11419719.5</v>
      </c>
      <c r="K10">
        <v>10586156</v>
      </c>
      <c r="L10">
        <v>10120635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</row>
    <row r="11" spans="1:10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539324742</v>
      </c>
      <c r="HL11">
        <v>261310370</v>
      </c>
      <c r="HM11">
        <v>696540109.25</v>
      </c>
      <c r="HN11">
        <v>282084719.25</v>
      </c>
      <c r="HO11">
        <v>233662077.75</v>
      </c>
      <c r="HP11">
        <v>442149245.75</v>
      </c>
      <c r="HQ11">
        <v>286098767.25</v>
      </c>
      <c r="HR11">
        <v>611378901.25</v>
      </c>
      <c r="HS11">
        <v>0</v>
      </c>
      <c r="HT11">
        <v>0</v>
      </c>
      <c r="HU11">
        <v>272981804.75</v>
      </c>
      <c r="HV11">
        <v>493256444.75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</row>
    <row r="12" spans="1:10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-3556430</v>
      </c>
      <c r="T12">
        <v>-9949292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</row>
    <row r="13" spans="1:1012" x14ac:dyDescent="0.25">
      <c r="A13">
        <v>0</v>
      </c>
      <c r="B13">
        <v>0</v>
      </c>
      <c r="C13">
        <v>217990941</v>
      </c>
      <c r="D13">
        <v>274030850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</row>
    <row r="14" spans="1:10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141077616.75</v>
      </c>
      <c r="IB14">
        <v>19599555.75</v>
      </c>
      <c r="IC14">
        <v>0</v>
      </c>
      <c r="ID14">
        <v>0</v>
      </c>
      <c r="IE14">
        <v>44208117.75</v>
      </c>
      <c r="IF14">
        <v>29344011.75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</row>
    <row r="15" spans="1:10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272375152</v>
      </c>
      <c r="MP15">
        <v>325873201</v>
      </c>
      <c r="MQ15">
        <v>0</v>
      </c>
      <c r="MR15">
        <v>0</v>
      </c>
      <c r="MS15">
        <v>80126849.75</v>
      </c>
      <c r="MT15">
        <v>84745706.75</v>
      </c>
      <c r="MU15">
        <v>0</v>
      </c>
      <c r="MV15">
        <v>0</v>
      </c>
      <c r="MW15">
        <v>283188248</v>
      </c>
      <c r="MX15">
        <v>217804254</v>
      </c>
      <c r="MY15">
        <v>77058158.75</v>
      </c>
      <c r="MZ15">
        <v>71762568.75</v>
      </c>
      <c r="NA15">
        <v>0</v>
      </c>
      <c r="NB15">
        <v>0</v>
      </c>
      <c r="NC15">
        <v>0</v>
      </c>
      <c r="ND15">
        <v>0</v>
      </c>
      <c r="NE15">
        <v>56292581.25</v>
      </c>
      <c r="NF15">
        <v>79145521.25</v>
      </c>
      <c r="NG15">
        <v>0</v>
      </c>
      <c r="NH15">
        <v>0</v>
      </c>
      <c r="NI15">
        <v>0</v>
      </c>
      <c r="NJ15">
        <v>0</v>
      </c>
      <c r="NK15">
        <v>105785898.25</v>
      </c>
      <c r="NL15">
        <v>67628530.25</v>
      </c>
      <c r="NM15">
        <v>6887869.5</v>
      </c>
      <c r="NN15">
        <v>47290663.5</v>
      </c>
      <c r="NO15">
        <v>119830531.25</v>
      </c>
      <c r="NP15">
        <v>75780709.25</v>
      </c>
      <c r="NQ15">
        <v>0</v>
      </c>
      <c r="NR15">
        <v>0</v>
      </c>
      <c r="NS15">
        <v>125559818.5</v>
      </c>
      <c r="NT15">
        <v>70295445.5</v>
      </c>
      <c r="NU15">
        <v>68298421.75</v>
      </c>
      <c r="NV15">
        <v>48935431.75</v>
      </c>
      <c r="NW15">
        <v>39579161.75</v>
      </c>
      <c r="NX15">
        <v>34296006.75</v>
      </c>
      <c r="NY15">
        <v>3634826.75</v>
      </c>
      <c r="NZ15">
        <v>23858915.75</v>
      </c>
      <c r="OA15">
        <v>8575857.5</v>
      </c>
      <c r="OB15">
        <v>18325800.5</v>
      </c>
      <c r="OC15">
        <v>12674803.5</v>
      </c>
      <c r="OD15">
        <v>1163187.5</v>
      </c>
      <c r="OE15">
        <v>0</v>
      </c>
      <c r="OF15">
        <v>0</v>
      </c>
      <c r="OG15">
        <v>21146860.25</v>
      </c>
      <c r="OH15">
        <v>25099195.25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93541980.25</v>
      </c>
      <c r="PV15">
        <v>79552012.25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</row>
    <row r="16" spans="1:10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58772914.75</v>
      </c>
      <c r="EV16">
        <v>50708016.75</v>
      </c>
      <c r="EW16">
        <v>0</v>
      </c>
      <c r="EX16">
        <v>0</v>
      </c>
      <c r="EY16">
        <v>0</v>
      </c>
      <c r="EZ16">
        <v>0</v>
      </c>
      <c r="FA16">
        <v>137378427.75</v>
      </c>
      <c r="FB16">
        <v>73379666.75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203271081.5</v>
      </c>
      <c r="FZ16">
        <v>149418557.5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120084656.5</v>
      </c>
      <c r="GZ16">
        <v>-16426970.5</v>
      </c>
      <c r="HA16">
        <v>0</v>
      </c>
      <c r="HB16">
        <v>0</v>
      </c>
      <c r="HC16">
        <v>0</v>
      </c>
      <c r="HD16">
        <v>0</v>
      </c>
      <c r="HE16">
        <v>-331711838.75</v>
      </c>
      <c r="HF16">
        <v>-139581381.75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303368080.5</v>
      </c>
      <c r="IH16">
        <v>-77476261.5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89074852.25</v>
      </c>
      <c r="IR16">
        <v>149586473.25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44898867.25</v>
      </c>
      <c r="JN16">
        <v>20410068.25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279574358</v>
      </c>
      <c r="KX16">
        <v>88051468</v>
      </c>
      <c r="KY16">
        <v>0</v>
      </c>
      <c r="KZ16">
        <v>0</v>
      </c>
      <c r="LA16">
        <v>0</v>
      </c>
      <c r="LB16">
        <v>0</v>
      </c>
      <c r="LC16">
        <v>184876297.75</v>
      </c>
      <c r="LD16">
        <v>182563879.75</v>
      </c>
      <c r="LE16">
        <v>0</v>
      </c>
      <c r="LF16">
        <v>0</v>
      </c>
      <c r="LG16">
        <v>280274894</v>
      </c>
      <c r="LH16">
        <v>183928445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244371674.25</v>
      </c>
      <c r="MH16">
        <v>175831867.25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141492957</v>
      </c>
      <c r="MP16">
        <v>81487316</v>
      </c>
      <c r="MQ16">
        <v>0</v>
      </c>
      <c r="MR16">
        <v>0</v>
      </c>
      <c r="MS16">
        <v>0</v>
      </c>
      <c r="MT16">
        <v>0</v>
      </c>
      <c r="MU16">
        <v>52505352.25</v>
      </c>
      <c r="MV16">
        <v>25227760.25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</row>
    <row r="17" spans="1:784" x14ac:dyDescent="0.25">
      <c r="A17">
        <v>0</v>
      </c>
      <c r="B17">
        <v>0</v>
      </c>
      <c r="C17">
        <v>983205062.75</v>
      </c>
      <c r="D17">
        <v>163431540.75</v>
      </c>
      <c r="E17">
        <v>0</v>
      </c>
      <c r="F17">
        <v>0</v>
      </c>
      <c r="G17">
        <v>0</v>
      </c>
      <c r="H17">
        <v>0</v>
      </c>
      <c r="I17">
        <v>214471271.25</v>
      </c>
      <c r="J17">
        <v>36131176.25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93217847</v>
      </c>
      <c r="PF17">
        <v>-36554511</v>
      </c>
      <c r="PG17">
        <v>0</v>
      </c>
      <c r="PH17">
        <v>0</v>
      </c>
      <c r="PI17">
        <v>0</v>
      </c>
      <c r="PJ17">
        <v>0</v>
      </c>
      <c r="PK17">
        <v>1344586873</v>
      </c>
      <c r="PL17">
        <v>557307033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5092647.25</v>
      </c>
      <c r="PT17">
        <v>-42877234.75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184483095</v>
      </c>
      <c r="QN17">
        <v>123408387</v>
      </c>
      <c r="QO17">
        <v>0</v>
      </c>
      <c r="QP17">
        <v>0</v>
      </c>
      <c r="QQ17">
        <v>384674655</v>
      </c>
      <c r="QR17">
        <v>56572625</v>
      </c>
      <c r="QS17">
        <v>287223632.5</v>
      </c>
      <c r="QT17">
        <v>65049862.5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195341391.5</v>
      </c>
      <c r="SF17">
        <v>-10537441.5</v>
      </c>
      <c r="SG17">
        <v>140216133</v>
      </c>
      <c r="SH17">
        <v>131495777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2739278574</v>
      </c>
      <c r="SP17">
        <v>864051699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34108931.5</v>
      </c>
      <c r="TT17">
        <v>-7176570.5</v>
      </c>
      <c r="TU17">
        <v>41617078.25</v>
      </c>
      <c r="TV17">
        <v>12084244.25</v>
      </c>
      <c r="TW17">
        <v>0</v>
      </c>
      <c r="TX17">
        <v>0</v>
      </c>
      <c r="TY17">
        <v>0</v>
      </c>
      <c r="TZ17">
        <v>0</v>
      </c>
      <c r="UA17">
        <v>3363504720.5</v>
      </c>
      <c r="UB17">
        <v>5999442006.5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</row>
    <row r="20" spans="1:784" x14ac:dyDescent="0.25">
      <c r="A20">
        <f>SUM(A1:ALX1)/C20</f>
        <v>354240.00054550124</v>
      </c>
      <c r="B20">
        <f>SUM(1:1)/D20</f>
        <v>6463428.2066744734</v>
      </c>
      <c r="C20">
        <f>COUNTIF(1:1,"&lt;&gt;0")</f>
        <v>15582</v>
      </c>
      <c r="D20">
        <f>COUNT(1:1)</f>
        <v>854</v>
      </c>
      <c r="E20">
        <f>A20-MIN($A$20:$A$36)+1</f>
        <v>355072.32653343672</v>
      </c>
      <c r="F20">
        <f>B20-MIN($B$20:$B$36)+1</f>
        <v>6559898.6495316159</v>
      </c>
    </row>
    <row r="21" spans="1:784" x14ac:dyDescent="0.25">
      <c r="A21">
        <f t="shared" ref="A21:A36" si="0">SUM(A2:ALX2)/C21</f>
        <v>751919.3104117132</v>
      </c>
      <c r="B21">
        <f t="shared" ref="B21:B36" si="1">SUM(2:2)/D21</f>
        <v>26124292.215217393</v>
      </c>
      <c r="C21">
        <f t="shared" ref="C21:C36" si="2">COUNTIF(2:2,"&lt;&gt;0")</f>
        <v>15982</v>
      </c>
      <c r="D21">
        <f t="shared" ref="D21:D36" si="3">COUNT(2:2)</f>
        <v>460</v>
      </c>
      <c r="E21">
        <f t="shared" ref="E21:E36" si="4">A21-MIN($A$20:$A$36)+1</f>
        <v>752751.63639964873</v>
      </c>
      <c r="F21">
        <f t="shared" ref="F21:F36" si="5">B21-MIN($B$20:$B$36)+1</f>
        <v>26220762.658074535</v>
      </c>
    </row>
    <row r="22" spans="1:784" x14ac:dyDescent="0.25">
      <c r="A22">
        <f t="shared" si="0"/>
        <v>42672.803118848424</v>
      </c>
      <c r="B22">
        <f t="shared" si="1"/>
        <v>5336069.903846154</v>
      </c>
      <c r="C22">
        <f t="shared" si="2"/>
        <v>16256</v>
      </c>
      <c r="D22">
        <f t="shared" si="3"/>
        <v>130</v>
      </c>
      <c r="E22">
        <f t="shared" si="4"/>
        <v>43505.129106783919</v>
      </c>
      <c r="F22">
        <f t="shared" si="5"/>
        <v>5432540.3467032965</v>
      </c>
    </row>
    <row r="23" spans="1:784" x14ac:dyDescent="0.25">
      <c r="A23">
        <f t="shared" si="0"/>
        <v>354410.55950305145</v>
      </c>
      <c r="B23">
        <f t="shared" si="1"/>
        <v>15986305.518258426</v>
      </c>
      <c r="C23">
        <f t="shared" si="2"/>
        <v>16058</v>
      </c>
      <c r="D23">
        <f t="shared" si="3"/>
        <v>356</v>
      </c>
      <c r="E23">
        <f t="shared" si="4"/>
        <v>355242.88549098693</v>
      </c>
      <c r="F23">
        <f t="shared" si="5"/>
        <v>16082775.961115569</v>
      </c>
    </row>
    <row r="24" spans="1:784" x14ac:dyDescent="0.25">
      <c r="A24">
        <f t="shared" si="0"/>
        <v>274041.9925928241</v>
      </c>
      <c r="B24">
        <f t="shared" si="1"/>
        <v>10438389.994047619</v>
      </c>
      <c r="C24">
        <f t="shared" si="2"/>
        <v>15998</v>
      </c>
      <c r="D24">
        <f t="shared" si="3"/>
        <v>420</v>
      </c>
      <c r="E24">
        <f t="shared" si="4"/>
        <v>274874.31858075957</v>
      </c>
      <c r="F24">
        <f t="shared" si="5"/>
        <v>10534860.436904762</v>
      </c>
    </row>
    <row r="25" spans="1:784" x14ac:dyDescent="0.25">
      <c r="A25">
        <f t="shared" si="0"/>
        <v>12656.410947511089</v>
      </c>
      <c r="B25">
        <f t="shared" si="1"/>
        <v>1237583.5090361445</v>
      </c>
      <c r="C25">
        <f t="shared" si="2"/>
        <v>16232</v>
      </c>
      <c r="D25">
        <f t="shared" si="3"/>
        <v>166</v>
      </c>
      <c r="E25">
        <f t="shared" si="4"/>
        <v>13488.736935446581</v>
      </c>
      <c r="F25">
        <f t="shared" si="5"/>
        <v>1334053.9518932872</v>
      </c>
    </row>
    <row r="26" spans="1:784" x14ac:dyDescent="0.25">
      <c r="A26">
        <f t="shared" si="0"/>
        <v>270517.43183520599</v>
      </c>
      <c r="B26">
        <f t="shared" si="1"/>
        <v>10031688.097222222</v>
      </c>
      <c r="C26">
        <f t="shared" si="2"/>
        <v>16020</v>
      </c>
      <c r="D26">
        <f t="shared" si="3"/>
        <v>432</v>
      </c>
      <c r="E26">
        <f t="shared" si="4"/>
        <v>271349.75782314147</v>
      </c>
      <c r="F26">
        <f t="shared" si="5"/>
        <v>10128158.540079365</v>
      </c>
    </row>
    <row r="27" spans="1:784" x14ac:dyDescent="0.25">
      <c r="A27">
        <f t="shared" si="0"/>
        <v>761484.69703497214</v>
      </c>
      <c r="B27">
        <f t="shared" si="1"/>
        <v>17368893.725433525</v>
      </c>
      <c r="C27">
        <f t="shared" si="2"/>
        <v>15784</v>
      </c>
      <c r="D27">
        <f t="shared" si="3"/>
        <v>692</v>
      </c>
      <c r="E27">
        <f t="shared" si="4"/>
        <v>762317.02302290767</v>
      </c>
      <c r="F27">
        <f t="shared" si="5"/>
        <v>17465364.168290667</v>
      </c>
    </row>
    <row r="28" spans="1:784" x14ac:dyDescent="0.25">
      <c r="A28">
        <f t="shared" si="0"/>
        <v>1024560.339760982</v>
      </c>
      <c r="B28">
        <f t="shared" si="1"/>
        <v>15672128.51729249</v>
      </c>
      <c r="C28">
        <f t="shared" si="2"/>
        <v>15480</v>
      </c>
      <c r="D28">
        <f t="shared" si="3"/>
        <v>1012</v>
      </c>
      <c r="E28">
        <f t="shared" si="4"/>
        <v>1025392.6657489175</v>
      </c>
      <c r="F28">
        <f t="shared" si="5"/>
        <v>15768598.960149633</v>
      </c>
    </row>
    <row r="29" spans="1:784" x14ac:dyDescent="0.25">
      <c r="A29">
        <f t="shared" si="0"/>
        <v>148059.62021169355</v>
      </c>
      <c r="B29">
        <f t="shared" si="1"/>
        <v>4536683.9613899617</v>
      </c>
      <c r="C29">
        <f t="shared" si="2"/>
        <v>15872</v>
      </c>
      <c r="D29">
        <f t="shared" si="3"/>
        <v>518</v>
      </c>
      <c r="E29">
        <f t="shared" si="4"/>
        <v>148891.94619962905</v>
      </c>
      <c r="F29">
        <f t="shared" si="5"/>
        <v>4633154.4042471042</v>
      </c>
    </row>
    <row r="30" spans="1:784" x14ac:dyDescent="0.25">
      <c r="A30">
        <f t="shared" si="0"/>
        <v>257424.198875</v>
      </c>
      <c r="B30">
        <f t="shared" si="1"/>
        <v>10453774.57360406</v>
      </c>
      <c r="C30">
        <f t="shared" si="2"/>
        <v>16000</v>
      </c>
      <c r="D30">
        <f t="shared" si="3"/>
        <v>394</v>
      </c>
      <c r="E30">
        <f t="shared" si="4"/>
        <v>258256.5248629355</v>
      </c>
      <c r="F30">
        <f t="shared" si="5"/>
        <v>10550245.016461203</v>
      </c>
    </row>
    <row r="31" spans="1:784" x14ac:dyDescent="0.25">
      <c r="A31">
        <f t="shared" si="0"/>
        <v>-831.32598793549187</v>
      </c>
      <c r="B31">
        <f t="shared" si="1"/>
        <v>-96469.442857142858</v>
      </c>
      <c r="C31">
        <f t="shared" si="2"/>
        <v>16246</v>
      </c>
      <c r="D31">
        <f t="shared" si="3"/>
        <v>140</v>
      </c>
      <c r="E31">
        <f t="shared" si="4"/>
        <v>1</v>
      </c>
      <c r="F31">
        <f t="shared" si="5"/>
        <v>1</v>
      </c>
    </row>
    <row r="32" spans="1:784" x14ac:dyDescent="0.25">
      <c r="A32">
        <f t="shared" si="0"/>
        <v>30797.558274912368</v>
      </c>
      <c r="B32">
        <f t="shared" si="1"/>
        <v>1200053.1487804877</v>
      </c>
      <c r="C32">
        <f t="shared" si="2"/>
        <v>15976</v>
      </c>
      <c r="D32">
        <f t="shared" si="3"/>
        <v>410</v>
      </c>
      <c r="E32">
        <f t="shared" si="4"/>
        <v>31629.88426284786</v>
      </c>
      <c r="F32">
        <f t="shared" si="5"/>
        <v>1296523.5916376305</v>
      </c>
    </row>
    <row r="33" spans="1:6" x14ac:dyDescent="0.25">
      <c r="A33">
        <f t="shared" si="0"/>
        <v>14630.187507807621</v>
      </c>
      <c r="B33">
        <f t="shared" si="1"/>
        <v>619654.23809523811</v>
      </c>
      <c r="C33">
        <f t="shared" si="2"/>
        <v>16010</v>
      </c>
      <c r="D33">
        <f t="shared" si="3"/>
        <v>378</v>
      </c>
      <c r="E33">
        <f t="shared" si="4"/>
        <v>15462.513495743113</v>
      </c>
      <c r="F33">
        <f t="shared" si="5"/>
        <v>716124.68095238099</v>
      </c>
    </row>
    <row r="34" spans="1:6" x14ac:dyDescent="0.25">
      <c r="A34">
        <f t="shared" si="0"/>
        <v>165900.57485893418</v>
      </c>
      <c r="B34">
        <f t="shared" si="1"/>
        <v>5678356.5858369097</v>
      </c>
      <c r="C34">
        <f t="shared" si="2"/>
        <v>15950</v>
      </c>
      <c r="D34">
        <f t="shared" si="3"/>
        <v>466</v>
      </c>
      <c r="E34">
        <f t="shared" si="4"/>
        <v>166732.90084686968</v>
      </c>
      <c r="F34">
        <f t="shared" si="5"/>
        <v>5774827.0286940522</v>
      </c>
    </row>
    <row r="35" spans="1:6" x14ac:dyDescent="0.25">
      <c r="A35">
        <f t="shared" si="0"/>
        <v>173816.64647993943</v>
      </c>
      <c r="B35">
        <f t="shared" si="1"/>
        <v>4920252.6428571427</v>
      </c>
      <c r="C35">
        <f t="shared" si="2"/>
        <v>15852</v>
      </c>
      <c r="D35">
        <f t="shared" si="3"/>
        <v>560</v>
      </c>
      <c r="E35">
        <f t="shared" si="4"/>
        <v>174648.97246787493</v>
      </c>
      <c r="F35">
        <f t="shared" si="5"/>
        <v>5016723.0857142853</v>
      </c>
    </row>
    <row r="36" spans="1:6" x14ac:dyDescent="0.25">
      <c r="A36">
        <f t="shared" si="0"/>
        <v>1146842.2386741745</v>
      </c>
      <c r="B36">
        <f t="shared" si="1"/>
        <v>22860778.706632651</v>
      </c>
      <c r="C36">
        <f t="shared" si="2"/>
        <v>15628</v>
      </c>
      <c r="D36">
        <f t="shared" si="3"/>
        <v>784</v>
      </c>
      <c r="E36">
        <f t="shared" si="4"/>
        <v>1147674.5646621101</v>
      </c>
      <c r="F36">
        <f t="shared" si="5"/>
        <v>22957249.149489794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Huang</cp:lastModifiedBy>
  <dcterms:created xsi:type="dcterms:W3CDTF">2024-04-17T02:21:25Z</dcterms:created>
  <dcterms:modified xsi:type="dcterms:W3CDTF">2024-04-17T02:21:25Z</dcterms:modified>
</cp:coreProperties>
</file>