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923"/>
  </bookViews>
  <sheets>
    <sheet name="目次" sheetId="5" r:id="rId1"/>
    <sheet name="アローダイアグラム" sheetId="24" r:id="rId2"/>
    <sheet name="リーダシップ" sheetId="23" r:id="rId3"/>
    <sheet name="プロジェクトのコスト" sheetId="22" r:id="rId4"/>
    <sheet name="WBS" sheetId="21" r:id="rId5"/>
    <sheet name="サービスマネジメント" sheetId="20" r:id="rId6"/>
    <sheet name="プロジェクトマネジメント" sheetId="19" r:id="rId7"/>
    <sheet name="平成25年秋期" sheetId="6" r:id="rId8"/>
  </sheets>
  <definedNames>
    <definedName name="_xlnm._FilterDatabase" localSheetId="7" hidden="1">平成25年秋期!$A$2:$E$2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5" l="1"/>
  <c r="C11" i="5"/>
  <c r="C9" i="5" l="1"/>
  <c r="C8" i="5"/>
  <c r="C7" i="5" l="1"/>
  <c r="C6" i="5"/>
  <c r="C3" i="5" l="1"/>
</calcChain>
</file>

<file path=xl/sharedStrings.xml><?xml version="1.0" encoding="utf-8"?>
<sst xmlns="http://schemas.openxmlformats.org/spreadsheetml/2006/main" count="353" uniqueCount="261">
  <si>
    <t>特徴</t>
    <rPh sb="0" eb="2">
      <t>トクチョウ</t>
    </rPh>
    <phoneticPr fontId="2"/>
  </si>
  <si>
    <t>○</t>
  </si>
  <si>
    <t>平成25年秋期</t>
    <phoneticPr fontId="2"/>
  </si>
  <si>
    <t>-</t>
  </si>
  <si>
    <t>正解</t>
    <rPh sb="0" eb="2">
      <t>セイカイ</t>
    </rPh>
    <phoneticPr fontId="2"/>
  </si>
  <si>
    <t>答案</t>
    <rPh sb="0" eb="2">
      <t>トウアン</t>
    </rPh>
    <phoneticPr fontId="2"/>
  </si>
  <si>
    <t>問題文</t>
    <rPh sb="0" eb="3">
      <t>モンダイブン</t>
    </rPh>
    <phoneticPr fontId="2"/>
  </si>
  <si>
    <t>No</t>
    <phoneticPr fontId="2"/>
  </si>
  <si>
    <t>備考</t>
    <rPh sb="0" eb="2">
      <t>ビコウ</t>
    </rPh>
    <phoneticPr fontId="2"/>
  </si>
  <si>
    <t>平成25年秋期</t>
    <phoneticPr fontId="2"/>
  </si>
  <si>
    <t>演習問題</t>
    <rPh sb="0" eb="2">
      <t>エンシュウ</t>
    </rPh>
    <rPh sb="2" eb="4">
      <t>モンダイ</t>
    </rPh>
    <phoneticPr fontId="2"/>
  </si>
  <si>
    <t>アプリケーションにおける外部入力，外部出力，内部論理ファイル，外部インタフェースファイル，外部照会の五つの要素の個数を求め，それぞれを重み付けして集計する。集計した値がソフトウェア開発の規模に相関するという考え方に基づいて，開発規模の見積りに利用されるものはどれか。</t>
    <phoneticPr fontId="2"/>
  </si>
  <si>
    <t>COCOMO</t>
    <phoneticPr fontId="2"/>
  </si>
  <si>
    <t>Dotyモデル</t>
    <phoneticPr fontId="2"/>
  </si>
  <si>
    <t>putnamモデル</t>
    <phoneticPr fontId="2"/>
  </si>
  <si>
    <t>ファンクションポイント法</t>
    <phoneticPr fontId="2"/>
  </si>
  <si>
    <t>プロジェクトのコスト</t>
    <phoneticPr fontId="2"/>
  </si>
  <si>
    <t>ファンクションポイント法</t>
    <phoneticPr fontId="2"/>
  </si>
  <si>
    <t>コスト見積りにおいて、外部入出力や内部ファイルの数と難易度の高さから論理的に開発規模を見積もる手法</t>
    <phoneticPr fontId="2"/>
  </si>
  <si>
    <t>システムの機能と複雑さなどの因子をもとにファンクションポイントを算出して、開発工数を見積ります。</t>
    <phoneticPr fontId="2"/>
  </si>
  <si>
    <t>利用者側に見える出力帳票をもとに、開発規模を見積もるので依頼者側とのコンセンサス（合意）が取りやすい</t>
  </si>
  <si>
    <t>プロジェクトマネジメント</t>
    <phoneticPr fontId="2"/>
  </si>
  <si>
    <t>確認用</t>
    <rPh sb="0" eb="2">
      <t>カクニン</t>
    </rPh>
    <rPh sb="2" eb="3">
      <t>ヨウ</t>
    </rPh>
    <phoneticPr fontId="2"/>
  </si>
  <si>
    <t>過去のプロジェクトの開発実績から構築した作業配分モデルがある。要件定義からシステム内部設計までをモデルどおりに228日で完了してプログラム開発を開始した。現在，200本のプログラムのうち100本のプログラム開発を完了し，残り100本は未着手の状況である。プログラム開発以降もモデルどおりに進捗すると仮定するとき，プロジェクト全体の完了まであと何日掛かるか。</t>
    <phoneticPr fontId="2"/>
  </si>
  <si>
    <t>プロジェクトの時間</t>
    <phoneticPr fontId="2"/>
  </si>
  <si>
    <t>過去のプロジェクトの開発実績から構築した作業配分モデルがある。</t>
    <phoneticPr fontId="2"/>
  </si>
  <si>
    <t>プログラム開発以降もモデルどおりに進捗すると仮定するとき，</t>
    <phoneticPr fontId="2"/>
  </si>
  <si>
    <t>プロジェクト全体の完了まであと何日掛かるか。</t>
    <phoneticPr fontId="2"/>
  </si>
  <si>
    <t>① プロジェクト全期間に占めるシステム内部設計工程までの期間を、表の期間比の合計で計算する。</t>
    <phoneticPr fontId="2"/>
  </si>
  <si>
    <t>0.25＋0.21＋0.11＝0.57</t>
    <phoneticPr fontId="2"/>
  </si>
  <si>
    <t>②  システム内部設計完了時点で228日なので、プロジェクト期間全体では、</t>
    <phoneticPr fontId="2"/>
  </si>
  <si>
    <t>228÷0.57＝400(日)</t>
    <phoneticPr fontId="2"/>
  </si>
  <si>
    <r>
      <rPr>
        <b/>
        <u/>
        <sz val="11"/>
        <color theme="1"/>
        <rFont val="游ゴシック"/>
        <family val="3"/>
        <charset val="128"/>
        <scheme val="minor"/>
      </rPr>
      <t>要件定義からシステム内部設計まで</t>
    </r>
    <r>
      <rPr>
        <sz val="11"/>
        <color theme="1"/>
        <rFont val="游ゴシック"/>
        <family val="2"/>
        <scheme val="minor"/>
      </rPr>
      <t>をモデルどおりに</t>
    </r>
    <r>
      <rPr>
        <b/>
        <u/>
        <sz val="11"/>
        <color theme="1"/>
        <rFont val="游ゴシック"/>
        <family val="3"/>
        <charset val="128"/>
        <scheme val="minor"/>
      </rPr>
      <t>228日で完了</t>
    </r>
    <r>
      <rPr>
        <sz val="11"/>
        <color theme="1"/>
        <rFont val="游ゴシック"/>
        <family val="2"/>
        <scheme val="minor"/>
      </rPr>
      <t>してプログラム開発を開始した。</t>
    </r>
    <phoneticPr fontId="2"/>
  </si>
  <si>
    <t>③ プログラム開発工程が200本中100本分完了しているため、期間比率0.57にこの完了分を加える。</t>
    <phoneticPr fontId="2"/>
  </si>
  <si>
    <r>
      <t>現在，</t>
    </r>
    <r>
      <rPr>
        <b/>
        <u/>
        <sz val="11"/>
        <color theme="1"/>
        <rFont val="游ゴシック"/>
        <family val="3"/>
        <charset val="128"/>
        <scheme val="minor"/>
      </rPr>
      <t>200本のプログラムのうち100本のプログラム開発を完了</t>
    </r>
    <r>
      <rPr>
        <sz val="11"/>
        <color theme="1"/>
        <rFont val="游ゴシック"/>
        <family val="2"/>
        <scheme val="minor"/>
      </rPr>
      <t>し，残り100本は未着手の状況である。</t>
    </r>
    <phoneticPr fontId="2"/>
  </si>
  <si>
    <t>0.57＋(0.11×0.5)＝0.625</t>
    <phoneticPr fontId="2"/>
  </si>
  <si>
    <t>④ 現時点で全体の62.5%の作業期間を消化していることになるので、残り日数は以下のように計算できます。</t>
    <phoneticPr fontId="2"/>
  </si>
  <si>
    <t>400×(1－0.625)＝150(日)</t>
    <phoneticPr fontId="2"/>
  </si>
  <si>
    <t>予算が4千万円，予定期間が1年の開発プロジェクトをEVMで管理している。半年が経過した時点でEVが1千万円，PVが2千万円，ACが3千万円であった。このプロジェクトが今後も同じコスト効率で実行される場合，EACは何千万円になるか。</t>
    <phoneticPr fontId="2"/>
  </si>
  <si>
    <t>EVM(Earned Value Management)</t>
    <phoneticPr fontId="2"/>
  </si>
  <si>
    <t>プロジェクト全体の完了まであと何日掛かるか</t>
    <phoneticPr fontId="2"/>
  </si>
  <si>
    <t>EVMで使用される各指標は次のような意味を持っています。</t>
    <phoneticPr fontId="2"/>
  </si>
  <si>
    <t>プロジェクト開始当初、現時点までに計画されていた作業に対する予算</t>
    <phoneticPr fontId="2"/>
  </si>
  <si>
    <t>現時点までに完了した作業に割り当てられていた予算</t>
    <phoneticPr fontId="2"/>
  </si>
  <si>
    <t>現時点までに完了した作業に対して実際に投入した総コスト</t>
    <phoneticPr fontId="2"/>
  </si>
  <si>
    <t>EAC(Estimate At Completion)</t>
    <phoneticPr fontId="2"/>
  </si>
  <si>
    <t>完了時の総コスト見積り</t>
    <phoneticPr fontId="2"/>
  </si>
  <si>
    <t>あるサブプロジェクトの損失を，他のサブプロジェクトの利益で相殺する。</t>
    <phoneticPr fontId="2"/>
  </si>
  <si>
    <t>個人情報の漏えいが起こらないように，システムテストで使用する本番データの個人情報部分はマスキングする。</t>
    <phoneticPr fontId="2"/>
  </si>
  <si>
    <t>損害の発生に備えて，損害賠償保険を掛ける。</t>
    <phoneticPr fontId="2"/>
  </si>
  <si>
    <t>取引先の業績が悪化して，信用に不安があるので，新規取引を止める。</t>
    <phoneticPr fontId="2"/>
  </si>
  <si>
    <r>
      <t>プロジェクトマネジメントにおける</t>
    </r>
    <r>
      <rPr>
        <b/>
        <sz val="11"/>
        <color theme="1"/>
        <rFont val="游ゴシック"/>
        <family val="3"/>
        <charset val="128"/>
        <scheme val="minor"/>
      </rPr>
      <t>リスクの対応例</t>
    </r>
    <r>
      <rPr>
        <sz val="11"/>
        <color theme="1"/>
        <rFont val="游ゴシック"/>
        <family val="2"/>
        <scheme val="minor"/>
      </rPr>
      <t>のうち，PMBOKの分類における転嫁に該当するものはどれか。</t>
    </r>
    <phoneticPr fontId="2"/>
  </si>
  <si>
    <t>ITILによれば，障害が発生した場合にインシデント管理プロセスで行う活動はどれか。</t>
    <phoneticPr fontId="2"/>
  </si>
  <si>
    <t>ITサービスを迅速に復旧させるために回復策を実施する。</t>
    <phoneticPr fontId="2"/>
  </si>
  <si>
    <t>既知のエラーレコードを作成して，データベースに登録する。</t>
    <phoneticPr fontId="2"/>
  </si>
  <si>
    <t>障害対応として，RFCに基づいてシステムの構成を変更する。</t>
    <phoneticPr fontId="2"/>
  </si>
  <si>
    <t>障害の根本原因を追究し，解決策を見つけ出して実施する。</t>
    <phoneticPr fontId="2"/>
  </si>
  <si>
    <t>サービスマネジメント</t>
    <phoneticPr fontId="2"/>
  </si>
  <si>
    <t>サービスマネジメントプロセス</t>
    <phoneticPr fontId="2"/>
  </si>
  <si>
    <t>インシデント管理</t>
    <phoneticPr fontId="2"/>
  </si>
  <si>
    <t>システムの異常終了や構成機器の障害発生などのようにサービスの中断やサービス品質の低下につながるような事象が発生した時に、</t>
    <phoneticPr fontId="2"/>
  </si>
  <si>
    <t>サービスの中断時間を最小限に抑えて速やかに回復することを目指すプロセス</t>
    <phoneticPr fontId="2"/>
  </si>
  <si>
    <t>データベースのバックアップ処理には，フルバックアップ方式と差分バックアップ方式がある。差分バックアップ方式に関する記述のうち，適切なものはどれか。</t>
    <phoneticPr fontId="2"/>
  </si>
  <si>
    <t>障害からの回復時に差分だけ処理すればよいので，フルバックアップ方式に比べて復旧時間が短い。</t>
    <phoneticPr fontId="2"/>
  </si>
  <si>
    <t>フルバックアップのデータで復元した後に，差分を加えて復旧する。</t>
    <phoneticPr fontId="2"/>
  </si>
  <si>
    <t>フルバックアップ方式と交互に運用することはできない。</t>
    <phoneticPr fontId="2"/>
  </si>
  <si>
    <t>フルバックアップ方式に比べ，バックアップに要する時間が長い。</t>
    <phoneticPr fontId="2"/>
  </si>
  <si>
    <t>ミッションクリティカルシステムの意味として，適切なものはどれか。</t>
    <phoneticPr fontId="2"/>
  </si>
  <si>
    <t>OSなどのように，業務システムを稼働させる上で必要不可欠なシステム</t>
    <phoneticPr fontId="2"/>
  </si>
  <si>
    <t>システム運用条件が性能の限界に近い状態の下で稼働するシステム</t>
    <phoneticPr fontId="2"/>
  </si>
  <si>
    <t>障害が起きると，企業活動に重大な影響を及ぼすシステム</t>
    <phoneticPr fontId="2"/>
  </si>
  <si>
    <t>先行して試験導入され，成功すると本格的に導入されるシステム</t>
    <phoneticPr fontId="2"/>
  </si>
  <si>
    <t>ミッションクリティカルシステム</t>
    <phoneticPr fontId="2"/>
  </si>
  <si>
    <t>障害発生などによってシステムが中断・停止すると巨額の損失や信用の失墜などの致命的な問題を招く可能性が高いため、</t>
    <phoneticPr fontId="2"/>
  </si>
  <si>
    <t>24時間365日止まることを許されないシステムをいいます。</t>
    <phoneticPr fontId="2"/>
  </si>
  <si>
    <t>交通機関や金融機関の基幹システム、およびECサイトの基幹システムなどがミッションクリティカルシステムの例で、</t>
    <phoneticPr fontId="2"/>
  </si>
  <si>
    <t>これらのシステムでは停止をさせないために極めて高い信頼性や耐障害性、保守性などが要求されます。</t>
    <phoneticPr fontId="2"/>
  </si>
  <si>
    <t>監査チームメンバに任命された総務部のAさんが，ほかのメンバと一緒に，総務部の入退室管理の状況を監査する。</t>
    <phoneticPr fontId="2"/>
  </si>
  <si>
    <r>
      <t>システム監査実施体制のうち，</t>
    </r>
    <r>
      <rPr>
        <b/>
        <sz val="11"/>
        <color theme="1"/>
        <rFont val="游ゴシック"/>
        <family val="3"/>
        <charset val="128"/>
        <scheme val="minor"/>
      </rPr>
      <t>システム監査人の独立性の観点から避けるべきもの</t>
    </r>
    <r>
      <rPr>
        <sz val="11"/>
        <color theme="1"/>
        <rFont val="游ゴシック"/>
        <family val="2"/>
        <scheme val="minor"/>
      </rPr>
      <t>はどれか。</t>
    </r>
    <phoneticPr fontId="2"/>
  </si>
  <si>
    <t>監査部のBさんが，個人情報を取り扱う業務を委託している外部企業の個人情報管理状況を監査する。</t>
    <phoneticPr fontId="2"/>
  </si>
  <si>
    <t>情報システム部の開発管理者から5年前に監査部に異動したCさんが，マーケティング部におけるインターネットの利用状況を監査する。</t>
    <phoneticPr fontId="2"/>
  </si>
  <si>
    <t>法務部のDさんが，監査部からの依頼によって，外部委託契約の妥当性の監査において，監査人に協力する。</t>
    <phoneticPr fontId="2"/>
  </si>
  <si>
    <t>販売管理システムにおいて，起票された受注伝票が漏れなく，重複することなく入力されていることを確かめる監査手続のうち，適切なものはどれか。</t>
    <phoneticPr fontId="2"/>
  </si>
  <si>
    <t>受注データから値引取引データなどの例外取引データを抽出し，承認の記録を確かめる。</t>
    <phoneticPr fontId="2"/>
  </si>
  <si>
    <t>受注伝票の入力時に論理チェック及びフォーマットチェックが行われているか，テストデータ法で確かめる。</t>
    <phoneticPr fontId="2"/>
  </si>
  <si>
    <t>プルーフリストと受注伝票との照合が行われているか，プルーフリスト又は受注伝票上の照合印を確かめる。</t>
    <phoneticPr fontId="2"/>
  </si>
  <si>
    <t>並行シミュレーション法を用いて，受注伝票を処理するプログラムの論理の正当性を確かめる。</t>
    <phoneticPr fontId="2"/>
  </si>
  <si>
    <t>システム開発計画の策定におけるコントロールのうち，適切なものはどれか。</t>
    <phoneticPr fontId="2"/>
  </si>
  <si>
    <t>状況の変化に合わせて柔軟に内容の変更が行えるよう，開発計画は開発作業に着手してから組織内での承認を得て策定する。</t>
    <phoneticPr fontId="2"/>
  </si>
  <si>
    <t>不必要なシステム開発コストを抑制するよう，情報システムの目的を達成するための複数の代替案を作成し，比較検討する。</t>
    <phoneticPr fontId="2"/>
  </si>
  <si>
    <t>利用部門，システム部門の分け隔てなく自由な議論が行われるよう，開発計画の策定は，利用部門とシステム部門の役割分担を決めずに実行する。</t>
    <phoneticPr fontId="2"/>
  </si>
  <si>
    <t>システムの機能が利用者の立場に基づいて実装されるよう，全体最適よりも業務上の利便性を優先し，利用部門の要望に基づいて策定する。</t>
    <phoneticPr fontId="2"/>
  </si>
  <si>
    <t>プロジェクトにおける作業をコスト(金銭)の価値に置き換えて定量的に実績管理をする進捗管理手法です。</t>
    <phoneticPr fontId="2"/>
  </si>
  <si>
    <t>コスト</t>
    <phoneticPr fontId="2"/>
  </si>
  <si>
    <t>→人件費や労力</t>
    <rPh sb="1" eb="4">
      <t>ジンケンヒ</t>
    </rPh>
    <rPh sb="5" eb="7">
      <t>ロウリョク</t>
    </rPh>
    <phoneticPr fontId="2"/>
  </si>
  <si>
    <t>PV(Planned Value): 計画価値 →計画時に見積もられた予算</t>
    <rPh sb="19" eb="21">
      <t>ケイカク</t>
    </rPh>
    <rPh sb="21" eb="23">
      <t>カチ</t>
    </rPh>
    <rPh sb="25" eb="28">
      <t>ケイカクジ</t>
    </rPh>
    <rPh sb="29" eb="31">
      <t>ミツ</t>
    </rPh>
    <rPh sb="35" eb="37">
      <t>ヨサン</t>
    </rPh>
    <phoneticPr fontId="2"/>
  </si>
  <si>
    <t>EV(Earned Value): 出来高→ 作業実績</t>
    <rPh sb="18" eb="21">
      <t>デキダカ</t>
    </rPh>
    <rPh sb="23" eb="25">
      <t>サギョウ</t>
    </rPh>
    <rPh sb="25" eb="27">
      <t>ジッセキ</t>
    </rPh>
    <phoneticPr fontId="2"/>
  </si>
  <si>
    <t>AC(Actual Cost): 実コスト</t>
    <rPh sb="17" eb="18">
      <t>ジツ</t>
    </rPh>
    <phoneticPr fontId="2"/>
  </si>
  <si>
    <t>アーンドバリュー</t>
    <phoneticPr fontId="2"/>
  </si>
  <si>
    <t>コストとスケジュールの両面からプロジェクトの進捗状況を客観的・定量的に管理する手法です</t>
    <phoneticPr fontId="2"/>
  </si>
  <si>
    <t>アローダイアグラム</t>
    <phoneticPr fontId="2"/>
  </si>
  <si>
    <t>複数の独立した作業や工程が連続して実施される際に、作業の日程計画を図形と数字で表現するための図です</t>
    <phoneticPr fontId="2"/>
  </si>
  <si>
    <t>インクリメンタル</t>
    <phoneticPr fontId="2"/>
  </si>
  <si>
    <t>初めにシステム全体の要件定義を行い、要求された機能を幾つかのサブシステムに分割した後、</t>
    <phoneticPr fontId="2"/>
  </si>
  <si>
    <t>コアとなる部分を優先的に完成させ、以降は設計～テストを繰り返して追加機能を順次リリースしていく開発モデルです</t>
    <phoneticPr fontId="2"/>
  </si>
  <si>
    <t>スパイラル</t>
    <phoneticPr fontId="2"/>
  </si>
  <si>
    <t>システム全体を幾つかに分割し、その分割されたシステムごとに</t>
    <phoneticPr fontId="2"/>
  </si>
  <si>
    <t>ウォータフォールモデルを繰り返して機能を追加していく成長型(進化型)の開発モデルです</t>
    <phoneticPr fontId="2"/>
  </si>
  <si>
    <t>バーンダウンチャート</t>
    <phoneticPr fontId="2"/>
  </si>
  <si>
    <t>左端をプロジェクト開始時点として横軸を時間経過、縦軸を残り作業量とし、</t>
    <phoneticPr fontId="2"/>
  </si>
  <si>
    <t>開始時の左端上方の点から、右下の横軸上にあるプロジェクト完了予定日時に向かって、</t>
    <phoneticPr fontId="2"/>
  </si>
  <si>
    <t>計画上の進捗を表す計画線、実際の進捗を表す実績線、開始から終了予定まで直線で結んだ理想線の3本の線で表します</t>
    <phoneticPr fontId="2"/>
  </si>
  <si>
    <t>プロトタイピング</t>
    <phoneticPr fontId="2"/>
  </si>
  <si>
    <t>試作品の意味です。開発の初期段階に試作品を作り、機能や操作性を確認し、</t>
    <phoneticPr fontId="2"/>
  </si>
  <si>
    <t>ユーザーの要求や評価を本番のシステムに反映して完成させる開発手法を指します</t>
    <phoneticPr fontId="2"/>
  </si>
  <si>
    <t>マイルストーン</t>
    <phoneticPr fontId="2"/>
  </si>
  <si>
    <t>プロジェクトを完遂するために重要な中間目標地点のことを指します</t>
    <phoneticPr fontId="2"/>
  </si>
  <si>
    <t>リファクタリング</t>
    <phoneticPr fontId="2"/>
  </si>
  <si>
    <t>システムの機能やプログラム挙動などは変更せずに、ソフトウェアの内部構造をより良く変えることです</t>
    <phoneticPr fontId="2"/>
  </si>
  <si>
    <t>WBS</t>
    <phoneticPr fontId="2"/>
  </si>
  <si>
    <t>WBS(Work Breakdown Structure)では、プロジェクト全体を要素成果物を基準にして階層的に分解していきます。</t>
    <phoneticPr fontId="2"/>
  </si>
  <si>
    <t>この階層的に細分化された構造図の中で最下層に位置する個々の部分をワークパッケージといい、プロジェクトを実施する際のコントロール単位となります。</t>
    <phoneticPr fontId="2"/>
  </si>
  <si>
    <t>ワークパッケージは、スコープマネジメントの「WBS作成」にて定義されます。その後、タイムマネジメントのアクティビティ定義のプロセスにおいて、</t>
    <phoneticPr fontId="2"/>
  </si>
  <si>
    <t>ワークパッケージは1つ以上のアクティビティ(ワークパッケージを生むための個々の作業)に分解されます。</t>
    <phoneticPr fontId="2"/>
  </si>
  <si>
    <t>またWBSと同様に階層的な細分化の考え方を用いるものとして、</t>
    <phoneticPr fontId="2"/>
  </si>
  <si>
    <t>プロジェクト人員の組織を階層化して表すOBS(Organization Breakdown Structure)や、プロジェクトのコスト配賦を階層化して表すCBS(Cost Breakdown Structure)があります。</t>
    <phoneticPr fontId="2"/>
  </si>
  <si>
    <t>コスト見積りにおいて、外部入出力や内部ファイルの数と難易度の高さから論理的に開発規模を見積もる手法のこと</t>
    <phoneticPr fontId="2"/>
  </si>
  <si>
    <t>システムの機能と複雑さなどの因子をもとにファンクションポイントを算出して、開発工数を見積ります。</t>
    <phoneticPr fontId="2"/>
  </si>
  <si>
    <t>特徴</t>
    <phoneticPr fontId="2"/>
  </si>
  <si>
    <t>利用者側に見える出力帳票をもとに、開発規模を見積もるので依頼者側とのコンセンサス（合意）が取りやすい</t>
    <phoneticPr fontId="2"/>
  </si>
  <si>
    <t>具体的な計算方法</t>
    <phoneticPr fontId="2"/>
  </si>
  <si>
    <t>（1）扱うデータを5 つのファンクション型に分類</t>
    <phoneticPr fontId="2"/>
  </si>
  <si>
    <t>（2） 扱うデータごとに、「データ項目数」とそのデータに関連する「レコード種類数」を集計</t>
    <phoneticPr fontId="2"/>
  </si>
  <si>
    <t>（3）システム全体の未調整FPの計算</t>
    <phoneticPr fontId="2"/>
  </si>
  <si>
    <t>（4） システムの特性の合計値を計算</t>
    <phoneticPr fontId="2"/>
  </si>
  <si>
    <t>（5） システム特性係数の計算</t>
    <phoneticPr fontId="2"/>
  </si>
  <si>
    <t>（6） FPを計算</t>
    <phoneticPr fontId="2"/>
  </si>
  <si>
    <t>外部入力（EI）、外部出力（EO）、外部照会（EQ）、内部論理ファイル（ILF）、外部インタフェースファイル（EIF）の5分類</t>
    <phoneticPr fontId="2"/>
  </si>
  <si>
    <t>データのファンクションの複雑さを3段階（低・中・高）に分類</t>
    <phoneticPr fontId="2"/>
  </si>
  <si>
    <t>各データに3段階のファンクションの複雑さに応じた未調整FP（調整係数）を掛けて合計</t>
    <phoneticPr fontId="2"/>
  </si>
  <si>
    <t>システム特性を14の観点から0から5の6段階で評価</t>
    <phoneticPr fontId="2"/>
  </si>
  <si>
    <t>VAF＝ （TDI＊0.01）＋0.65</t>
    <phoneticPr fontId="2"/>
  </si>
  <si>
    <t>VAF：Value Adjustment Factor、システム特性係数</t>
    <phoneticPr fontId="2"/>
  </si>
  <si>
    <t>TDI：Total Degree of Influence、システム特性の合計値</t>
    <phoneticPr fontId="2"/>
  </si>
  <si>
    <t>FP＝UFP＊VAF</t>
    <phoneticPr fontId="2"/>
  </si>
  <si>
    <t>UFP：Unadjusted FP、未調整FP</t>
    <phoneticPr fontId="2"/>
  </si>
  <si>
    <t>VAF：Value Adjustment Factor、システム特性係数</t>
    <phoneticPr fontId="2"/>
  </si>
  <si>
    <t>・ 新規開発プロジェクト</t>
  </si>
  <si>
    <t>DFP＝（UFP＋CFP）＊VAF</t>
  </si>
  <si>
    <t xml:space="preserve">DFP：Development Project FP </t>
  </si>
  <si>
    <t>　　　新規開発プロジェクトのFP</t>
  </si>
  <si>
    <t>UFP：Unadjusted FP</t>
  </si>
  <si>
    <t>　　　利用可能な未調整FP</t>
  </si>
  <si>
    <t>CFP：Conversion FP</t>
  </si>
  <si>
    <t>　　　データ移行機能の未調整FP</t>
  </si>
  <si>
    <t>VAF：Value Adjustment Factor</t>
  </si>
  <si>
    <t>　　　調整係数</t>
  </si>
  <si>
    <t>・ 機能改良プロジェクト</t>
  </si>
  <si>
    <t>EFP=｛（ADD＋CHGA＋CFP）＊VAFA｝＋（DEL＊VAFB）</t>
  </si>
  <si>
    <t>EFP：Enhanced FP</t>
  </si>
  <si>
    <t>　　　機能改良プロジェクトのFP</t>
  </si>
  <si>
    <t>ADD：Added by the enhancement project</t>
  </si>
  <si>
    <t>　　　機能改良プロジェクトで追加される機能の未調整FP</t>
  </si>
  <si>
    <t>CHGA：Changed by the enhancement project</t>
  </si>
  <si>
    <t>　　　機能改良プロジェクトで変更された機能の未調整FP</t>
  </si>
  <si>
    <t>VAFA：VAF of application after enhancement</t>
  </si>
  <si>
    <t>　　　機能改良後のアプリケーションの調整係数</t>
  </si>
  <si>
    <t>DEL：Deleted FP</t>
  </si>
  <si>
    <t>　　　機能改良プロジェクトで削除される機能の未調整FP</t>
  </si>
  <si>
    <t>VAFB：VAF of application before enhancement</t>
  </si>
  <si>
    <t>　　　機能改良前のアプリケーションの調整係数</t>
  </si>
  <si>
    <t>・アプリケーション</t>
  </si>
  <si>
    <t>AFP=｛（UFPB＋ADD＋CHGA）－（CHGB＋DEL）｝＊VAFA</t>
  </si>
  <si>
    <t>AFP：Application FP</t>
  </si>
  <si>
    <t>　　　アプリケーションのFP</t>
  </si>
  <si>
    <t>UFPB：Unadjusted application FP count before enhancement</t>
  </si>
  <si>
    <t>　　　機能改良プロジェクト開始前のアプリケーションの未調整FP</t>
  </si>
  <si>
    <t>CHGA：Changed functionality after enhancement</t>
  </si>
  <si>
    <t>CHGB：Changed functionality before enhancement</t>
  </si>
  <si>
    <t>　　　機能改良プロジェクトで変更となった機能の未調整FP</t>
  </si>
  <si>
    <t>FP ＝未調整 FP＊システム特性係数</t>
    <phoneticPr fontId="2"/>
  </si>
  <si>
    <t>実際には、システム開発の工程はシステム設計方式によって異なります。</t>
    <phoneticPr fontId="2"/>
  </si>
  <si>
    <t>IFPUG法では想定される開発工程をプロジェクトとして3つの大まかな分類を計測タイプとして定義し、差異の発生を低減しています。</t>
    <phoneticPr fontId="2"/>
  </si>
  <si>
    <t>FP法の留意点や実践方法は？</t>
  </si>
  <si>
    <t>以上の通り、見積もり誤差を吸収するために実際の計測結果を評価・分析し、次の見積もりに反映させることが求められます。FP法は長く用いられているため、ベンダー各社それぞれ自社経験を活かし見積もり手法としてプロジェクト見積もりに活用しています。</t>
  </si>
  <si>
    <t>FP法では機能要件を低・中・高の複雑度の分類で算定するため、対象とするアプリケーション開発の工数とソフトウェア製造量と直接的に合致しない場合もあります。</t>
    <phoneticPr fontId="2"/>
  </si>
  <si>
    <t>ソフトウェア開発は、工数を用いて成果物としてソフトウェアを納品します。</t>
    <phoneticPr fontId="2"/>
  </si>
  <si>
    <t>ソフトウェアは完成していない段階で完成成果物を逆算して工数見積もりを行うため、初期段階では誤差が大きくなる傾向があります。</t>
    <phoneticPr fontId="2"/>
  </si>
  <si>
    <t>このことから、あらかじめ同等の業務での開発実績のデータを蓄積し、見積もり精度を向上させることが重要です。</t>
    <phoneticPr fontId="2"/>
  </si>
  <si>
    <t>特に、要求仕様書が確定する前の見積もりでは精度のブレが生じるため、ユーザが認識していない要件が潜んでいる場合は別途追加見積の必要性が出ます。</t>
    <phoneticPr fontId="2"/>
  </si>
  <si>
    <t>FP法では開発初期段階で有効なFP計測手法として、FP概算法（The estimated function point count）並びにFP試算法（The Indicative function point count）が提案されています。</t>
    <phoneticPr fontId="2"/>
  </si>
  <si>
    <t>これらはNESMA（Netherlands Software Metrics Association）によるFP計測手法で、考え方はIFPUG法と同じです。</t>
    <phoneticPr fontId="2"/>
  </si>
  <si>
    <t>②必要工数（人月）＝FP数　÷　生産性（FP数/人月）</t>
    <phoneticPr fontId="2"/>
  </si>
  <si>
    <t>最もシンプルな見積方法です。</t>
    <phoneticPr fontId="2"/>
  </si>
  <si>
    <t>プログラムソースの「ステップ数（行数、ライン数）」の総数でシステムの「開発規模（kstep（キロステップ））」を表し、</t>
    <phoneticPr fontId="2"/>
  </si>
  <si>
    <t>その開発規模に全体もしくは工程別の「標準生産性（kstep/人月）」を用いて、必要工数を見積もる方法です。</t>
    <phoneticPr fontId="2"/>
  </si>
  <si>
    <t>必要工数（人月）＝開発規模（kstep）　÷　標準生産性（kstep/人月）</t>
    <phoneticPr fontId="2"/>
  </si>
  <si>
    <t>どのくらいのプログラムソースの量なのかを開発規模で出して、1人当たり1ヵ月ででどの程度のプログラムを作れるか（生産性）の値で割るだけです。</t>
    <phoneticPr fontId="2"/>
  </si>
  <si>
    <t>標準値法（係数積算）</t>
    <phoneticPr fontId="2"/>
  </si>
  <si>
    <t>基本的な算出方法の考え方</t>
    <phoneticPr fontId="2"/>
  </si>
  <si>
    <t>見積をした時に最終的に導き出すのは「金額（お金）」です。</t>
    <phoneticPr fontId="2"/>
  </si>
  <si>
    <t>開発に掛かるSE費用としていくら（1000万円、1億円、10億円、etc…）掛かるかがゴールとなります。</t>
    <phoneticPr fontId="2"/>
  </si>
  <si>
    <t>お金を出すために必要な値としては「必要工数（どの程度の人数か）」です。</t>
    <phoneticPr fontId="2"/>
  </si>
  <si>
    <t>必要工数に「開発者の単価」を掛ければ金額が出てきます。</t>
    <phoneticPr fontId="2"/>
  </si>
  <si>
    <t>金額（お金）＝必要工数（人月）×　開発者の単価</t>
    <phoneticPr fontId="2"/>
  </si>
  <si>
    <t>開発者の単価（人月）は100万円だったり、150万円、200万円だったりと、開発者のレベルや会社によって変わってきます。</t>
    <phoneticPr fontId="2"/>
  </si>
  <si>
    <t>ですので、ここでは必要工数を算出することが重要になってきます。</t>
    <phoneticPr fontId="2"/>
  </si>
  <si>
    <t>この必要工数を算出する方法として次の二つの手法があります。</t>
    <phoneticPr fontId="2"/>
  </si>
  <si>
    <t>ファンクションポイント法＝機能の数と難易度を判断基準にする見積もる(ソフトウェアの機能である外部機能に着目した見積手法です。この機能を使って開発工数を算出します。)</t>
    <phoneticPr fontId="2"/>
  </si>
  <si>
    <t>→ファンクションポイント＝基準値×（0.65＋調整値／100）</t>
    <phoneticPr fontId="2"/>
  </si>
  <si>
    <t>①FP数＝ファンクション数　×（補正係数×0.01＋0.65）</t>
    <phoneticPr fontId="2"/>
  </si>
  <si>
    <t>→部下が完全に自立性を高めてきた場合</t>
  </si>
  <si>
    <t>（タスク志向・人間関係志向ともに最小限のリーダーシップ）</t>
  </si>
  <si>
    <t>仕事遂行の責任をゆだねる</t>
  </si>
  <si>
    <t>S４：委任的リーダーシップ</t>
  </si>
  <si>
    <t>→更に部下の成熟度が高まった場合</t>
  </si>
  <si>
    <t>（タスク志向が低く、人間関係志向の高いリーダーシップ）</t>
  </si>
  <si>
    <t>考えを合わせて決められるように仕向ける</t>
  </si>
  <si>
    <t>S３：参加的リーダーシップ</t>
  </si>
  <si>
    <t>→部下が成熟度を高めてきた場合</t>
  </si>
  <si>
    <t>（タスク志向・人間関係ともに高いリーダーシップ）</t>
  </si>
  <si>
    <t>こちらの考えを説明し、疑問に応える</t>
  </si>
  <si>
    <t>S２：説得的リーダーシップ</t>
  </si>
  <si>
    <t>→部下の成熟度が低い場合</t>
  </si>
  <si>
    <t>（タスク志向が高く、人間関係志向の低いリーダーシップ）</t>
  </si>
  <si>
    <t>具体的に指示し、事細かに監督する</t>
  </si>
  <si>
    <t>S１：教示的リーダーシップ</t>
  </si>
  <si>
    <t>SL理論とは、1977年にハーシィ（P.Hersey）とブランチャード(K.H.Blanchard) が提唱したリーダーシップ条件適応理論の１つ。部下の成熟度によって、有効なリーダーシップスタイルが異なる、という前提に拠っている。フィドラーのコンティンジェンシー・モデルの状況要因を掘り下げて、部下の成熟度に着目し発展させた。
SL理論では、縦軸を仕事志向、横軸を人間志向の強さとして4象限に分け、それぞれの状況でリーダーシップの有効性（指示決定の指導の強弱、説得・参加型スタイルなど）を高めていくにはどうすれば良いかを示している。
SL理論において有効なリーダーシップは、部下の成熟度のレベルによって次のように規定される。</t>
    <phoneticPr fontId="8"/>
  </si>
  <si>
    <t>SL理論(状況対応型リーダーシップ理論)</t>
    <rPh sb="5" eb="10">
      <t>ジョウキョウタイオウガタ</t>
    </rPh>
    <rPh sb="17" eb="19">
      <t>リロン</t>
    </rPh>
    <phoneticPr fontId="8"/>
  </si>
  <si>
    <t>https://www.youtube.com/watch?v=lo-RadXUP8E</t>
    <phoneticPr fontId="8"/>
  </si>
  <si>
    <t>【経営学要点】SL理論：リーダーシップは柔軟に変化！（ポール・ハーシー、ケネス・ブランチャード）</t>
    <phoneticPr fontId="8"/>
  </si>
  <si>
    <t>https://www.youtube.com/watch?v=dEHms33Y-lk</t>
    <phoneticPr fontId="8"/>
  </si>
  <si>
    <t>【CPAカレッジ】_014_頼れるリーダーになるには！？</t>
    <phoneticPr fontId="8"/>
  </si>
  <si>
    <t>したがって最短所要日数は62日です。</t>
  </si>
  <si>
    <t>12＋10＋38＝60</t>
  </si>
  <si>
    <t>[B→D→F]</t>
  </si>
  <si>
    <t>12＋30＋20＝62</t>
  </si>
  <si>
    <t>[B→C→E]</t>
  </si>
  <si>
    <t>2. アローダイアグラムでクリティカルパス候補となる経路を見つける</t>
    <rPh sb="29" eb="30">
      <t>ミ</t>
    </rPh>
    <phoneticPr fontId="8"/>
  </si>
  <si>
    <t>1. 図の工程をアローダイアグラムで表す</t>
    <phoneticPr fontId="8"/>
  </si>
  <si>
    <t>-----</t>
    <phoneticPr fontId="8"/>
  </si>
  <si>
    <t>E,F</t>
    <phoneticPr fontId="8"/>
  </si>
  <si>
    <t>(完了)</t>
    <rPh sb="1" eb="3">
      <t>カンリョウ</t>
    </rPh>
    <phoneticPr fontId="8"/>
  </si>
  <si>
    <t>D</t>
    <phoneticPr fontId="8"/>
  </si>
  <si>
    <t>F</t>
    <phoneticPr fontId="8"/>
  </si>
  <si>
    <t>C,D</t>
    <phoneticPr fontId="8"/>
  </si>
  <si>
    <t>E</t>
    <phoneticPr fontId="8"/>
  </si>
  <si>
    <t>A,B</t>
    <phoneticPr fontId="8"/>
  </si>
  <si>
    <t>A,B</t>
    <phoneticPr fontId="8"/>
  </si>
  <si>
    <t>C</t>
    <phoneticPr fontId="8"/>
  </si>
  <si>
    <t>プロジェクトを完了するのに最低何日必要か。</t>
    <phoneticPr fontId="8"/>
  </si>
  <si>
    <t>-----</t>
    <phoneticPr fontId="8"/>
  </si>
  <si>
    <t>B</t>
    <phoneticPr fontId="8"/>
  </si>
  <si>
    <t>表中の数値は各作業の所要期間(単位:日)であり，各作業を開始するためには前の作業が完了している必要がある</t>
    <phoneticPr fontId="8"/>
  </si>
  <si>
    <t>A</t>
    <phoneticPr fontId="8"/>
  </si>
  <si>
    <t>表は，あるプロジェクトの工程を示したものである</t>
    <phoneticPr fontId="8"/>
  </si>
  <si>
    <t>所要時間</t>
    <rPh sb="0" eb="2">
      <t>ショヨウ</t>
    </rPh>
    <rPh sb="2" eb="4">
      <t>ジカン</t>
    </rPh>
    <phoneticPr fontId="8"/>
  </si>
  <si>
    <t>前作業</t>
    <rPh sb="0" eb="3">
      <t>マエサギョウ</t>
    </rPh>
    <phoneticPr fontId="8"/>
  </si>
  <si>
    <t>作業</t>
    <rPh sb="0" eb="2">
      <t>サギョウ</t>
    </rPh>
    <phoneticPr fontId="8"/>
  </si>
  <si>
    <t>アローダイアグラム</t>
    <phoneticPr fontId="2"/>
  </si>
  <si>
    <t>リーダシップ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</si>
</sst>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u/>
      <sz val="11"/>
      <color theme="10"/>
      <name val="游ゴシック"/>
      <family val="2"/>
      <scheme val="minor"/>
    </font>
    <font>
      <sz val="10"/>
      <color rgb="FF090909"/>
      <name val="Arial"/>
      <family val="2"/>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
      <sz val="6"/>
      <name val="游ゴシック"/>
      <family val="2"/>
      <charset val="128"/>
      <scheme val="minor"/>
    </font>
    <font>
      <u/>
      <sz val="11"/>
      <color theme="10"/>
      <name val="游ゴシック"/>
      <family val="2"/>
      <charset val="128"/>
      <scheme val="minor"/>
    </font>
  </fonts>
  <fills count="5">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 fillId="0" borderId="0">
      <alignment vertical="center"/>
    </xf>
    <xf numFmtId="0" fontId="9" fillId="0" borderId="0" applyNumberFormat="0" applyFill="0" applyBorder="0" applyAlignment="0" applyProtection="0">
      <alignment vertical="center"/>
    </xf>
  </cellStyleXfs>
  <cellXfs count="41">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7" xfId="0" applyBorder="1"/>
    <xf numFmtId="0" fontId="0" fillId="0" borderId="9" xfId="0" applyBorder="1"/>
    <xf numFmtId="0" fontId="0" fillId="0" borderId="8" xfId="0" applyBorder="1"/>
    <xf numFmtId="0" fontId="0" fillId="0" borderId="1" xfId="0" applyBorder="1"/>
    <xf numFmtId="0" fontId="3" fillId="0" borderId="1"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Border="1" applyAlignment="1">
      <alignment wrapText="1"/>
    </xf>
    <xf numFmtId="0" fontId="4" fillId="0" borderId="0" xfId="0" applyFont="1"/>
    <xf numFmtId="0" fontId="0" fillId="0" borderId="2" xfId="0"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0" xfId="0" applyFill="1" applyBorder="1"/>
    <xf numFmtId="0" fontId="0" fillId="0" borderId="1" xfId="0" applyBorder="1" applyAlignment="1">
      <alignment horizontal="left"/>
    </xf>
    <xf numFmtId="0" fontId="0" fillId="0" borderId="1" xfId="0" applyBorder="1" applyAlignment="1">
      <alignment horizontal="left" wrapText="1"/>
    </xf>
    <xf numFmtId="0" fontId="6" fillId="0" borderId="0" xfId="0" applyFont="1"/>
    <xf numFmtId="0" fontId="3" fillId="0" borderId="0" xfId="1" applyBorder="1" applyAlignment="1">
      <alignment horizontal="center"/>
    </xf>
    <xf numFmtId="0" fontId="0" fillId="0" borderId="8" xfId="0" applyFill="1" applyBorder="1"/>
    <xf numFmtId="0" fontId="0" fillId="2" borderId="9" xfId="0" applyFill="1" applyBorder="1" applyAlignment="1">
      <alignment horizontal="left"/>
    </xf>
    <xf numFmtId="0" fontId="0" fillId="2" borderId="8" xfId="0" applyFill="1" applyBorder="1" applyAlignment="1">
      <alignment horizontal="left"/>
    </xf>
    <xf numFmtId="0" fontId="0" fillId="2" borderId="7" xfId="0" applyFill="1" applyBorder="1" applyAlignment="1">
      <alignment horizontal="left"/>
    </xf>
    <xf numFmtId="0" fontId="0" fillId="0" borderId="0" xfId="0" applyAlignment="1">
      <alignment horizontal="center"/>
    </xf>
    <xf numFmtId="0" fontId="0" fillId="0" borderId="0" xfId="0" applyAlignment="1">
      <alignment horizontal="left"/>
    </xf>
    <xf numFmtId="0" fontId="1" fillId="0" borderId="0" xfId="2">
      <alignment vertical="center"/>
    </xf>
    <xf numFmtId="0" fontId="1" fillId="0" borderId="0" xfId="2" applyAlignment="1">
      <alignment horizontal="left" vertical="center" wrapText="1"/>
    </xf>
    <xf numFmtId="0" fontId="9" fillId="0" borderId="0" xfId="3">
      <alignment vertical="center"/>
    </xf>
    <xf numFmtId="0" fontId="1" fillId="0" borderId="0" xfId="2" applyAlignment="1">
      <alignment horizontal="left" vertical="center"/>
    </xf>
    <xf numFmtId="0" fontId="1" fillId="0" borderId="0" xfId="2" applyAlignment="1">
      <alignment horizontal="center" vertical="center"/>
    </xf>
    <xf numFmtId="0" fontId="1" fillId="0" borderId="1" xfId="2" quotePrefix="1" applyBorder="1" applyAlignment="1">
      <alignment horizontal="center" vertical="center"/>
    </xf>
    <xf numFmtId="0" fontId="1" fillId="0" borderId="1" xfId="2" applyBorder="1" applyAlignment="1">
      <alignment horizontal="center" vertical="center"/>
    </xf>
    <xf numFmtId="0" fontId="1" fillId="0" borderId="0" xfId="2" applyFill="1" applyBorder="1" applyAlignment="1">
      <alignment horizontal="left" vertical="center"/>
    </xf>
    <xf numFmtId="0" fontId="1" fillId="4" borderId="1" xfId="2" applyFill="1" applyBorder="1" applyAlignment="1">
      <alignment horizontal="center" vertical="center"/>
    </xf>
  </cellXfs>
  <cellStyles count="4">
    <cellStyle name="ハイパーリンク" xfId="1" builtinId="8"/>
    <cellStyle name="ハイパーリンク 2" xfId="3"/>
    <cellStyle name="標準" xfId="0" builtinId="0"/>
    <cellStyle name="標準 2" xfId="2"/>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gif"/></Relationships>
</file>

<file path=xl/drawings/_rels/drawing5.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image" Target="../media/image4.gif"/></Relationships>
</file>

<file path=xl/drawings/_rels/drawing6.xml.rels><?xml version="1.0" encoding="UTF-8" standalone="yes"?>
<Relationships xmlns="http://schemas.openxmlformats.org/package/2006/relationships"><Relationship Id="rId1"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5</xdr:col>
      <xdr:colOff>228600</xdr:colOff>
      <xdr:row>10</xdr:row>
      <xdr:rowOff>19050</xdr:rowOff>
    </xdr:from>
    <xdr:to>
      <xdr:col>5</xdr:col>
      <xdr:colOff>800100</xdr:colOff>
      <xdr:row>12</xdr:row>
      <xdr:rowOff>104775</xdr:rowOff>
    </xdr:to>
    <xdr:sp macro="" textlink="">
      <xdr:nvSpPr>
        <xdr:cNvPr id="2" name="楕円 1"/>
        <xdr:cNvSpPr/>
      </xdr:nvSpPr>
      <xdr:spPr>
        <a:xfrm>
          <a:off x="3657600" y="2400300"/>
          <a:ext cx="457200"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381000</xdr:colOff>
      <xdr:row>6</xdr:row>
      <xdr:rowOff>161925</xdr:rowOff>
    </xdr:from>
    <xdr:to>
      <xdr:col>7</xdr:col>
      <xdr:colOff>266700</xdr:colOff>
      <xdr:row>9</xdr:row>
      <xdr:rowOff>9525</xdr:rowOff>
    </xdr:to>
    <xdr:sp macro="" textlink="">
      <xdr:nvSpPr>
        <xdr:cNvPr id="3" name="楕円 2"/>
        <xdr:cNvSpPr/>
      </xdr:nvSpPr>
      <xdr:spPr>
        <a:xfrm>
          <a:off x="4495800" y="1590675"/>
          <a:ext cx="571500"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381000</xdr:colOff>
      <xdr:row>13</xdr:row>
      <xdr:rowOff>57150</xdr:rowOff>
    </xdr:from>
    <xdr:to>
      <xdr:col>7</xdr:col>
      <xdr:colOff>266700</xdr:colOff>
      <xdr:row>15</xdr:row>
      <xdr:rowOff>142875</xdr:rowOff>
    </xdr:to>
    <xdr:sp macro="" textlink="">
      <xdr:nvSpPr>
        <xdr:cNvPr id="4" name="楕円 3"/>
        <xdr:cNvSpPr/>
      </xdr:nvSpPr>
      <xdr:spPr>
        <a:xfrm>
          <a:off x="4495800" y="3152775"/>
          <a:ext cx="571500"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285750</xdr:colOff>
      <xdr:row>9</xdr:row>
      <xdr:rowOff>228600</xdr:rowOff>
    </xdr:from>
    <xdr:to>
      <xdr:col>9</xdr:col>
      <xdr:colOff>171450</xdr:colOff>
      <xdr:row>12</xdr:row>
      <xdr:rowOff>76200</xdr:rowOff>
    </xdr:to>
    <xdr:sp macro="" textlink="">
      <xdr:nvSpPr>
        <xdr:cNvPr id="5" name="楕円 4"/>
        <xdr:cNvSpPr/>
      </xdr:nvSpPr>
      <xdr:spPr>
        <a:xfrm>
          <a:off x="5772150" y="2371725"/>
          <a:ext cx="571500"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285750</xdr:colOff>
      <xdr:row>16</xdr:row>
      <xdr:rowOff>57150</xdr:rowOff>
    </xdr:from>
    <xdr:to>
      <xdr:col>9</xdr:col>
      <xdr:colOff>171450</xdr:colOff>
      <xdr:row>18</xdr:row>
      <xdr:rowOff>142875</xdr:rowOff>
    </xdr:to>
    <xdr:sp macro="" textlink="">
      <xdr:nvSpPr>
        <xdr:cNvPr id="6" name="楕円 5"/>
        <xdr:cNvSpPr/>
      </xdr:nvSpPr>
      <xdr:spPr>
        <a:xfrm>
          <a:off x="5772150" y="3867150"/>
          <a:ext cx="571500"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161925</xdr:colOff>
      <xdr:row>13</xdr:row>
      <xdr:rowOff>19050</xdr:rowOff>
    </xdr:from>
    <xdr:to>
      <xdr:col>11</xdr:col>
      <xdr:colOff>47625</xdr:colOff>
      <xdr:row>15</xdr:row>
      <xdr:rowOff>104775</xdr:rowOff>
    </xdr:to>
    <xdr:sp macro="" textlink="">
      <xdr:nvSpPr>
        <xdr:cNvPr id="7" name="楕円 6"/>
        <xdr:cNvSpPr/>
      </xdr:nvSpPr>
      <xdr:spPr>
        <a:xfrm>
          <a:off x="7019925" y="3114675"/>
          <a:ext cx="571500" cy="561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716406</xdr:colOff>
      <xdr:row>7</xdr:row>
      <xdr:rowOff>204788</xdr:rowOff>
    </xdr:from>
    <xdr:to>
      <xdr:col>6</xdr:col>
      <xdr:colOff>381000</xdr:colOff>
      <xdr:row>10</xdr:row>
      <xdr:rowOff>101349</xdr:rowOff>
    </xdr:to>
    <xdr:cxnSp macro="">
      <xdr:nvCxnSpPr>
        <xdr:cNvPr id="8" name="直線矢印コネクタ 7"/>
        <xdr:cNvCxnSpPr>
          <a:stCxn id="2" idx="7"/>
          <a:endCxn id="3" idx="2"/>
        </xdr:cNvCxnSpPr>
      </xdr:nvCxnSpPr>
      <xdr:spPr>
        <a:xfrm flipV="1">
          <a:off x="4116831" y="1871663"/>
          <a:ext cx="378969" cy="61093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716406</xdr:colOff>
      <xdr:row>12</xdr:row>
      <xdr:rowOff>22476</xdr:rowOff>
    </xdr:from>
    <xdr:to>
      <xdr:col>6</xdr:col>
      <xdr:colOff>381000</xdr:colOff>
      <xdr:row>14</xdr:row>
      <xdr:rowOff>100013</xdr:rowOff>
    </xdr:to>
    <xdr:cxnSp macro="">
      <xdr:nvCxnSpPr>
        <xdr:cNvPr id="9" name="直線矢印コネクタ 8"/>
        <xdr:cNvCxnSpPr>
          <a:stCxn id="2" idx="5"/>
          <a:endCxn id="4" idx="2"/>
        </xdr:cNvCxnSpPr>
      </xdr:nvCxnSpPr>
      <xdr:spPr>
        <a:xfrm>
          <a:off x="4116831" y="2879976"/>
          <a:ext cx="378969" cy="5537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183006</xdr:colOff>
      <xdr:row>15</xdr:row>
      <xdr:rowOff>60576</xdr:rowOff>
    </xdr:from>
    <xdr:to>
      <xdr:col>8</xdr:col>
      <xdr:colOff>285750</xdr:colOff>
      <xdr:row>17</xdr:row>
      <xdr:rowOff>100013</xdr:rowOff>
    </xdr:to>
    <xdr:cxnSp macro="">
      <xdr:nvCxnSpPr>
        <xdr:cNvPr id="10" name="直線矢印コネクタ 9"/>
        <xdr:cNvCxnSpPr>
          <a:stCxn id="4" idx="5"/>
          <a:endCxn id="6" idx="2"/>
        </xdr:cNvCxnSpPr>
      </xdr:nvCxnSpPr>
      <xdr:spPr>
        <a:xfrm>
          <a:off x="4983606" y="3632451"/>
          <a:ext cx="788544" cy="5156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15</xdr:row>
      <xdr:rowOff>22476</xdr:rowOff>
    </xdr:from>
    <xdr:to>
      <xdr:col>10</xdr:col>
      <xdr:colOff>245619</xdr:colOff>
      <xdr:row>17</xdr:row>
      <xdr:rowOff>100013</xdr:rowOff>
    </xdr:to>
    <xdr:cxnSp macro="">
      <xdr:nvCxnSpPr>
        <xdr:cNvPr id="11" name="直線矢印コネクタ 10"/>
        <xdr:cNvCxnSpPr>
          <a:stCxn id="6" idx="6"/>
          <a:endCxn id="7" idx="3"/>
        </xdr:cNvCxnSpPr>
      </xdr:nvCxnSpPr>
      <xdr:spPr>
        <a:xfrm flipV="1">
          <a:off x="6343650" y="3594351"/>
          <a:ext cx="759969" cy="55378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11</xdr:row>
      <xdr:rowOff>33338</xdr:rowOff>
    </xdr:from>
    <xdr:to>
      <xdr:col>10</xdr:col>
      <xdr:colOff>245619</xdr:colOff>
      <xdr:row>13</xdr:row>
      <xdr:rowOff>101349</xdr:rowOff>
    </xdr:to>
    <xdr:cxnSp macro="">
      <xdr:nvCxnSpPr>
        <xdr:cNvPr id="12" name="直線矢印コネクタ 11"/>
        <xdr:cNvCxnSpPr>
          <a:stCxn id="7" idx="1"/>
          <a:endCxn id="5" idx="6"/>
        </xdr:cNvCxnSpPr>
      </xdr:nvCxnSpPr>
      <xdr:spPr>
        <a:xfrm flipH="1" flipV="1">
          <a:off x="6343650" y="2652713"/>
          <a:ext cx="759969" cy="54426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183006</xdr:colOff>
      <xdr:row>11</xdr:row>
      <xdr:rowOff>33338</xdr:rowOff>
    </xdr:from>
    <xdr:to>
      <xdr:col>8</xdr:col>
      <xdr:colOff>285750</xdr:colOff>
      <xdr:row>13</xdr:row>
      <xdr:rowOff>139449</xdr:rowOff>
    </xdr:to>
    <xdr:cxnSp macro="">
      <xdr:nvCxnSpPr>
        <xdr:cNvPr id="13" name="直線矢印コネクタ 12"/>
        <xdr:cNvCxnSpPr>
          <a:stCxn id="4" idx="7"/>
          <a:endCxn id="5" idx="2"/>
        </xdr:cNvCxnSpPr>
      </xdr:nvCxnSpPr>
      <xdr:spPr>
        <a:xfrm flipV="1">
          <a:off x="4983606" y="2652713"/>
          <a:ext cx="788544" cy="58236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666750</xdr:colOff>
      <xdr:row>9</xdr:row>
      <xdr:rowOff>9525</xdr:rowOff>
    </xdr:from>
    <xdr:to>
      <xdr:col>6</xdr:col>
      <xdr:colOff>666750</xdr:colOff>
      <xdr:row>13</xdr:row>
      <xdr:rowOff>57150</xdr:rowOff>
    </xdr:to>
    <xdr:cxnSp macro="">
      <xdr:nvCxnSpPr>
        <xdr:cNvPr id="14" name="直線矢印コネクタ 13"/>
        <xdr:cNvCxnSpPr>
          <a:stCxn id="3" idx="4"/>
          <a:endCxn id="4" idx="0"/>
        </xdr:cNvCxnSpPr>
      </xdr:nvCxnSpPr>
      <xdr:spPr>
        <a:xfrm>
          <a:off x="4781550" y="2152650"/>
          <a:ext cx="0" cy="1000125"/>
        </a:xfrm>
        <a:prstGeom prst="straightConnector1">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571500</xdr:colOff>
      <xdr:row>12</xdr:row>
      <xdr:rowOff>76200</xdr:rowOff>
    </xdr:from>
    <xdr:to>
      <xdr:col>8</xdr:col>
      <xdr:colOff>571500</xdr:colOff>
      <xdr:row>16</xdr:row>
      <xdr:rowOff>57150</xdr:rowOff>
    </xdr:to>
    <xdr:cxnSp macro="">
      <xdr:nvCxnSpPr>
        <xdr:cNvPr id="15" name="直線矢印コネクタ 14"/>
        <xdr:cNvCxnSpPr>
          <a:stCxn id="6" idx="0"/>
          <a:endCxn id="5" idx="4"/>
        </xdr:cNvCxnSpPr>
      </xdr:nvCxnSpPr>
      <xdr:spPr>
        <a:xfrm flipV="1">
          <a:off x="6057900" y="2933700"/>
          <a:ext cx="0" cy="933450"/>
        </a:xfrm>
        <a:prstGeom prst="straightConnector1">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714375</xdr:colOff>
      <xdr:row>7</xdr:row>
      <xdr:rowOff>219075</xdr:rowOff>
    </xdr:from>
    <xdr:to>
      <xdr:col>5</xdr:col>
      <xdr:colOff>1009650</xdr:colOff>
      <xdr:row>9</xdr:row>
      <xdr:rowOff>9525</xdr:rowOff>
    </xdr:to>
    <xdr:sp macro="" textlink="">
      <xdr:nvSpPr>
        <xdr:cNvPr id="16" name="テキスト ボックス 15"/>
        <xdr:cNvSpPr txBox="1"/>
      </xdr:nvSpPr>
      <xdr:spPr>
        <a:xfrm>
          <a:off x="4114800" y="1885950"/>
          <a:ext cx="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a:t>
          </a:r>
          <a:endParaRPr kumimoji="1" lang="ja-JP" altLang="en-US" sz="1100"/>
        </a:p>
      </xdr:txBody>
    </xdr:sp>
    <xdr:clientData/>
  </xdr:twoCellAnchor>
  <xdr:twoCellAnchor>
    <xdr:from>
      <xdr:col>5</xdr:col>
      <xdr:colOff>762000</xdr:colOff>
      <xdr:row>13</xdr:row>
      <xdr:rowOff>66675</xdr:rowOff>
    </xdr:from>
    <xdr:to>
      <xdr:col>5</xdr:col>
      <xdr:colOff>1057275</xdr:colOff>
      <xdr:row>14</xdr:row>
      <xdr:rowOff>95250</xdr:rowOff>
    </xdr:to>
    <xdr:sp macro="" textlink="">
      <xdr:nvSpPr>
        <xdr:cNvPr id="17" name="テキスト ボックス 16"/>
        <xdr:cNvSpPr txBox="1"/>
      </xdr:nvSpPr>
      <xdr:spPr>
        <a:xfrm>
          <a:off x="4114800" y="3162300"/>
          <a:ext cx="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B</a:t>
          </a:r>
          <a:endParaRPr kumimoji="1" lang="ja-JP" altLang="en-US" sz="1100"/>
        </a:p>
      </xdr:txBody>
    </xdr:sp>
    <xdr:clientData/>
  </xdr:twoCellAnchor>
  <xdr:twoCellAnchor>
    <xdr:from>
      <xdr:col>7</xdr:col>
      <xdr:colOff>238125</xdr:colOff>
      <xdr:row>11</xdr:row>
      <xdr:rowOff>66675</xdr:rowOff>
    </xdr:from>
    <xdr:to>
      <xdr:col>7</xdr:col>
      <xdr:colOff>533400</xdr:colOff>
      <xdr:row>12</xdr:row>
      <xdr:rowOff>95250</xdr:rowOff>
    </xdr:to>
    <xdr:sp macro="" textlink="">
      <xdr:nvSpPr>
        <xdr:cNvPr id="18" name="テキスト ボックス 17"/>
        <xdr:cNvSpPr txBox="1"/>
      </xdr:nvSpPr>
      <xdr:spPr>
        <a:xfrm>
          <a:off x="5038725" y="2686050"/>
          <a:ext cx="295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a:t>
          </a:r>
          <a:endParaRPr kumimoji="1" lang="ja-JP" altLang="en-US" sz="1100"/>
        </a:p>
      </xdr:txBody>
    </xdr:sp>
    <xdr:clientData/>
  </xdr:twoCellAnchor>
  <xdr:twoCellAnchor>
    <xdr:from>
      <xdr:col>7</xdr:col>
      <xdr:colOff>266700</xdr:colOff>
      <xdr:row>16</xdr:row>
      <xdr:rowOff>190500</xdr:rowOff>
    </xdr:from>
    <xdr:to>
      <xdr:col>7</xdr:col>
      <xdr:colOff>561975</xdr:colOff>
      <xdr:row>17</xdr:row>
      <xdr:rowOff>219075</xdr:rowOff>
    </xdr:to>
    <xdr:sp macro="" textlink="">
      <xdr:nvSpPr>
        <xdr:cNvPr id="19" name="テキスト ボックス 18"/>
        <xdr:cNvSpPr txBox="1"/>
      </xdr:nvSpPr>
      <xdr:spPr>
        <a:xfrm>
          <a:off x="5067300" y="4000500"/>
          <a:ext cx="295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D</a:t>
          </a:r>
          <a:endParaRPr kumimoji="1" lang="ja-JP" altLang="en-US" sz="1100"/>
        </a:p>
      </xdr:txBody>
    </xdr:sp>
    <xdr:clientData/>
  </xdr:twoCellAnchor>
  <xdr:twoCellAnchor>
    <xdr:from>
      <xdr:col>9</xdr:col>
      <xdr:colOff>590550</xdr:colOff>
      <xdr:row>10</xdr:row>
      <xdr:rowOff>228600</xdr:rowOff>
    </xdr:from>
    <xdr:to>
      <xdr:col>10</xdr:col>
      <xdr:colOff>200025</xdr:colOff>
      <xdr:row>12</xdr:row>
      <xdr:rowOff>19050</xdr:rowOff>
    </xdr:to>
    <xdr:sp macro="" textlink="">
      <xdr:nvSpPr>
        <xdr:cNvPr id="20" name="テキスト ボックス 19"/>
        <xdr:cNvSpPr txBox="1"/>
      </xdr:nvSpPr>
      <xdr:spPr>
        <a:xfrm>
          <a:off x="6762750" y="2609850"/>
          <a:ext cx="295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a:t>
          </a:r>
          <a:endParaRPr kumimoji="1" lang="ja-JP" altLang="en-US" sz="1100"/>
        </a:p>
      </xdr:txBody>
    </xdr:sp>
    <xdr:clientData/>
  </xdr:twoCellAnchor>
  <xdr:twoCellAnchor>
    <xdr:from>
      <xdr:col>9</xdr:col>
      <xdr:colOff>419100</xdr:colOff>
      <xdr:row>16</xdr:row>
      <xdr:rowOff>209550</xdr:rowOff>
    </xdr:from>
    <xdr:to>
      <xdr:col>10</xdr:col>
      <xdr:colOff>28575</xdr:colOff>
      <xdr:row>18</xdr:row>
      <xdr:rowOff>0</xdr:rowOff>
    </xdr:to>
    <xdr:sp macro="" textlink="">
      <xdr:nvSpPr>
        <xdr:cNvPr id="21" name="テキスト ボックス 20"/>
        <xdr:cNvSpPr txBox="1"/>
      </xdr:nvSpPr>
      <xdr:spPr>
        <a:xfrm>
          <a:off x="6591300" y="4019550"/>
          <a:ext cx="295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F</a:t>
          </a:r>
          <a:endParaRPr kumimoji="1" lang="ja-JP" altLang="en-US" sz="1100"/>
        </a:p>
      </xdr:txBody>
    </xdr:sp>
    <xdr:clientData/>
  </xdr:twoCellAnchor>
  <xdr:twoCellAnchor>
    <xdr:from>
      <xdr:col>5</xdr:col>
      <xdr:colOff>1085850</xdr:colOff>
      <xdr:row>9</xdr:row>
      <xdr:rowOff>171450</xdr:rowOff>
    </xdr:from>
    <xdr:to>
      <xdr:col>6</xdr:col>
      <xdr:colOff>276225</xdr:colOff>
      <xdr:row>10</xdr:row>
      <xdr:rowOff>200025</xdr:rowOff>
    </xdr:to>
    <xdr:sp macro="" textlink="">
      <xdr:nvSpPr>
        <xdr:cNvPr id="22" name="テキスト ボックス 21"/>
        <xdr:cNvSpPr txBox="1"/>
      </xdr:nvSpPr>
      <xdr:spPr>
        <a:xfrm>
          <a:off x="4114800" y="2314575"/>
          <a:ext cx="2762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a:t>
          </a:r>
          <a:endParaRPr kumimoji="1" lang="ja-JP" altLang="en-US" sz="1100"/>
        </a:p>
      </xdr:txBody>
    </xdr:sp>
    <xdr:clientData/>
  </xdr:twoCellAnchor>
  <xdr:twoCellAnchor>
    <xdr:from>
      <xdr:col>5</xdr:col>
      <xdr:colOff>1123950</xdr:colOff>
      <xdr:row>11</xdr:row>
      <xdr:rowOff>200025</xdr:rowOff>
    </xdr:from>
    <xdr:to>
      <xdr:col>6</xdr:col>
      <xdr:colOff>314325</xdr:colOff>
      <xdr:row>12</xdr:row>
      <xdr:rowOff>228600</xdr:rowOff>
    </xdr:to>
    <xdr:sp macro="" textlink="">
      <xdr:nvSpPr>
        <xdr:cNvPr id="23" name="テキスト ボックス 22"/>
        <xdr:cNvSpPr txBox="1"/>
      </xdr:nvSpPr>
      <xdr:spPr>
        <a:xfrm>
          <a:off x="4114800" y="2819400"/>
          <a:ext cx="314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12</a:t>
          </a:r>
          <a:endParaRPr kumimoji="1" lang="ja-JP" altLang="en-US" sz="1100"/>
        </a:p>
      </xdr:txBody>
    </xdr:sp>
    <xdr:clientData/>
  </xdr:twoCellAnchor>
  <xdr:twoCellAnchor>
    <xdr:from>
      <xdr:col>7</xdr:col>
      <xdr:colOff>495300</xdr:colOff>
      <xdr:row>12</xdr:row>
      <xdr:rowOff>219075</xdr:rowOff>
    </xdr:from>
    <xdr:to>
      <xdr:col>8</xdr:col>
      <xdr:colOff>209550</xdr:colOff>
      <xdr:row>14</xdr:row>
      <xdr:rowOff>9525</xdr:rowOff>
    </xdr:to>
    <xdr:sp macro="" textlink="">
      <xdr:nvSpPr>
        <xdr:cNvPr id="24" name="テキスト ボックス 23"/>
        <xdr:cNvSpPr txBox="1"/>
      </xdr:nvSpPr>
      <xdr:spPr>
        <a:xfrm>
          <a:off x="5295900" y="3076575"/>
          <a:ext cx="4000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30</a:t>
          </a:r>
          <a:endParaRPr kumimoji="1" lang="ja-JP" altLang="en-US" sz="1100"/>
        </a:p>
      </xdr:txBody>
    </xdr:sp>
    <xdr:clientData/>
  </xdr:twoCellAnchor>
  <xdr:twoCellAnchor>
    <xdr:from>
      <xdr:col>7</xdr:col>
      <xdr:colOff>600075</xdr:colOff>
      <xdr:row>15</xdr:row>
      <xdr:rowOff>85725</xdr:rowOff>
    </xdr:from>
    <xdr:to>
      <xdr:col>8</xdr:col>
      <xdr:colOff>314325</xdr:colOff>
      <xdr:row>16</xdr:row>
      <xdr:rowOff>114300</xdr:rowOff>
    </xdr:to>
    <xdr:sp macro="" textlink="">
      <xdr:nvSpPr>
        <xdr:cNvPr id="25" name="テキスト ボックス 24"/>
        <xdr:cNvSpPr txBox="1"/>
      </xdr:nvSpPr>
      <xdr:spPr>
        <a:xfrm>
          <a:off x="5400675" y="3657600"/>
          <a:ext cx="4000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10</a:t>
          </a:r>
          <a:endParaRPr kumimoji="1" lang="ja-JP" altLang="en-US" sz="1100"/>
        </a:p>
      </xdr:txBody>
    </xdr:sp>
    <xdr:clientData/>
  </xdr:twoCellAnchor>
  <xdr:twoCellAnchor>
    <xdr:from>
      <xdr:col>9</xdr:col>
      <xdr:colOff>142875</xdr:colOff>
      <xdr:row>12</xdr:row>
      <xdr:rowOff>104775</xdr:rowOff>
    </xdr:from>
    <xdr:to>
      <xdr:col>9</xdr:col>
      <xdr:colOff>542925</xdr:colOff>
      <xdr:row>13</xdr:row>
      <xdr:rowOff>133350</xdr:rowOff>
    </xdr:to>
    <xdr:sp macro="" textlink="">
      <xdr:nvSpPr>
        <xdr:cNvPr id="26" name="テキスト ボックス 25"/>
        <xdr:cNvSpPr txBox="1"/>
      </xdr:nvSpPr>
      <xdr:spPr>
        <a:xfrm>
          <a:off x="6315075" y="2962275"/>
          <a:ext cx="40005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20</a:t>
          </a:r>
          <a:endParaRPr kumimoji="1" lang="ja-JP" altLang="en-US" sz="1100"/>
        </a:p>
      </xdr:txBody>
    </xdr:sp>
    <xdr:clientData/>
  </xdr:twoCellAnchor>
  <xdr:twoCellAnchor>
    <xdr:from>
      <xdr:col>9</xdr:col>
      <xdr:colOff>209550</xdr:colOff>
      <xdr:row>14</xdr:row>
      <xdr:rowOff>209550</xdr:rowOff>
    </xdr:from>
    <xdr:to>
      <xdr:col>9</xdr:col>
      <xdr:colOff>600075</xdr:colOff>
      <xdr:row>16</xdr:row>
      <xdr:rowOff>19050</xdr:rowOff>
    </xdr:to>
    <xdr:sp macro="" textlink="">
      <xdr:nvSpPr>
        <xdr:cNvPr id="27" name="テキスト ボックス 26"/>
        <xdr:cNvSpPr txBox="1"/>
      </xdr:nvSpPr>
      <xdr:spPr>
        <a:xfrm>
          <a:off x="6381750" y="3543300"/>
          <a:ext cx="3905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38</a:t>
          </a:r>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295275</xdr:colOff>
      <xdr:row>8</xdr:row>
      <xdr:rowOff>171450</xdr:rowOff>
    </xdr:from>
    <xdr:ext cx="2857500" cy="2886075"/>
    <xdr:pic>
      <xdr:nvPicPr>
        <xdr:cNvPr id="2" name="図 1" descr="sl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2076450"/>
          <a:ext cx="2857500" cy="28860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12</xdr:col>
      <xdr:colOff>571500</xdr:colOff>
      <xdr:row>44</xdr:row>
      <xdr:rowOff>228600</xdr:rowOff>
    </xdr:to>
    <xdr:pic>
      <xdr:nvPicPr>
        <xdr:cNvPr id="2" name="図 1" descr="https://itmanabi.com/wp-content/uploads/2019/01/cost-hyoju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2381250"/>
          <a:ext cx="7429500" cy="403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3</xdr:row>
      <xdr:rowOff>47625</xdr:rowOff>
    </xdr:from>
    <xdr:to>
      <xdr:col>6</xdr:col>
      <xdr:colOff>476250</xdr:colOff>
      <xdr:row>16</xdr:row>
      <xdr:rowOff>219075</xdr:rowOff>
    </xdr:to>
    <xdr:pic>
      <xdr:nvPicPr>
        <xdr:cNvPr id="2" name="図 1" descr="https://www.ap-siken.com/kakomon/22_aki/img/50.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762000"/>
          <a:ext cx="38957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142875</xdr:colOff>
      <xdr:row>9</xdr:row>
      <xdr:rowOff>28575</xdr:rowOff>
    </xdr:from>
    <xdr:to>
      <xdr:col>13</xdr:col>
      <xdr:colOff>209550</xdr:colOff>
      <xdr:row>12</xdr:row>
      <xdr:rowOff>209550</xdr:rowOff>
    </xdr:to>
    <xdr:pic>
      <xdr:nvPicPr>
        <xdr:cNvPr id="2" name="図 1" descr="52.gif/image-size:51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2171700"/>
          <a:ext cx="48672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647699</xdr:colOff>
      <xdr:row>11</xdr:row>
      <xdr:rowOff>200025</xdr:rowOff>
    </xdr:from>
    <xdr:to>
      <xdr:col>10</xdr:col>
      <xdr:colOff>66674</xdr:colOff>
      <xdr:row>12</xdr:row>
      <xdr:rowOff>200025</xdr:rowOff>
    </xdr:to>
    <xdr:sp macro="" textlink="">
      <xdr:nvSpPr>
        <xdr:cNvPr id="3" name="正方形/長方形 2"/>
        <xdr:cNvSpPr/>
      </xdr:nvSpPr>
      <xdr:spPr>
        <a:xfrm>
          <a:off x="4762499" y="2819400"/>
          <a:ext cx="216217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19</xdr:row>
      <xdr:rowOff>228600</xdr:rowOff>
    </xdr:from>
    <xdr:to>
      <xdr:col>5</xdr:col>
      <xdr:colOff>314326</xdr:colOff>
      <xdr:row>20</xdr:row>
      <xdr:rowOff>228600</xdr:rowOff>
    </xdr:to>
    <xdr:sp macro="" textlink="">
      <xdr:nvSpPr>
        <xdr:cNvPr id="4" name="正方形/長方形 3"/>
        <xdr:cNvSpPr/>
      </xdr:nvSpPr>
      <xdr:spPr>
        <a:xfrm>
          <a:off x="2057400" y="4752975"/>
          <a:ext cx="1685926"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11</xdr:col>
      <xdr:colOff>533400</xdr:colOff>
      <xdr:row>36</xdr:row>
      <xdr:rowOff>76200</xdr:rowOff>
    </xdr:from>
    <xdr:to>
      <xdr:col>15</xdr:col>
      <xdr:colOff>180975</xdr:colOff>
      <xdr:row>44</xdr:row>
      <xdr:rowOff>180975</xdr:rowOff>
    </xdr:to>
    <xdr:pic>
      <xdr:nvPicPr>
        <xdr:cNvPr id="5" name="図 4" descr="https://www.ap-siken.com/kakomon/29_aki/img/52.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648700"/>
          <a:ext cx="2390775" cy="200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219075</xdr:colOff>
      <xdr:row>8</xdr:row>
      <xdr:rowOff>19050</xdr:rowOff>
    </xdr:from>
    <xdr:to>
      <xdr:col>1</xdr:col>
      <xdr:colOff>5086350</xdr:colOff>
      <xdr:row>11</xdr:row>
      <xdr:rowOff>200025</xdr:rowOff>
    </xdr:to>
    <xdr:pic>
      <xdr:nvPicPr>
        <xdr:cNvPr id="7" name="図 6" descr="52.gif/image-size:511×9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3590925"/>
          <a:ext cx="48672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youtube.com/watch?v=lo-RadXUP8E" TargetMode="External"/><Relationship Id="rId1" Type="http://schemas.openxmlformats.org/officeDocument/2006/relationships/hyperlink" Target="https://www.youtube.com/watch?v=dEHms33Y-l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F11"/>
  <sheetViews>
    <sheetView showGridLines="0" tabSelected="1" workbookViewId="0"/>
  </sheetViews>
  <sheetFormatPr defaultRowHeight="18.75" x14ac:dyDescent="0.4"/>
  <cols>
    <col min="3" max="3" width="6" customWidth="1"/>
    <col min="4" max="4" width="31.25" customWidth="1"/>
  </cols>
  <sheetData>
    <row r="2" spans="3:6" x14ac:dyDescent="0.4">
      <c r="C2" s="27" t="s">
        <v>10</v>
      </c>
      <c r="D2" s="28"/>
      <c r="E2" s="28"/>
      <c r="F2" s="29"/>
    </row>
    <row r="3" spans="3:6" x14ac:dyDescent="0.4">
      <c r="C3" s="9" t="str">
        <f>HYPERLINK("#" &amp; $D3 &amp; "!A1","LINK")</f>
        <v>LINK</v>
      </c>
      <c r="D3" s="6" t="s">
        <v>9</v>
      </c>
      <c r="E3" s="7"/>
      <c r="F3" s="5"/>
    </row>
    <row r="4" spans="3:6" x14ac:dyDescent="0.4">
      <c r="C4" s="25"/>
      <c r="D4" s="21"/>
      <c r="E4" s="3"/>
      <c r="F4" s="3"/>
    </row>
    <row r="5" spans="3:6" x14ac:dyDescent="0.4">
      <c r="C5" s="27" t="s">
        <v>22</v>
      </c>
      <c r="D5" s="28"/>
      <c r="E5" s="28"/>
      <c r="F5" s="29"/>
    </row>
    <row r="6" spans="3:6" x14ac:dyDescent="0.4">
      <c r="C6" s="9" t="str">
        <f>HYPERLINK("#" &amp; $D6 &amp; "!A1","LINK")</f>
        <v>LINK</v>
      </c>
      <c r="D6" s="6" t="s">
        <v>21</v>
      </c>
      <c r="E6" s="7"/>
      <c r="F6" s="5"/>
    </row>
    <row r="7" spans="3:6" x14ac:dyDescent="0.4">
      <c r="C7" s="9" t="str">
        <f>HYPERLINK("#" &amp; $D7 &amp; "!A1","LINK")</f>
        <v>LINK</v>
      </c>
      <c r="D7" s="26" t="s">
        <v>57</v>
      </c>
      <c r="E7" s="7"/>
      <c r="F7" s="5"/>
    </row>
    <row r="8" spans="3:6" x14ac:dyDescent="0.4">
      <c r="C8" s="9" t="str">
        <f>HYPERLINK("#" &amp; $D8 &amp; "!A1","LINK")</f>
        <v>LINK</v>
      </c>
      <c r="D8" s="26" t="s">
        <v>119</v>
      </c>
      <c r="E8" s="7"/>
      <c r="F8" s="5"/>
    </row>
    <row r="9" spans="3:6" x14ac:dyDescent="0.4">
      <c r="C9" s="9" t="str">
        <f>HYPERLINK("#" &amp; $D9 &amp; "!A1","LINK")</f>
        <v>LINK</v>
      </c>
      <c r="D9" s="26" t="s">
        <v>16</v>
      </c>
      <c r="E9" s="7"/>
      <c r="F9" s="5"/>
    </row>
    <row r="10" spans="3:6" x14ac:dyDescent="0.4">
      <c r="C10" s="9" t="str">
        <f t="shared" ref="C10:C11" si="0">HYPERLINK("#" &amp; $D10 &amp; "!A1","LINK")</f>
        <v>LINK</v>
      </c>
      <c r="D10" s="26" t="s">
        <v>259</v>
      </c>
      <c r="E10" s="7"/>
      <c r="F10" s="5"/>
    </row>
    <row r="11" spans="3:6" x14ac:dyDescent="0.4">
      <c r="C11" s="9" t="str">
        <f t="shared" si="0"/>
        <v>LINK</v>
      </c>
      <c r="D11" s="26" t="s">
        <v>260</v>
      </c>
      <c r="E11" s="7"/>
      <c r="F11" s="5"/>
    </row>
  </sheetData>
  <mergeCells count="2">
    <mergeCell ref="C2:F2"/>
    <mergeCell ref="C5:F5"/>
  </mergeCells>
  <phoneticPr fontId="2"/>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0"/>
  <sheetViews>
    <sheetView workbookViewId="0"/>
  </sheetViews>
  <sheetFormatPr defaultRowHeight="18.75" x14ac:dyDescent="0.4"/>
  <cols>
    <col min="1" max="5" width="9" style="32"/>
    <col min="6" max="6" width="15.875" style="35" customWidth="1"/>
    <col min="7" max="16384" width="9" style="32"/>
  </cols>
  <sheetData>
    <row r="3" spans="2:7" x14ac:dyDescent="0.4">
      <c r="B3" s="40" t="s">
        <v>258</v>
      </c>
      <c r="C3" s="40" t="s">
        <v>257</v>
      </c>
      <c r="D3" s="40" t="s">
        <v>256</v>
      </c>
      <c r="F3" s="39" t="s">
        <v>255</v>
      </c>
    </row>
    <row r="4" spans="2:7" x14ac:dyDescent="0.4">
      <c r="B4" s="38" t="s">
        <v>254</v>
      </c>
      <c r="C4" s="37" t="s">
        <v>240</v>
      </c>
      <c r="D4" s="38">
        <v>10</v>
      </c>
      <c r="F4" s="35" t="s">
        <v>253</v>
      </c>
    </row>
    <row r="5" spans="2:7" x14ac:dyDescent="0.4">
      <c r="B5" s="38" t="s">
        <v>252</v>
      </c>
      <c r="C5" s="37" t="s">
        <v>251</v>
      </c>
      <c r="D5" s="38">
        <v>12</v>
      </c>
      <c r="F5" s="35" t="s">
        <v>250</v>
      </c>
    </row>
    <row r="6" spans="2:7" x14ac:dyDescent="0.4">
      <c r="B6" s="38" t="s">
        <v>249</v>
      </c>
      <c r="C6" s="38" t="s">
        <v>248</v>
      </c>
      <c r="D6" s="38">
        <v>30</v>
      </c>
    </row>
    <row r="7" spans="2:7" x14ac:dyDescent="0.4">
      <c r="B7" s="38" t="s">
        <v>243</v>
      </c>
      <c r="C7" s="38" t="s">
        <v>247</v>
      </c>
      <c r="D7" s="38">
        <v>10</v>
      </c>
      <c r="F7" s="36"/>
      <c r="G7" s="36"/>
    </row>
    <row r="8" spans="2:7" x14ac:dyDescent="0.4">
      <c r="B8" s="38" t="s">
        <v>246</v>
      </c>
      <c r="C8" s="38" t="s">
        <v>245</v>
      </c>
      <c r="D8" s="38">
        <v>20</v>
      </c>
      <c r="F8" s="36"/>
      <c r="G8" s="36"/>
    </row>
    <row r="9" spans="2:7" x14ac:dyDescent="0.4">
      <c r="B9" s="38" t="s">
        <v>244</v>
      </c>
      <c r="C9" s="38" t="s">
        <v>243</v>
      </c>
      <c r="D9" s="38">
        <v>38</v>
      </c>
      <c r="F9" s="36"/>
      <c r="G9" s="36"/>
    </row>
    <row r="10" spans="2:7" x14ac:dyDescent="0.4">
      <c r="B10" s="38" t="s">
        <v>242</v>
      </c>
      <c r="C10" s="38" t="s">
        <v>241</v>
      </c>
      <c r="D10" s="37" t="s">
        <v>240</v>
      </c>
      <c r="F10" s="36"/>
      <c r="G10" s="36"/>
    </row>
    <row r="21" spans="6:6" x14ac:dyDescent="0.4">
      <c r="F21" s="35" t="s">
        <v>239</v>
      </c>
    </row>
    <row r="22" spans="6:6" x14ac:dyDescent="0.4">
      <c r="F22" s="35" t="s">
        <v>238</v>
      </c>
    </row>
    <row r="24" spans="6:6" x14ac:dyDescent="0.4">
      <c r="F24" s="35" t="s">
        <v>237</v>
      </c>
    </row>
    <row r="25" spans="6:6" x14ac:dyDescent="0.4">
      <c r="F25" s="35" t="s">
        <v>236</v>
      </c>
    </row>
    <row r="27" spans="6:6" x14ac:dyDescent="0.4">
      <c r="F27" s="35" t="s">
        <v>235</v>
      </c>
    </row>
    <row r="28" spans="6:6" x14ac:dyDescent="0.4">
      <c r="F28" s="35" t="s">
        <v>234</v>
      </c>
    </row>
    <row r="30" spans="6:6" x14ac:dyDescent="0.4">
      <c r="F30" s="35" t="s">
        <v>233</v>
      </c>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heetViews>
  <sheetFormatPr defaultRowHeight="18.75" x14ac:dyDescent="0.4"/>
  <cols>
    <col min="1" max="16384" width="9" style="32"/>
  </cols>
  <sheetData>
    <row r="1" spans="2:9" x14ac:dyDescent="0.4">
      <c r="B1" s="32" t="s">
        <v>232</v>
      </c>
    </row>
    <row r="2" spans="2:9" x14ac:dyDescent="0.4">
      <c r="B2" s="34" t="s">
        <v>231</v>
      </c>
    </row>
    <row r="3" spans="2:9" x14ac:dyDescent="0.4">
      <c r="B3" s="32" t="s">
        <v>230</v>
      </c>
    </row>
    <row r="4" spans="2:9" x14ac:dyDescent="0.4">
      <c r="B4" s="34" t="s">
        <v>229</v>
      </c>
    </row>
    <row r="5" spans="2:9" x14ac:dyDescent="0.4">
      <c r="B5" s="34"/>
    </row>
    <row r="6" spans="2:9" ht="20.25" customHeight="1" x14ac:dyDescent="0.4">
      <c r="B6" s="32" t="s">
        <v>228</v>
      </c>
    </row>
    <row r="7" spans="2:9" ht="174.75" customHeight="1" x14ac:dyDescent="0.4">
      <c r="B7" s="33" t="s">
        <v>227</v>
      </c>
      <c r="C7" s="33"/>
      <c r="D7" s="33"/>
      <c r="E7" s="33"/>
      <c r="F7" s="33"/>
      <c r="G7" s="33"/>
      <c r="H7" s="33"/>
      <c r="I7" s="33"/>
    </row>
    <row r="8" spans="2:9" x14ac:dyDescent="0.4">
      <c r="B8" s="32" t="s">
        <v>226</v>
      </c>
    </row>
    <row r="9" spans="2:9" x14ac:dyDescent="0.4">
      <c r="B9" s="32" t="s">
        <v>225</v>
      </c>
    </row>
    <row r="10" spans="2:9" x14ac:dyDescent="0.4">
      <c r="B10" s="32" t="s">
        <v>224</v>
      </c>
    </row>
    <row r="11" spans="2:9" x14ac:dyDescent="0.4">
      <c r="B11" s="32" t="s">
        <v>223</v>
      </c>
    </row>
    <row r="12" spans="2:9" x14ac:dyDescent="0.4">
      <c r="B12" s="32" t="s">
        <v>222</v>
      </c>
    </row>
    <row r="13" spans="2:9" x14ac:dyDescent="0.4">
      <c r="B13" s="32" t="s">
        <v>221</v>
      </c>
    </row>
    <row r="14" spans="2:9" x14ac:dyDescent="0.4">
      <c r="B14" s="32" t="s">
        <v>220</v>
      </c>
    </row>
    <row r="15" spans="2:9" x14ac:dyDescent="0.4">
      <c r="B15" s="32" t="s">
        <v>219</v>
      </c>
    </row>
    <row r="16" spans="2:9" x14ac:dyDescent="0.4">
      <c r="B16" s="32" t="s">
        <v>218</v>
      </c>
    </row>
    <row r="17" spans="2:2" x14ac:dyDescent="0.4">
      <c r="B17" s="32" t="s">
        <v>217</v>
      </c>
    </row>
    <row r="18" spans="2:2" x14ac:dyDescent="0.4">
      <c r="B18" s="32" t="s">
        <v>216</v>
      </c>
    </row>
    <row r="19" spans="2:2" x14ac:dyDescent="0.4">
      <c r="B19" s="32" t="s">
        <v>215</v>
      </c>
    </row>
    <row r="20" spans="2:2" x14ac:dyDescent="0.4">
      <c r="B20" s="32" t="s">
        <v>214</v>
      </c>
    </row>
    <row r="21" spans="2:2" x14ac:dyDescent="0.4">
      <c r="B21" s="32" t="s">
        <v>213</v>
      </c>
    </row>
    <row r="22" spans="2:2" x14ac:dyDescent="0.4">
      <c r="B22" s="32" t="s">
        <v>212</v>
      </c>
    </row>
    <row r="23" spans="2:2" x14ac:dyDescent="0.4">
      <c r="B23" s="32" t="s">
        <v>211</v>
      </c>
    </row>
  </sheetData>
  <mergeCells count="1">
    <mergeCell ref="B7:I7"/>
  </mergeCells>
  <phoneticPr fontId="2"/>
  <hyperlinks>
    <hyperlink ref="B2" r:id="rId1"/>
    <hyperlink ref="B4" r:id="rId2"/>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5"/>
  <sheetViews>
    <sheetView workbookViewId="0">
      <selection activeCell="F62" sqref="F62"/>
    </sheetView>
  </sheetViews>
  <sheetFormatPr defaultRowHeight="18.75" x14ac:dyDescent="0.4"/>
  <sheetData>
    <row r="2" spans="2:3" x14ac:dyDescent="0.4">
      <c r="B2" t="s">
        <v>199</v>
      </c>
    </row>
    <row r="3" spans="2:3" x14ac:dyDescent="0.4">
      <c r="C3" t="s">
        <v>200</v>
      </c>
    </row>
    <row r="4" spans="2:3" x14ac:dyDescent="0.4">
      <c r="C4" t="s">
        <v>201</v>
      </c>
    </row>
    <row r="5" spans="2:3" x14ac:dyDescent="0.4">
      <c r="C5" t="s">
        <v>202</v>
      </c>
    </row>
    <row r="6" spans="2:3" x14ac:dyDescent="0.4">
      <c r="C6" t="s">
        <v>203</v>
      </c>
    </row>
    <row r="8" spans="2:3" x14ac:dyDescent="0.4">
      <c r="C8" t="s">
        <v>204</v>
      </c>
    </row>
    <row r="10" spans="2:3" x14ac:dyDescent="0.4">
      <c r="C10" t="s">
        <v>205</v>
      </c>
    </row>
    <row r="11" spans="2:3" x14ac:dyDescent="0.4">
      <c r="C11" t="s">
        <v>206</v>
      </c>
    </row>
    <row r="12" spans="2:3" x14ac:dyDescent="0.4">
      <c r="C12" t="s">
        <v>207</v>
      </c>
    </row>
    <row r="13" spans="2:3" x14ac:dyDescent="0.4">
      <c r="C13" t="s">
        <v>198</v>
      </c>
    </row>
    <row r="14" spans="2:3" x14ac:dyDescent="0.4">
      <c r="C14" t="s">
        <v>17</v>
      </c>
    </row>
    <row r="20" spans="2:3" x14ac:dyDescent="0.4">
      <c r="B20" t="s">
        <v>198</v>
      </c>
    </row>
    <row r="21" spans="2:3" x14ac:dyDescent="0.4">
      <c r="C21" t="s">
        <v>193</v>
      </c>
    </row>
    <row r="22" spans="2:3" x14ac:dyDescent="0.4">
      <c r="C22" t="s">
        <v>194</v>
      </c>
    </row>
    <row r="23" spans="2:3" x14ac:dyDescent="0.4">
      <c r="C23" t="s">
        <v>195</v>
      </c>
    </row>
    <row r="25" spans="2:3" x14ac:dyDescent="0.4">
      <c r="C25" t="s">
        <v>196</v>
      </c>
    </row>
    <row r="27" spans="2:3" x14ac:dyDescent="0.4">
      <c r="C27" t="s">
        <v>197</v>
      </c>
    </row>
    <row r="50" spans="2:5" x14ac:dyDescent="0.4">
      <c r="B50" t="s">
        <v>208</v>
      </c>
    </row>
    <row r="51" spans="2:5" x14ac:dyDescent="0.4">
      <c r="C51" t="s">
        <v>126</v>
      </c>
    </row>
    <row r="52" spans="2:5" x14ac:dyDescent="0.4">
      <c r="C52" t="s">
        <v>127</v>
      </c>
    </row>
    <row r="53" spans="2:5" x14ac:dyDescent="0.4">
      <c r="C53" s="30" t="s">
        <v>128</v>
      </c>
      <c r="D53" t="s">
        <v>129</v>
      </c>
    </row>
    <row r="54" spans="2:5" x14ac:dyDescent="0.4">
      <c r="C54" s="30"/>
    </row>
    <row r="55" spans="2:5" x14ac:dyDescent="0.4">
      <c r="C55" s="31" t="s">
        <v>210</v>
      </c>
    </row>
    <row r="56" spans="2:5" x14ac:dyDescent="0.4">
      <c r="C56" s="31" t="s">
        <v>209</v>
      </c>
    </row>
    <row r="57" spans="2:5" x14ac:dyDescent="0.4">
      <c r="C57" s="31" t="s">
        <v>192</v>
      </c>
    </row>
    <row r="59" spans="2:5" x14ac:dyDescent="0.4">
      <c r="C59" t="s">
        <v>130</v>
      </c>
    </row>
    <row r="60" spans="2:5" x14ac:dyDescent="0.4">
      <c r="D60" t="s">
        <v>131</v>
      </c>
    </row>
    <row r="61" spans="2:5" x14ac:dyDescent="0.4">
      <c r="E61" t="s">
        <v>137</v>
      </c>
    </row>
    <row r="62" spans="2:5" x14ac:dyDescent="0.4">
      <c r="D62" t="s">
        <v>132</v>
      </c>
    </row>
    <row r="63" spans="2:5" x14ac:dyDescent="0.4">
      <c r="E63" t="s">
        <v>138</v>
      </c>
    </row>
    <row r="64" spans="2:5" x14ac:dyDescent="0.4">
      <c r="D64" t="s">
        <v>133</v>
      </c>
    </row>
    <row r="65" spans="3:5" x14ac:dyDescent="0.4">
      <c r="E65" t="s">
        <v>139</v>
      </c>
    </row>
    <row r="66" spans="3:5" x14ac:dyDescent="0.4">
      <c r="D66" t="s">
        <v>134</v>
      </c>
    </row>
    <row r="67" spans="3:5" x14ac:dyDescent="0.4">
      <c r="E67" t="s">
        <v>140</v>
      </c>
    </row>
    <row r="68" spans="3:5" x14ac:dyDescent="0.4">
      <c r="D68" t="s">
        <v>135</v>
      </c>
    </row>
    <row r="69" spans="3:5" x14ac:dyDescent="0.4">
      <c r="E69" t="s">
        <v>141</v>
      </c>
    </row>
    <row r="70" spans="3:5" x14ac:dyDescent="0.4">
      <c r="E70" t="s">
        <v>142</v>
      </c>
    </row>
    <row r="71" spans="3:5" x14ac:dyDescent="0.4">
      <c r="E71" t="s">
        <v>143</v>
      </c>
    </row>
    <row r="72" spans="3:5" x14ac:dyDescent="0.4">
      <c r="D72" t="s">
        <v>136</v>
      </c>
    </row>
    <row r="73" spans="3:5" x14ac:dyDescent="0.4">
      <c r="E73" t="s">
        <v>144</v>
      </c>
    </row>
    <row r="74" spans="3:5" x14ac:dyDescent="0.4">
      <c r="E74" t="s">
        <v>145</v>
      </c>
    </row>
    <row r="75" spans="3:5" x14ac:dyDescent="0.4">
      <c r="E75" t="s">
        <v>146</v>
      </c>
    </row>
    <row r="77" spans="3:5" x14ac:dyDescent="0.4">
      <c r="C77" t="s">
        <v>180</v>
      </c>
    </row>
    <row r="78" spans="3:5" x14ac:dyDescent="0.4">
      <c r="C78" t="s">
        <v>181</v>
      </c>
    </row>
    <row r="79" spans="3:5" x14ac:dyDescent="0.4">
      <c r="C79" t="s">
        <v>182</v>
      </c>
    </row>
    <row r="81" spans="3:4" x14ac:dyDescent="0.4">
      <c r="C81" t="s">
        <v>147</v>
      </c>
    </row>
    <row r="82" spans="3:4" x14ac:dyDescent="0.4">
      <c r="D82" t="s">
        <v>148</v>
      </c>
    </row>
    <row r="83" spans="3:4" x14ac:dyDescent="0.4">
      <c r="D83" t="s">
        <v>149</v>
      </c>
    </row>
    <row r="84" spans="3:4" x14ac:dyDescent="0.4">
      <c r="D84" t="s">
        <v>150</v>
      </c>
    </row>
    <row r="85" spans="3:4" x14ac:dyDescent="0.4">
      <c r="D85" t="s">
        <v>151</v>
      </c>
    </row>
    <row r="86" spans="3:4" x14ac:dyDescent="0.4">
      <c r="D86" t="s">
        <v>152</v>
      </c>
    </row>
    <row r="87" spans="3:4" x14ac:dyDescent="0.4">
      <c r="D87" t="s">
        <v>153</v>
      </c>
    </row>
    <row r="88" spans="3:4" x14ac:dyDescent="0.4">
      <c r="D88" t="s">
        <v>154</v>
      </c>
    </row>
    <row r="89" spans="3:4" x14ac:dyDescent="0.4">
      <c r="D89" t="s">
        <v>155</v>
      </c>
    </row>
    <row r="90" spans="3:4" x14ac:dyDescent="0.4">
      <c r="D90" t="s">
        <v>156</v>
      </c>
    </row>
    <row r="92" spans="3:4" x14ac:dyDescent="0.4">
      <c r="C92" t="s">
        <v>157</v>
      </c>
    </row>
    <row r="93" spans="3:4" x14ac:dyDescent="0.4">
      <c r="D93" t="s">
        <v>158</v>
      </c>
    </row>
    <row r="94" spans="3:4" x14ac:dyDescent="0.4">
      <c r="D94" t="s">
        <v>159</v>
      </c>
    </row>
    <row r="95" spans="3:4" x14ac:dyDescent="0.4">
      <c r="D95" t="s">
        <v>160</v>
      </c>
    </row>
    <row r="96" spans="3:4" x14ac:dyDescent="0.4">
      <c r="D96" t="s">
        <v>161</v>
      </c>
    </row>
    <row r="97" spans="3:4" x14ac:dyDescent="0.4">
      <c r="D97" t="s">
        <v>162</v>
      </c>
    </row>
    <row r="98" spans="3:4" x14ac:dyDescent="0.4">
      <c r="D98" t="s">
        <v>163</v>
      </c>
    </row>
    <row r="99" spans="3:4" x14ac:dyDescent="0.4">
      <c r="D99" t="s">
        <v>164</v>
      </c>
    </row>
    <row r="100" spans="3:4" x14ac:dyDescent="0.4">
      <c r="D100" t="s">
        <v>153</v>
      </c>
    </row>
    <row r="101" spans="3:4" x14ac:dyDescent="0.4">
      <c r="D101" t="s">
        <v>154</v>
      </c>
    </row>
    <row r="102" spans="3:4" x14ac:dyDescent="0.4">
      <c r="D102" t="s">
        <v>165</v>
      </c>
    </row>
    <row r="103" spans="3:4" x14ac:dyDescent="0.4">
      <c r="D103" t="s">
        <v>166</v>
      </c>
    </row>
    <row r="104" spans="3:4" x14ac:dyDescent="0.4">
      <c r="D104" t="s">
        <v>167</v>
      </c>
    </row>
    <row r="105" spans="3:4" x14ac:dyDescent="0.4">
      <c r="D105" t="s">
        <v>168</v>
      </c>
    </row>
    <row r="106" spans="3:4" x14ac:dyDescent="0.4">
      <c r="D106" t="s">
        <v>169</v>
      </c>
    </row>
    <row r="107" spans="3:4" x14ac:dyDescent="0.4">
      <c r="D107" t="s">
        <v>170</v>
      </c>
    </row>
    <row r="109" spans="3:4" x14ac:dyDescent="0.4">
      <c r="C109" t="s">
        <v>171</v>
      </c>
    </row>
    <row r="110" spans="3:4" x14ac:dyDescent="0.4">
      <c r="D110" t="s">
        <v>172</v>
      </c>
    </row>
    <row r="111" spans="3:4" x14ac:dyDescent="0.4">
      <c r="D111" t="s">
        <v>173</v>
      </c>
    </row>
    <row r="112" spans="3:4" x14ac:dyDescent="0.4">
      <c r="D112" t="s">
        <v>174</v>
      </c>
    </row>
    <row r="113" spans="3:4" x14ac:dyDescent="0.4">
      <c r="D113" t="s">
        <v>175</v>
      </c>
    </row>
    <row r="114" spans="3:4" x14ac:dyDescent="0.4">
      <c r="D114" t="s">
        <v>176</v>
      </c>
    </row>
    <row r="115" spans="3:4" x14ac:dyDescent="0.4">
      <c r="D115" t="s">
        <v>161</v>
      </c>
    </row>
    <row r="116" spans="3:4" x14ac:dyDescent="0.4">
      <c r="D116" t="s">
        <v>162</v>
      </c>
    </row>
    <row r="117" spans="3:4" x14ac:dyDescent="0.4">
      <c r="D117" t="s">
        <v>177</v>
      </c>
    </row>
    <row r="118" spans="3:4" x14ac:dyDescent="0.4">
      <c r="D118" t="s">
        <v>164</v>
      </c>
    </row>
    <row r="119" spans="3:4" x14ac:dyDescent="0.4">
      <c r="D119" t="s">
        <v>178</v>
      </c>
    </row>
    <row r="120" spans="3:4" x14ac:dyDescent="0.4">
      <c r="D120" t="s">
        <v>179</v>
      </c>
    </row>
    <row r="121" spans="3:4" x14ac:dyDescent="0.4">
      <c r="D121" t="s">
        <v>165</v>
      </c>
    </row>
    <row r="122" spans="3:4" x14ac:dyDescent="0.4">
      <c r="D122" t="s">
        <v>166</v>
      </c>
    </row>
    <row r="123" spans="3:4" x14ac:dyDescent="0.4">
      <c r="D123" t="s">
        <v>167</v>
      </c>
    </row>
    <row r="124" spans="3:4" x14ac:dyDescent="0.4">
      <c r="D124" t="s">
        <v>168</v>
      </c>
    </row>
    <row r="127" spans="3:4" x14ac:dyDescent="0.4">
      <c r="C127" t="s">
        <v>183</v>
      </c>
    </row>
    <row r="128" spans="3:4" x14ac:dyDescent="0.4">
      <c r="C128" t="s">
        <v>185</v>
      </c>
    </row>
    <row r="129" spans="3:3" x14ac:dyDescent="0.4">
      <c r="C129" t="s">
        <v>186</v>
      </c>
    </row>
    <row r="130" spans="3:3" x14ac:dyDescent="0.4">
      <c r="C130" t="s">
        <v>187</v>
      </c>
    </row>
    <row r="131" spans="3:3" x14ac:dyDescent="0.4">
      <c r="C131" t="s">
        <v>188</v>
      </c>
    </row>
    <row r="132" spans="3:3" x14ac:dyDescent="0.4">
      <c r="C132" t="s">
        <v>189</v>
      </c>
    </row>
    <row r="133" spans="3:3" x14ac:dyDescent="0.4">
      <c r="C133" t="s">
        <v>190</v>
      </c>
    </row>
    <row r="134" spans="3:3" x14ac:dyDescent="0.4">
      <c r="C134" t="s">
        <v>191</v>
      </c>
    </row>
    <row r="135" spans="3:3" x14ac:dyDescent="0.4">
      <c r="C135" t="s">
        <v>184</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3"/>
  <sheetViews>
    <sheetView workbookViewId="0">
      <selection activeCell="C20" sqref="C20"/>
    </sheetView>
  </sheetViews>
  <sheetFormatPr defaultRowHeight="18.75" x14ac:dyDescent="0.4"/>
  <sheetData>
    <row r="2" spans="2:2" x14ac:dyDescent="0.4">
      <c r="B2" t="s">
        <v>120</v>
      </c>
    </row>
    <row r="3" spans="2:2" x14ac:dyDescent="0.4">
      <c r="B3" t="s">
        <v>121</v>
      </c>
    </row>
    <row r="19" spans="2:2" x14ac:dyDescent="0.4">
      <c r="B19" t="s">
        <v>122</v>
      </c>
    </row>
    <row r="20" spans="2:2" x14ac:dyDescent="0.4">
      <c r="B20" t="s">
        <v>123</v>
      </c>
    </row>
    <row r="22" spans="2:2" x14ac:dyDescent="0.4">
      <c r="B22" t="s">
        <v>124</v>
      </c>
    </row>
    <row r="23" spans="2:2" x14ac:dyDescent="0.4">
      <c r="B23" t="s">
        <v>125</v>
      </c>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workbookViewId="0"/>
  </sheetViews>
  <sheetFormatPr defaultRowHeight="18.75" x14ac:dyDescent="0.4"/>
  <sheetData>
    <row r="2" spans="2:4" x14ac:dyDescent="0.4">
      <c r="B2" t="s">
        <v>58</v>
      </c>
    </row>
    <row r="3" spans="2:4" x14ac:dyDescent="0.4">
      <c r="C3" t="s">
        <v>59</v>
      </c>
    </row>
    <row r="4" spans="2:4" x14ac:dyDescent="0.4">
      <c r="D4" t="s">
        <v>60</v>
      </c>
    </row>
    <row r="5" spans="2:4" x14ac:dyDescent="0.4">
      <c r="D5" t="s">
        <v>61</v>
      </c>
    </row>
    <row r="7" spans="2:4" x14ac:dyDescent="0.4">
      <c r="C7" t="s">
        <v>72</v>
      </c>
    </row>
    <row r="8" spans="2:4" x14ac:dyDescent="0.4">
      <c r="D8" t="s">
        <v>73</v>
      </c>
    </row>
    <row r="9" spans="2:4" x14ac:dyDescent="0.4">
      <c r="D9" t="s">
        <v>74</v>
      </c>
    </row>
    <row r="10" spans="2:4" x14ac:dyDescent="0.4">
      <c r="D10" t="s">
        <v>75</v>
      </c>
    </row>
    <row r="11" spans="2:4" x14ac:dyDescent="0.4">
      <c r="D11" t="s">
        <v>76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8"/>
  <sheetViews>
    <sheetView topLeftCell="A28" workbookViewId="0">
      <selection activeCell="L39" sqref="L39"/>
    </sheetView>
  </sheetViews>
  <sheetFormatPr defaultRowHeight="18.75" x14ac:dyDescent="0.4"/>
  <sheetData>
    <row r="2" spans="2:5" x14ac:dyDescent="0.4">
      <c r="B2" t="s">
        <v>16</v>
      </c>
    </row>
    <row r="3" spans="2:5" x14ac:dyDescent="0.4">
      <c r="C3" t="s">
        <v>17</v>
      </c>
    </row>
    <row r="4" spans="2:5" x14ac:dyDescent="0.4">
      <c r="D4" t="s">
        <v>18</v>
      </c>
    </row>
    <row r="5" spans="2:5" x14ac:dyDescent="0.4">
      <c r="D5" t="s">
        <v>19</v>
      </c>
    </row>
    <row r="6" spans="2:5" x14ac:dyDescent="0.4">
      <c r="D6" t="s">
        <v>0</v>
      </c>
    </row>
    <row r="7" spans="2:5" x14ac:dyDescent="0.4">
      <c r="E7" s="16" t="s">
        <v>20</v>
      </c>
    </row>
    <row r="9" spans="2:5" x14ac:dyDescent="0.4">
      <c r="B9" t="s">
        <v>24</v>
      </c>
    </row>
    <row r="10" spans="2:5" x14ac:dyDescent="0.4">
      <c r="C10" t="s">
        <v>40</v>
      </c>
    </row>
    <row r="14" spans="2:5" x14ac:dyDescent="0.4">
      <c r="D14" t="s">
        <v>25</v>
      </c>
    </row>
    <row r="15" spans="2:5" x14ac:dyDescent="0.4">
      <c r="D15" s="24" t="s">
        <v>32</v>
      </c>
    </row>
    <row r="16" spans="2:5" x14ac:dyDescent="0.4">
      <c r="D16" t="s">
        <v>34</v>
      </c>
    </row>
    <row r="17" spans="4:4" x14ac:dyDescent="0.4">
      <c r="D17" t="s">
        <v>26</v>
      </c>
    </row>
    <row r="18" spans="4:4" x14ac:dyDescent="0.4">
      <c r="D18" t="s">
        <v>27</v>
      </c>
    </row>
    <row r="20" spans="4:4" x14ac:dyDescent="0.4">
      <c r="D20" t="s">
        <v>28</v>
      </c>
    </row>
    <row r="21" spans="4:4" x14ac:dyDescent="0.4">
      <c r="D21" t="s">
        <v>29</v>
      </c>
    </row>
    <row r="23" spans="4:4" x14ac:dyDescent="0.4">
      <c r="D23" t="s">
        <v>30</v>
      </c>
    </row>
    <row r="24" spans="4:4" x14ac:dyDescent="0.4">
      <c r="D24" t="s">
        <v>31</v>
      </c>
    </row>
    <row r="26" spans="4:4" x14ac:dyDescent="0.4">
      <c r="D26" t="s">
        <v>33</v>
      </c>
    </row>
    <row r="27" spans="4:4" x14ac:dyDescent="0.4">
      <c r="D27" t="s">
        <v>35</v>
      </c>
    </row>
    <row r="29" spans="4:4" x14ac:dyDescent="0.4">
      <c r="D29" t="s">
        <v>36</v>
      </c>
    </row>
    <row r="30" spans="4:4" x14ac:dyDescent="0.4">
      <c r="D30" t="s">
        <v>37</v>
      </c>
    </row>
    <row r="33" spans="3:5" x14ac:dyDescent="0.4">
      <c r="C33" t="s">
        <v>39</v>
      </c>
    </row>
    <row r="34" spans="3:5" x14ac:dyDescent="0.4">
      <c r="D34" t="s">
        <v>92</v>
      </c>
    </row>
    <row r="35" spans="3:5" x14ac:dyDescent="0.4">
      <c r="D35" t="s">
        <v>93</v>
      </c>
    </row>
    <row r="36" spans="3:5" x14ac:dyDescent="0.4">
      <c r="D36" t="s">
        <v>94</v>
      </c>
    </row>
    <row r="38" spans="3:5" x14ac:dyDescent="0.4">
      <c r="D38" t="s">
        <v>41</v>
      </c>
    </row>
    <row r="39" spans="3:5" x14ac:dyDescent="0.4">
      <c r="D39" t="s">
        <v>95</v>
      </c>
    </row>
    <row r="40" spans="3:5" x14ac:dyDescent="0.4">
      <c r="E40" t="s">
        <v>42</v>
      </c>
    </row>
    <row r="41" spans="3:5" x14ac:dyDescent="0.4">
      <c r="D41" t="s">
        <v>96</v>
      </c>
    </row>
    <row r="42" spans="3:5" x14ac:dyDescent="0.4">
      <c r="E42" t="s">
        <v>43</v>
      </c>
    </row>
    <row r="43" spans="3:5" x14ac:dyDescent="0.4">
      <c r="D43" t="s">
        <v>97</v>
      </c>
    </row>
    <row r="44" spans="3:5" x14ac:dyDescent="0.4">
      <c r="E44" t="s">
        <v>44</v>
      </c>
    </row>
    <row r="45" spans="3:5" x14ac:dyDescent="0.4">
      <c r="D45" t="s">
        <v>45</v>
      </c>
    </row>
    <row r="46" spans="3:5" x14ac:dyDescent="0.4">
      <c r="E46" t="s">
        <v>46</v>
      </c>
    </row>
    <row r="48" spans="3:5" x14ac:dyDescent="0.4">
      <c r="D48" t="s">
        <v>98</v>
      </c>
    </row>
    <row r="49" spans="4:5" x14ac:dyDescent="0.4">
      <c r="E49" t="s">
        <v>99</v>
      </c>
    </row>
    <row r="50" spans="4:5" x14ac:dyDescent="0.4">
      <c r="D50" t="s">
        <v>100</v>
      </c>
    </row>
    <row r="51" spans="4:5" x14ac:dyDescent="0.4">
      <c r="E51" t="s">
        <v>101</v>
      </c>
    </row>
    <row r="52" spans="4:5" x14ac:dyDescent="0.4">
      <c r="D52" t="s">
        <v>102</v>
      </c>
    </row>
    <row r="53" spans="4:5" x14ac:dyDescent="0.4">
      <c r="E53" t="s">
        <v>103</v>
      </c>
    </row>
    <row r="54" spans="4:5" x14ac:dyDescent="0.4">
      <c r="E54" t="s">
        <v>104</v>
      </c>
    </row>
    <row r="55" spans="4:5" x14ac:dyDescent="0.4">
      <c r="D55" t="s">
        <v>105</v>
      </c>
    </row>
    <row r="56" spans="4:5" x14ac:dyDescent="0.4">
      <c r="E56" t="s">
        <v>106</v>
      </c>
    </row>
    <row r="57" spans="4:5" x14ac:dyDescent="0.4">
      <c r="E57" t="s">
        <v>107</v>
      </c>
    </row>
    <row r="58" spans="4:5" x14ac:dyDescent="0.4">
      <c r="D58" t="s">
        <v>108</v>
      </c>
    </row>
    <row r="59" spans="4:5" x14ac:dyDescent="0.4">
      <c r="E59" t="s">
        <v>109</v>
      </c>
    </row>
    <row r="60" spans="4:5" x14ac:dyDescent="0.4">
      <c r="E60" t="s">
        <v>110</v>
      </c>
    </row>
    <row r="61" spans="4:5" x14ac:dyDescent="0.4">
      <c r="E61" t="s">
        <v>111</v>
      </c>
    </row>
    <row r="62" spans="4:5" x14ac:dyDescent="0.4">
      <c r="D62" t="s">
        <v>112</v>
      </c>
    </row>
    <row r="63" spans="4:5" x14ac:dyDescent="0.4">
      <c r="E63" t="s">
        <v>113</v>
      </c>
    </row>
    <row r="64" spans="4:5" x14ac:dyDescent="0.4">
      <c r="E64" t="s">
        <v>114</v>
      </c>
    </row>
    <row r="65" spans="4:5" x14ac:dyDescent="0.4">
      <c r="D65" t="s">
        <v>115</v>
      </c>
    </row>
    <row r="66" spans="4:5" x14ac:dyDescent="0.4">
      <c r="E66" t="s">
        <v>116</v>
      </c>
    </row>
    <row r="67" spans="4:5" x14ac:dyDescent="0.4">
      <c r="D67" t="s">
        <v>117</v>
      </c>
    </row>
    <row r="68" spans="4:5" x14ac:dyDescent="0.4">
      <c r="E68" t="s">
        <v>118</v>
      </c>
    </row>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Normal="100" workbookViewId="0">
      <pane ySplit="2" topLeftCell="A3" activePane="bottomLeft" state="frozen"/>
      <selection activeCell="B6" sqref="B6"/>
      <selection pane="bottomLeft" activeCell="A3" sqref="A3"/>
    </sheetView>
  </sheetViews>
  <sheetFormatPr defaultRowHeight="18.75" outlineLevelCol="1" x14ac:dyDescent="0.4"/>
  <cols>
    <col min="1" max="1" width="12.625" style="10" customWidth="1"/>
    <col min="2" max="2" width="75.5" bestFit="1" customWidth="1"/>
    <col min="3" max="3" width="6.375" style="10" customWidth="1" outlineLevel="1"/>
    <col min="4" max="4" width="6.875" customWidth="1"/>
    <col min="5" max="5" width="49.75" customWidth="1"/>
  </cols>
  <sheetData>
    <row r="1" spans="1:5" x14ac:dyDescent="0.4">
      <c r="A1" s="17" t="s">
        <v>2</v>
      </c>
      <c r="B1" s="1"/>
      <c r="C1" s="18"/>
      <c r="D1" s="1"/>
      <c r="E1" s="2"/>
    </row>
    <row r="2" spans="1:5" x14ac:dyDescent="0.4">
      <c r="A2" s="12" t="s">
        <v>7</v>
      </c>
      <c r="B2" s="12" t="s">
        <v>6</v>
      </c>
      <c r="C2" s="13" t="s">
        <v>4</v>
      </c>
      <c r="D2" s="14" t="s">
        <v>5</v>
      </c>
      <c r="E2" s="14" t="s">
        <v>8</v>
      </c>
    </row>
    <row r="3" spans="1:5" ht="75" x14ac:dyDescent="0.4">
      <c r="A3" s="19">
        <v>1</v>
      </c>
      <c r="B3" s="15" t="s">
        <v>11</v>
      </c>
      <c r="C3" s="20"/>
      <c r="D3" s="3"/>
      <c r="E3" s="4"/>
    </row>
    <row r="4" spans="1:5" x14ac:dyDescent="0.4">
      <c r="A4" s="19"/>
      <c r="B4" s="8" t="s">
        <v>12</v>
      </c>
      <c r="C4" s="11" t="s">
        <v>3</v>
      </c>
      <c r="D4" s="11" t="s">
        <v>3</v>
      </c>
      <c r="E4" s="8"/>
    </row>
    <row r="5" spans="1:5" x14ac:dyDescent="0.4">
      <c r="A5" s="19"/>
      <c r="B5" s="8" t="s">
        <v>13</v>
      </c>
      <c r="C5" s="11" t="s">
        <v>3</v>
      </c>
      <c r="D5" s="11" t="s">
        <v>3</v>
      </c>
      <c r="E5" s="8"/>
    </row>
    <row r="6" spans="1:5" x14ac:dyDescent="0.4">
      <c r="A6" s="19"/>
      <c r="B6" s="8" t="s">
        <v>14</v>
      </c>
      <c r="C6" s="11" t="s">
        <v>3</v>
      </c>
      <c r="D6" s="11" t="s">
        <v>3</v>
      </c>
      <c r="E6" s="8"/>
    </row>
    <row r="7" spans="1:5" x14ac:dyDescent="0.4">
      <c r="A7" s="19"/>
      <c r="B7" s="8" t="s">
        <v>15</v>
      </c>
      <c r="C7" s="11" t="s">
        <v>1</v>
      </c>
      <c r="D7" s="11" t="s">
        <v>3</v>
      </c>
      <c r="E7" s="8"/>
    </row>
    <row r="8" spans="1:5" ht="93.75" x14ac:dyDescent="0.4">
      <c r="A8" s="19">
        <v>2</v>
      </c>
      <c r="B8" s="15" t="s">
        <v>23</v>
      </c>
      <c r="C8" s="20"/>
      <c r="D8" s="3"/>
      <c r="E8" s="4"/>
    </row>
    <row r="9" spans="1:5" x14ac:dyDescent="0.4">
      <c r="A9" s="19"/>
      <c r="B9" s="15"/>
      <c r="C9" s="20"/>
      <c r="D9" s="3"/>
      <c r="E9" s="4"/>
    </row>
    <row r="10" spans="1:5" x14ac:dyDescent="0.4">
      <c r="A10" s="19"/>
      <c r="B10" s="15"/>
      <c r="C10" s="20"/>
      <c r="D10" s="3"/>
      <c r="E10" s="4"/>
    </row>
    <row r="11" spans="1:5" x14ac:dyDescent="0.4">
      <c r="A11" s="19"/>
      <c r="C11" s="20"/>
      <c r="D11" s="3"/>
      <c r="E11" s="4"/>
    </row>
    <row r="12" spans="1:5" x14ac:dyDescent="0.4">
      <c r="A12" s="19"/>
      <c r="B12" s="15"/>
      <c r="C12" s="20"/>
      <c r="D12" s="3"/>
      <c r="E12" s="4"/>
    </row>
    <row r="13" spans="1:5" x14ac:dyDescent="0.4">
      <c r="A13" s="19"/>
      <c r="B13" s="22">
        <v>140</v>
      </c>
      <c r="C13" s="11" t="s">
        <v>3</v>
      </c>
      <c r="D13" s="11" t="s">
        <v>3</v>
      </c>
      <c r="E13" s="8"/>
    </row>
    <row r="14" spans="1:5" x14ac:dyDescent="0.4">
      <c r="A14" s="19"/>
      <c r="B14" s="22">
        <v>150</v>
      </c>
      <c r="C14" s="11" t="s">
        <v>1</v>
      </c>
      <c r="D14" s="11" t="s">
        <v>3</v>
      </c>
      <c r="E14" s="8"/>
    </row>
    <row r="15" spans="1:5" x14ac:dyDescent="0.4">
      <c r="A15" s="19"/>
      <c r="B15" s="22">
        <v>161</v>
      </c>
      <c r="C15" s="11" t="s">
        <v>3</v>
      </c>
      <c r="D15" s="11" t="s">
        <v>3</v>
      </c>
      <c r="E15" s="8"/>
    </row>
    <row r="16" spans="1:5" x14ac:dyDescent="0.4">
      <c r="A16" s="19"/>
      <c r="B16" s="22">
        <v>172</v>
      </c>
      <c r="C16" s="11" t="s">
        <v>3</v>
      </c>
      <c r="D16" s="11" t="s">
        <v>3</v>
      </c>
      <c r="E16" s="8"/>
    </row>
    <row r="17" spans="1:5" ht="56.25" x14ac:dyDescent="0.4">
      <c r="A17" s="19">
        <v>3</v>
      </c>
      <c r="B17" s="15" t="s">
        <v>38</v>
      </c>
      <c r="C17" s="20"/>
      <c r="D17" s="3"/>
      <c r="E17" s="4"/>
    </row>
    <row r="18" spans="1:5" x14ac:dyDescent="0.4">
      <c r="A18" s="19"/>
      <c r="B18" s="22">
        <v>6</v>
      </c>
      <c r="C18" s="11" t="s">
        <v>3</v>
      </c>
      <c r="D18" s="11" t="s">
        <v>3</v>
      </c>
      <c r="E18" s="8"/>
    </row>
    <row r="19" spans="1:5" x14ac:dyDescent="0.4">
      <c r="A19" s="19"/>
      <c r="B19" s="22">
        <v>8</v>
      </c>
      <c r="C19" s="11" t="s">
        <v>3</v>
      </c>
      <c r="D19" s="11" t="s">
        <v>3</v>
      </c>
      <c r="E19" s="8"/>
    </row>
    <row r="20" spans="1:5" x14ac:dyDescent="0.4">
      <c r="A20" s="19"/>
      <c r="B20" s="22">
        <v>9</v>
      </c>
      <c r="C20" s="11" t="s">
        <v>3</v>
      </c>
      <c r="D20" s="11" t="s">
        <v>3</v>
      </c>
      <c r="E20" s="8"/>
    </row>
    <row r="21" spans="1:5" x14ac:dyDescent="0.4">
      <c r="A21" s="19"/>
      <c r="B21" s="22">
        <v>12</v>
      </c>
      <c r="C21" s="11" t="s">
        <v>1</v>
      </c>
      <c r="D21" s="11" t="s">
        <v>3</v>
      </c>
      <c r="E21" s="8"/>
    </row>
    <row r="22" spans="1:5" ht="37.5" x14ac:dyDescent="0.4">
      <c r="A22" s="19">
        <v>4</v>
      </c>
      <c r="B22" s="15" t="s">
        <v>51</v>
      </c>
      <c r="C22" s="20"/>
      <c r="D22" s="3"/>
      <c r="E22" s="4"/>
    </row>
    <row r="23" spans="1:5" x14ac:dyDescent="0.4">
      <c r="A23" s="19"/>
      <c r="B23" s="22" t="s">
        <v>47</v>
      </c>
      <c r="C23" s="11" t="s">
        <v>3</v>
      </c>
      <c r="D23" s="11" t="s">
        <v>3</v>
      </c>
      <c r="E23" s="8"/>
    </row>
    <row r="24" spans="1:5" ht="37.5" x14ac:dyDescent="0.4">
      <c r="A24" s="19"/>
      <c r="B24" s="23" t="s">
        <v>48</v>
      </c>
      <c r="C24" s="11" t="s">
        <v>3</v>
      </c>
      <c r="D24" s="11" t="s">
        <v>3</v>
      </c>
      <c r="E24" s="8"/>
    </row>
    <row r="25" spans="1:5" x14ac:dyDescent="0.4">
      <c r="A25" s="19"/>
      <c r="B25" s="22" t="s">
        <v>49</v>
      </c>
      <c r="C25" s="11" t="s">
        <v>1</v>
      </c>
      <c r="D25" s="11" t="s">
        <v>3</v>
      </c>
      <c r="E25" s="8"/>
    </row>
    <row r="26" spans="1:5" x14ac:dyDescent="0.4">
      <c r="A26" s="19"/>
      <c r="B26" s="22" t="s">
        <v>50</v>
      </c>
      <c r="C26" s="11" t="s">
        <v>3</v>
      </c>
      <c r="D26" s="11" t="s">
        <v>3</v>
      </c>
      <c r="E26" s="8"/>
    </row>
    <row r="27" spans="1:5" x14ac:dyDescent="0.4">
      <c r="A27" s="19">
        <v>5</v>
      </c>
      <c r="B27" s="15" t="s">
        <v>52</v>
      </c>
      <c r="C27" s="20"/>
      <c r="D27" s="3"/>
      <c r="E27" s="4"/>
    </row>
    <row r="28" spans="1:5" x14ac:dyDescent="0.4">
      <c r="A28" s="19"/>
      <c r="B28" s="22" t="s">
        <v>53</v>
      </c>
      <c r="C28" s="11" t="s">
        <v>1</v>
      </c>
      <c r="D28" s="11" t="s">
        <v>3</v>
      </c>
      <c r="E28" s="8"/>
    </row>
    <row r="29" spans="1:5" x14ac:dyDescent="0.4">
      <c r="A29" s="19"/>
      <c r="B29" s="23" t="s">
        <v>54</v>
      </c>
      <c r="C29" s="11" t="s">
        <v>3</v>
      </c>
      <c r="D29" s="11" t="s">
        <v>3</v>
      </c>
      <c r="E29" s="8"/>
    </row>
    <row r="30" spans="1:5" x14ac:dyDescent="0.4">
      <c r="A30" s="19"/>
      <c r="B30" s="22" t="s">
        <v>55</v>
      </c>
      <c r="C30" s="11" t="s">
        <v>3</v>
      </c>
      <c r="D30" s="11" t="s">
        <v>3</v>
      </c>
      <c r="E30" s="8"/>
    </row>
    <row r="31" spans="1:5" x14ac:dyDescent="0.4">
      <c r="A31" s="19"/>
      <c r="B31" s="22" t="s">
        <v>56</v>
      </c>
      <c r="C31" s="11" t="s">
        <v>3</v>
      </c>
      <c r="D31" s="11" t="s">
        <v>3</v>
      </c>
      <c r="E31" s="8"/>
    </row>
    <row r="32" spans="1:5" ht="37.5" x14ac:dyDescent="0.4">
      <c r="A32" s="19">
        <v>6</v>
      </c>
      <c r="B32" s="15" t="s">
        <v>62</v>
      </c>
      <c r="C32" s="20"/>
      <c r="D32" s="3"/>
      <c r="E32" s="4"/>
    </row>
    <row r="33" spans="1:5" ht="37.5" x14ac:dyDescent="0.4">
      <c r="A33" s="19"/>
      <c r="B33" s="23" t="s">
        <v>63</v>
      </c>
      <c r="C33" s="11" t="s">
        <v>3</v>
      </c>
      <c r="D33" s="11" t="s">
        <v>3</v>
      </c>
      <c r="E33" s="8"/>
    </row>
    <row r="34" spans="1:5" x14ac:dyDescent="0.4">
      <c r="A34" s="19"/>
      <c r="B34" s="23" t="s">
        <v>64</v>
      </c>
      <c r="C34" s="11" t="s">
        <v>1</v>
      </c>
      <c r="D34" s="11" t="s">
        <v>3</v>
      </c>
      <c r="E34" s="8"/>
    </row>
    <row r="35" spans="1:5" x14ac:dyDescent="0.4">
      <c r="A35" s="19"/>
      <c r="B35" s="23" t="s">
        <v>65</v>
      </c>
      <c r="C35" s="11" t="s">
        <v>3</v>
      </c>
      <c r="D35" s="11" t="s">
        <v>3</v>
      </c>
      <c r="E35" s="8"/>
    </row>
    <row r="36" spans="1:5" x14ac:dyDescent="0.4">
      <c r="A36" s="19"/>
      <c r="B36" s="23" t="s">
        <v>66</v>
      </c>
      <c r="C36" s="11" t="s">
        <v>3</v>
      </c>
      <c r="D36" s="11" t="s">
        <v>3</v>
      </c>
      <c r="E36" s="8"/>
    </row>
    <row r="37" spans="1:5" x14ac:dyDescent="0.4">
      <c r="A37" s="19">
        <v>7</v>
      </c>
      <c r="B37" s="15" t="s">
        <v>67</v>
      </c>
      <c r="C37" s="20"/>
      <c r="D37" s="3"/>
      <c r="E37" s="4"/>
    </row>
    <row r="38" spans="1:5" x14ac:dyDescent="0.4">
      <c r="A38" s="19"/>
      <c r="B38" s="23" t="s">
        <v>68</v>
      </c>
      <c r="C38" s="11" t="s">
        <v>3</v>
      </c>
      <c r="D38" s="11" t="s">
        <v>3</v>
      </c>
      <c r="E38" s="8"/>
    </row>
    <row r="39" spans="1:5" x14ac:dyDescent="0.4">
      <c r="A39" s="19"/>
      <c r="B39" s="23" t="s">
        <v>69</v>
      </c>
      <c r="C39" s="11" t="s">
        <v>3</v>
      </c>
      <c r="D39" s="11" t="s">
        <v>3</v>
      </c>
      <c r="E39" s="8"/>
    </row>
    <row r="40" spans="1:5" x14ac:dyDescent="0.4">
      <c r="A40" s="19"/>
      <c r="B40" s="23" t="s">
        <v>70</v>
      </c>
      <c r="C40" s="11" t="s">
        <v>1</v>
      </c>
      <c r="D40" s="11" t="s">
        <v>3</v>
      </c>
      <c r="E40" s="8"/>
    </row>
    <row r="41" spans="1:5" x14ac:dyDescent="0.4">
      <c r="A41" s="19"/>
      <c r="B41" s="23" t="s">
        <v>71</v>
      </c>
      <c r="C41" s="11" t="s">
        <v>3</v>
      </c>
      <c r="D41" s="11" t="s">
        <v>3</v>
      </c>
      <c r="E41" s="8"/>
    </row>
    <row r="42" spans="1:5" ht="37.5" x14ac:dyDescent="0.4">
      <c r="A42" s="19">
        <v>8</v>
      </c>
      <c r="B42" s="15" t="s">
        <v>78</v>
      </c>
      <c r="C42" s="20"/>
      <c r="D42" s="3"/>
      <c r="E42" s="4"/>
    </row>
    <row r="43" spans="1:5" ht="37.5" x14ac:dyDescent="0.4">
      <c r="A43" s="19"/>
      <c r="B43" s="23" t="s">
        <v>77</v>
      </c>
      <c r="C43" s="11" t="s">
        <v>1</v>
      </c>
      <c r="D43" s="11" t="s">
        <v>3</v>
      </c>
      <c r="E43" s="8"/>
    </row>
    <row r="44" spans="1:5" ht="37.5" x14ac:dyDescent="0.4">
      <c r="A44" s="19"/>
      <c r="B44" s="23" t="s">
        <v>79</v>
      </c>
      <c r="C44" s="11" t="s">
        <v>3</v>
      </c>
      <c r="D44" s="11" t="s">
        <v>3</v>
      </c>
      <c r="E44" s="8"/>
    </row>
    <row r="45" spans="1:5" ht="37.5" x14ac:dyDescent="0.4">
      <c r="A45" s="19"/>
      <c r="B45" s="23" t="s">
        <v>80</v>
      </c>
      <c r="C45" s="11" t="s">
        <v>3</v>
      </c>
      <c r="D45" s="11" t="s">
        <v>3</v>
      </c>
      <c r="E45" s="8"/>
    </row>
    <row r="46" spans="1:5" ht="37.5" x14ac:dyDescent="0.4">
      <c r="A46" s="19"/>
      <c r="B46" s="23" t="s">
        <v>81</v>
      </c>
      <c r="C46" s="11" t="s">
        <v>3</v>
      </c>
      <c r="D46" s="11" t="s">
        <v>3</v>
      </c>
      <c r="E46" s="8"/>
    </row>
    <row r="47" spans="1:5" ht="37.5" x14ac:dyDescent="0.4">
      <c r="A47" s="19">
        <v>9</v>
      </c>
      <c r="B47" s="15" t="s">
        <v>82</v>
      </c>
      <c r="C47" s="20"/>
      <c r="D47" s="3"/>
      <c r="E47" s="4"/>
    </row>
    <row r="48" spans="1:5" ht="37.5" x14ac:dyDescent="0.4">
      <c r="A48" s="19"/>
      <c r="B48" s="23" t="s">
        <v>83</v>
      </c>
      <c r="C48" s="11" t="s">
        <v>3</v>
      </c>
      <c r="D48" s="11" t="s">
        <v>3</v>
      </c>
      <c r="E48" s="8"/>
    </row>
    <row r="49" spans="1:5" ht="37.5" x14ac:dyDescent="0.4">
      <c r="A49" s="19"/>
      <c r="B49" s="23" t="s">
        <v>84</v>
      </c>
      <c r="C49" s="11" t="s">
        <v>3</v>
      </c>
      <c r="D49" s="11" t="s">
        <v>3</v>
      </c>
      <c r="E49" s="8"/>
    </row>
    <row r="50" spans="1:5" ht="37.5" x14ac:dyDescent="0.4">
      <c r="A50" s="19"/>
      <c r="B50" s="23" t="s">
        <v>85</v>
      </c>
      <c r="C50" s="11" t="s">
        <v>1</v>
      </c>
      <c r="D50" s="11" t="s">
        <v>3</v>
      </c>
      <c r="E50" s="8"/>
    </row>
    <row r="51" spans="1:5" ht="37.5" x14ac:dyDescent="0.4">
      <c r="A51" s="19"/>
      <c r="B51" s="23" t="s">
        <v>86</v>
      </c>
      <c r="C51" s="11" t="s">
        <v>3</v>
      </c>
      <c r="D51" s="11" t="s">
        <v>3</v>
      </c>
      <c r="E51" s="8"/>
    </row>
    <row r="52" spans="1:5" x14ac:dyDescent="0.4">
      <c r="A52" s="19">
        <v>10</v>
      </c>
      <c r="B52" s="15" t="s">
        <v>87</v>
      </c>
      <c r="C52" s="20"/>
      <c r="D52" s="3"/>
      <c r="E52" s="4"/>
    </row>
    <row r="53" spans="1:5" ht="37.5" x14ac:dyDescent="0.4">
      <c r="A53" s="19"/>
      <c r="B53" s="23" t="s">
        <v>91</v>
      </c>
      <c r="C53" s="11" t="s">
        <v>3</v>
      </c>
      <c r="D53" s="11" t="s">
        <v>3</v>
      </c>
      <c r="E53" s="8"/>
    </row>
    <row r="54" spans="1:5" ht="37.5" x14ac:dyDescent="0.4">
      <c r="A54" s="19"/>
      <c r="B54" s="23" t="s">
        <v>88</v>
      </c>
      <c r="C54" s="11" t="s">
        <v>3</v>
      </c>
      <c r="D54" s="11" t="s">
        <v>3</v>
      </c>
      <c r="E54" s="8"/>
    </row>
    <row r="55" spans="1:5" ht="37.5" x14ac:dyDescent="0.4">
      <c r="A55" s="19"/>
      <c r="B55" s="23" t="s">
        <v>89</v>
      </c>
      <c r="C55" s="11" t="s">
        <v>1</v>
      </c>
      <c r="D55" s="11" t="s">
        <v>3</v>
      </c>
      <c r="E55" s="8"/>
    </row>
    <row r="56" spans="1:5" ht="37.5" x14ac:dyDescent="0.4">
      <c r="A56" s="19"/>
      <c r="B56" s="23" t="s">
        <v>90</v>
      </c>
      <c r="C56" s="11" t="s">
        <v>3</v>
      </c>
      <c r="D56" s="11" t="s">
        <v>3</v>
      </c>
      <c r="E56" s="8"/>
    </row>
  </sheetData>
  <autoFilter ref="A2:E2"/>
  <phoneticPr fontId="2"/>
  <dataValidations count="1">
    <dataValidation type="list" allowBlank="1" showInputMessage="1" showErrorMessage="1" sqref="C4:D7 C13:D16 C18:D21 C23:D26 C28:D31 C33:D36 C38:D41 C43:D46 C48:D51 C53:D56">
      <formula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目次</vt:lpstr>
      <vt:lpstr>アローダイアグラム</vt:lpstr>
      <vt:lpstr>リーダシップ</vt:lpstr>
      <vt:lpstr>プロジェクトのコスト</vt:lpstr>
      <vt:lpstr>WBS</vt:lpstr>
      <vt:lpstr>サービスマネジメント</vt:lpstr>
      <vt:lpstr>プロジェクトマネジメント</vt:lpstr>
      <vt:lpstr>平成25年秋期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2022-03-12T11:46:13Z</dcterms:modified>
</cp:coreProperties>
</file>