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defaultThemeVersion="124226"/>
  <xr:revisionPtr revIDLastSave="0" documentId="13_ncr:1_{D139A626-A812-4A46-ACF6-96B342B6A582}" xr6:coauthVersionLast="47" xr6:coauthVersionMax="47" xr10:uidLastSave="{00000000-0000-0000-0000-000000000000}"/>
  <bookViews>
    <workbookView xWindow="280" yWindow="14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8" i="1"/>
  <c r="J9" i="1"/>
  <c r="K9" i="1" s="1"/>
  <c r="J7" i="1"/>
  <c r="K7" i="1" s="1"/>
  <c r="J6" i="1"/>
  <c r="K6" i="1" s="1"/>
  <c r="J5" i="1"/>
  <c r="K5" i="1" s="1"/>
  <c r="J4" i="1"/>
  <c r="K4" i="1" s="1"/>
  <c r="K10" i="1" l="1"/>
  <c r="K8" i="1"/>
</calcChain>
</file>

<file path=xl/sharedStrings.xml><?xml version="1.0" encoding="utf-8"?>
<sst xmlns="http://schemas.openxmlformats.org/spreadsheetml/2006/main" count="49" uniqueCount="33">
  <si>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</si>
  <si>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</si>
  <si>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</si>
  <si>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</si>
  <si>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</si>
  <si>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</si>
  <si>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</si>
  <si>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</si>
  <si>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</si>
  <si>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</si>
  <si>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</si>
  <si>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</si>
  <si>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>柜型:  40GP</t>
    <phoneticPr fontId="5" type="noConversion"/>
  </si>
  <si>
    <t xml:space="preserve">合计 </t>
  </si>
  <si>
    <t>拉杆箱材质</t>
    <phoneticPr fontId="5" type="noConversion"/>
  </si>
  <si>
    <t>铝合金，PC，ABS，涤纶</t>
    <phoneticPr fontId="5" type="noConversion"/>
  </si>
  <si>
    <t>41.5*26*58cm</t>
    <phoneticPr fontId="2" type="noConversion"/>
  </si>
  <si>
    <t>PO号： LM260512</t>
    <phoneticPr fontId="5" type="noConversion"/>
  </si>
  <si>
    <t>TSSU5227711</t>
    <phoneticPr fontId="5" type="noConversion"/>
  </si>
  <si>
    <t>TSC0266384</t>
    <phoneticPr fontId="5" type="noConversion"/>
  </si>
  <si>
    <t>44.5*25*61CM</t>
    <phoneticPr fontId="2" type="noConversion"/>
  </si>
  <si>
    <t>A</t>
    <phoneticPr fontId="2" type="noConversion"/>
  </si>
  <si>
    <t xml:space="preserve">パッキングリスト </t>
    <phoneticPr fontId="2" type="noConversion"/>
  </si>
  <si>
    <t>PC多機能スーツケース(S)</t>
    <phoneticPr fontId="5" type="noConversion"/>
  </si>
  <si>
    <t>ノーマルアルミ（S)</t>
    <phoneticPr fontId="5" type="noConversion"/>
  </si>
  <si>
    <t>エナメルカーキ</t>
    <phoneticPr fontId="2" type="noConversion"/>
  </si>
  <si>
    <t>マットグレー</t>
    <phoneticPr fontId="2" type="noConversion"/>
  </si>
  <si>
    <t>マットホワイト</t>
    <phoneticPr fontId="2" type="noConversion"/>
  </si>
  <si>
    <t>マットシルバー</t>
    <phoneticPr fontId="2" type="noConversion"/>
  </si>
  <si>
    <t>シルバー</t>
    <phoneticPr fontId="5" type="noConversion"/>
  </si>
  <si>
    <t>20インチ</t>
    <phoneticPr fontId="5" type="noConversion"/>
  </si>
  <si>
    <t>エナメルピンク</t>
    <phoneticPr fontId="2" type="noConversion"/>
  </si>
  <si>
    <t>エナメルブルー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</si>
</sst>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ＭＳ Ｐゴシック"/>
      <family val="2"/>
      <scheme val="minor"/>
    </font>
    <font>
      <b/>
      <sz val="20"/>
      <name val="宋体"/>
      <family val="3"/>
      <charset val="134"/>
    </font>
    <font>
      <sz val="9"/>
      <name val="ＭＳ Ｐゴシック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ＭＳ Ｐゴシック"/>
      <family val="3"/>
      <charset val="134"/>
      <scheme val="minor"/>
    </font>
    <font>
      <sz val="11"/>
      <color rgb="FFFF0000"/>
      <name val="ＭＳ Ｐゴシック"/>
      <family val="3"/>
      <charset val="134"/>
      <scheme val="minor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b/>
      <sz val="11"/>
      <color rgb="FFFF0000"/>
      <name val="ＭＳ Ｐゴシック"/>
      <family val="2"/>
      <scheme val="minor"/>
    </font>
    <font>
      <sz val="16"/>
      <color theme="1"/>
      <name val="Calibri"/>
      <family val="2"/>
    </font>
    <font>
      <b/>
      <sz val="12"/>
      <color theme="1"/>
      <name val="Microsoft YaHe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7" xfId="0" applyBorder="1"/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127001</xdr:colOff>
      <xdr:row>6</xdr:row>
      <xdr:rowOff>285044</xdr:rowOff>
    </xdr:from>
    <xdr:to>
      <xdr:col>1</xdr:col>
      <xdr:colOff>723901</xdr:colOff>
      <xdr:row>10</xdr:row>
      <xdr:rowOff>25400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AB8332-15E7-90CB-5885-82B408C6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201" y="2266244"/>
          <a:ext cx="596900" cy="1061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B13" sqref="B13:K13"/>
    </sheetView>
  </sheetViews>
  <sheetFormatPr baseColWidth="10" defaultColWidth="8.83203125" defaultRowHeight="26.25" customHeight="1"/>
  <cols>
    <col min="1" max="2" width="12.6640625" bestFit="1" customWidth="1"/>
    <col min="3" max="3" width="21.33203125" customWidth="1"/>
    <col min="4" max="4" width="22" customWidth="1"/>
    <col min="5" max="5" width="9.1640625" bestFit="1" customWidth="1"/>
    <col min="6" max="6" width="17.6640625" customWidth="1"/>
    <col min="7" max="7" width="9.1640625" bestFit="1" customWidth="1"/>
    <col min="8" max="8" width="10.1640625" bestFit="1" customWidth="1"/>
    <col min="9" max="9" width="11" bestFit="1" customWidth="1"/>
    <col min="10" max="10" width="11.1640625" bestFit="1" customWidth="1"/>
    <col min="11" max="11" width="13.1640625" bestFit="1" customWidth="1"/>
  </cols>
  <sheetData>
    <row r="1" spans="1:15" ht="26.25" customHeight="1">
      <c r="A1" s="27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5" ht="26.25" customHeight="1">
      <c r="A2" s="29" t="s">
        <v>17</v>
      </c>
      <c r="B2" s="29"/>
      <c r="C2" s="29"/>
      <c r="D2" s="29"/>
      <c r="E2" s="29"/>
      <c r="F2" s="29"/>
      <c r="G2" s="29"/>
      <c r="H2" s="30" t="s">
        <v>0</v>
      </c>
      <c r="I2" s="30"/>
      <c r="J2" s="31">
        <v>46259</v>
      </c>
      <c r="K2" s="32"/>
    </row>
    <row r="3" spans="1:15" ht="26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5" ht="26.25" customHeight="1">
      <c r="A4" s="33" t="s">
        <v>18</v>
      </c>
      <c r="B4" s="33" t="s">
        <v>19</v>
      </c>
      <c r="C4" s="9" t="s">
        <v>23</v>
      </c>
      <c r="D4" s="10" t="s">
        <v>25</v>
      </c>
      <c r="E4" s="11" t="s">
        <v>30</v>
      </c>
      <c r="F4" s="9" t="s">
        <v>16</v>
      </c>
      <c r="G4" s="12">
        <v>6</v>
      </c>
      <c r="H4" s="12">
        <v>5.18</v>
      </c>
      <c r="I4" s="13">
        <v>200</v>
      </c>
      <c r="J4" s="9">
        <f>0.415*0.26*0.58</f>
        <v>6.2581999999999999E-2</v>
      </c>
      <c r="K4" s="12">
        <f>I4*J4</f>
        <v>12.516399999999999</v>
      </c>
      <c r="L4" s="8"/>
    </row>
    <row r="5" spans="1:15" ht="26.25" customHeight="1">
      <c r="A5" s="34"/>
      <c r="B5" s="34"/>
      <c r="C5" s="9" t="s">
        <v>23</v>
      </c>
      <c r="D5" s="10" t="s">
        <v>32</v>
      </c>
      <c r="E5" s="11" t="s">
        <v>30</v>
      </c>
      <c r="F5" s="9" t="s">
        <v>16</v>
      </c>
      <c r="G5" s="12">
        <v>6</v>
      </c>
      <c r="H5" s="12">
        <v>5.18</v>
      </c>
      <c r="I5" s="13">
        <v>100</v>
      </c>
      <c r="J5" s="9">
        <f t="shared" ref="J5:J9" si="0">0.415*0.26*0.58</f>
        <v>6.2581999999999999E-2</v>
      </c>
      <c r="K5" s="12">
        <f t="shared" ref="K5:K10" si="1">I5*J5</f>
        <v>6.2581999999999995</v>
      </c>
      <c r="L5" s="8"/>
    </row>
    <row r="6" spans="1:15" ht="26.25" customHeight="1">
      <c r="A6" s="34"/>
      <c r="B6" s="34"/>
      <c r="C6" s="9" t="s">
        <v>23</v>
      </c>
      <c r="D6" s="10" t="s">
        <v>31</v>
      </c>
      <c r="E6" s="11" t="s">
        <v>30</v>
      </c>
      <c r="F6" s="9" t="s">
        <v>16</v>
      </c>
      <c r="G6" s="12">
        <v>6</v>
      </c>
      <c r="H6" s="12">
        <v>5.18</v>
      </c>
      <c r="I6" s="13">
        <v>100</v>
      </c>
      <c r="J6" s="9">
        <f t="shared" si="0"/>
        <v>6.2581999999999999E-2</v>
      </c>
      <c r="K6" s="12">
        <f t="shared" si="1"/>
        <v>6.2581999999999995</v>
      </c>
      <c r="L6" s="8"/>
    </row>
    <row r="7" spans="1:15" ht="26.25" customHeight="1">
      <c r="A7" s="34"/>
      <c r="B7" s="34"/>
      <c r="C7" s="14" t="s">
        <v>23</v>
      </c>
      <c r="D7" s="15" t="s">
        <v>27</v>
      </c>
      <c r="E7" s="16" t="s">
        <v>30</v>
      </c>
      <c r="F7" s="14" t="s">
        <v>16</v>
      </c>
      <c r="G7" s="17">
        <v>6</v>
      </c>
      <c r="H7" s="17">
        <v>5.18</v>
      </c>
      <c r="I7" s="18">
        <v>200</v>
      </c>
      <c r="J7" s="14">
        <f t="shared" si="0"/>
        <v>6.2581999999999999E-2</v>
      </c>
      <c r="K7" s="17">
        <f t="shared" si="1"/>
        <v>12.516399999999999</v>
      </c>
      <c r="L7" s="8"/>
    </row>
    <row r="8" spans="1:15" ht="26.25" customHeight="1">
      <c r="A8" s="34"/>
      <c r="B8" s="34"/>
      <c r="C8" s="14" t="s">
        <v>23</v>
      </c>
      <c r="D8" s="15" t="s">
        <v>28</v>
      </c>
      <c r="E8" s="16" t="s">
        <v>30</v>
      </c>
      <c r="F8" s="14" t="s">
        <v>16</v>
      </c>
      <c r="G8" s="17">
        <v>6</v>
      </c>
      <c r="H8" s="17">
        <v>5.18</v>
      </c>
      <c r="I8" s="18">
        <v>200</v>
      </c>
      <c r="J8" s="14">
        <f t="shared" si="0"/>
        <v>6.2581999999999999E-2</v>
      </c>
      <c r="K8" s="17">
        <f t="shared" ref="K8" si="2">I8*J8</f>
        <v>12.516399999999999</v>
      </c>
      <c r="L8" s="8"/>
    </row>
    <row r="9" spans="1:15" ht="26.25" customHeight="1">
      <c r="A9" s="34"/>
      <c r="B9" s="34"/>
      <c r="C9" s="14" t="s">
        <v>23</v>
      </c>
      <c r="D9" s="15" t="s">
        <v>26</v>
      </c>
      <c r="E9" s="16" t="s">
        <v>30</v>
      </c>
      <c r="F9" s="14" t="s">
        <v>16</v>
      </c>
      <c r="G9" s="17">
        <v>6</v>
      </c>
      <c r="H9" s="17">
        <v>5.18</v>
      </c>
      <c r="I9" s="18">
        <v>250</v>
      </c>
      <c r="J9" s="14">
        <f t="shared" si="0"/>
        <v>6.2581999999999999E-2</v>
      </c>
      <c r="K9" s="17">
        <f t="shared" si="1"/>
        <v>15.6455</v>
      </c>
      <c r="L9" s="8"/>
    </row>
    <row r="10" spans="1:15" ht="26.25" customHeight="1">
      <c r="A10" s="35"/>
      <c r="B10" s="35"/>
      <c r="C10" s="19" t="s">
        <v>24</v>
      </c>
      <c r="D10" s="36" t="s">
        <v>29</v>
      </c>
      <c r="E10" s="20" t="s">
        <v>30</v>
      </c>
      <c r="F10" s="19" t="s">
        <v>20</v>
      </c>
      <c r="G10" s="21">
        <v>6.78</v>
      </c>
      <c r="H10" s="21">
        <v>5.13</v>
      </c>
      <c r="I10" s="22">
        <v>27</v>
      </c>
      <c r="J10" s="19">
        <f>0.445*0.25*0.61</f>
        <v>6.7862500000000006E-2</v>
      </c>
      <c r="K10" s="21">
        <f t="shared" si="1"/>
        <v>1.8322875000000001</v>
      </c>
    </row>
    <row r="11" spans="1:15" ht="26.25" customHeight="1">
      <c r="A11" s="23" t="s">
        <v>12</v>
      </c>
      <c r="B11" s="23"/>
      <c r="C11" s="23"/>
      <c r="D11" s="23"/>
      <c r="E11" s="23"/>
      <c r="F11" s="1" t="s">
        <v>13</v>
      </c>
      <c r="G11" s="4">
        <v>6483</v>
      </c>
      <c r="H11" s="4">
        <v>5577</v>
      </c>
      <c r="I11" s="5">
        <v>1077</v>
      </c>
      <c r="J11" s="4"/>
      <c r="K11" s="5">
        <v>67.543379999999999</v>
      </c>
      <c r="M11" s="7"/>
      <c r="N11" s="7"/>
      <c r="O11" s="7"/>
    </row>
    <row r="12" spans="1:15" ht="26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5" ht="26.25" customHeight="1">
      <c r="A13" s="1" t="s">
        <v>14</v>
      </c>
      <c r="B13" s="24" t="s">
        <v>15</v>
      </c>
      <c r="C13" s="25"/>
      <c r="D13" s="25"/>
      <c r="E13" s="25"/>
      <c r="F13" s="25"/>
      <c r="G13" s="25"/>
      <c r="H13" s="25"/>
      <c r="I13" s="25"/>
      <c r="J13" s="25"/>
      <c r="K13" s="26"/>
    </row>
    <row r="15" spans="1:15" ht="26.25" customHeight="1">
      <c r="M15" t="s">
        <v>21</v>
      </c>
    </row>
  </sheetData>
  <mergeCells count="8">
    <mergeCell ref="A11:E11"/>
    <mergeCell ref="B13:K13"/>
    <mergeCell ref="A1:K1"/>
    <mergeCell ref="A2:G2"/>
    <mergeCell ref="H2:I2"/>
    <mergeCell ref="J2:K2"/>
    <mergeCell ref="B4:B10"/>
    <mergeCell ref="A4:A10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2026-08-25T20:13:48Z</dcterms:modified>
</cp:coreProperties>
</file>