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defaultThemeVersion="124226"/>
  <xr:revisionPtr revIDLastSave="0" documentId="13_ncr:1_{02FB48BA-AB90-F24F-9881-F41B27029A78}" xr6:coauthVersionLast="47" xr6:coauthVersionMax="47" xr10:uidLastSave="{00000000-0000-0000-0000-000000000000}"/>
  <bookViews>
    <workbookView xWindow="4040" yWindow="1560" windowWidth="2454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 l="1"/>
  <c r="J8" i="1"/>
  <c r="J7" i="1"/>
  <c r="J6" i="1"/>
  <c r="J5" i="1"/>
  <c r="J4" i="1"/>
  <c r="K5" i="1"/>
  <c r="K6" i="1"/>
  <c r="K7" i="1" l="1"/>
  <c r="K8" i="1"/>
  <c r="K4" i="1"/>
  <c r="K13" i="1" l="1"/>
</calcChain>
</file>

<file path=xl/sharedStrings.xml><?xml version="1.0" encoding="utf-8"?>
<sst xmlns="http://schemas.openxmlformats.org/spreadsheetml/2006/main" count="47" uniqueCount="36">
  <si>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</si>
  <si>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</si>
  <si>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</si>
  <si>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</si>
  <si>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</si>
  <si>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</si>
  <si>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</si>
  <si>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</si>
  <si>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</si>
  <si>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</si>
  <si>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</si>
  <si>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</si>
  <si>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>柜型:  40GP</t>
    <phoneticPr fontId="5" type="noConversion"/>
  </si>
  <si>
    <t xml:space="preserve">合计 </t>
  </si>
  <si>
    <t>拉杆箱材质</t>
    <phoneticPr fontId="5" type="noConversion"/>
  </si>
  <si>
    <t>铝合金，PC，ABS，涤纶</t>
    <phoneticPr fontId="5" type="noConversion"/>
  </si>
  <si>
    <t>47*29*68.5cm</t>
    <phoneticPr fontId="2" type="noConversion"/>
  </si>
  <si>
    <t>PO号： LM260512</t>
    <phoneticPr fontId="5" type="noConversion"/>
  </si>
  <si>
    <t>48.5*32*72.8cm</t>
  </si>
  <si>
    <t>WHSU5516465</t>
    <phoneticPr fontId="5" type="noConversion"/>
  </si>
  <si>
    <t>WHA2375110</t>
    <phoneticPr fontId="5" type="noConversion"/>
  </si>
  <si>
    <r>
      <t>PC多機能スーツケース(M</t>
    </r>
    <r>
      <rPr>
        <sz val="12"/>
        <rFont val="宋体"/>
        <family val="3"/>
        <charset val="134"/>
      </rPr>
      <t>)</t>
    </r>
    <phoneticPr fontId="5" type="noConversion"/>
  </si>
  <si>
    <t xml:space="preserve">パッキングリスト </t>
    <phoneticPr fontId="2" type="noConversion"/>
  </si>
  <si>
    <t>24インチ</t>
  </si>
  <si>
    <t>24インチ</t>
    <phoneticPr fontId="5" type="noConversion"/>
  </si>
  <si>
    <t>24インチ</t>
    <phoneticPr fontId="2" type="noConversion"/>
  </si>
  <si>
    <t>エナメルシルバー</t>
    <phoneticPr fontId="2" type="noConversion"/>
  </si>
  <si>
    <t>マットシルバー</t>
    <phoneticPr fontId="2" type="noConversion"/>
  </si>
  <si>
    <t>マットグレー</t>
    <phoneticPr fontId="2" type="noConversion"/>
  </si>
  <si>
    <t>マットホワイト</t>
    <phoneticPr fontId="2" type="noConversion"/>
  </si>
  <si>
    <t>シルバー</t>
    <phoneticPr fontId="2" type="noConversion"/>
  </si>
  <si>
    <r>
      <t>ノーマルアルミ(M</t>
    </r>
    <r>
      <rPr>
        <sz val="12"/>
        <rFont val="宋体"/>
        <family val="3"/>
        <charset val="134"/>
      </rPr>
      <t>)</t>
    </r>
    <phoneticPr fontId="5" type="noConversion"/>
  </si>
  <si>
    <t>マットブラック</t>
    <phoneticPr fontId="2" type="noConversion"/>
  </si>
  <si>
    <r>
      <t>PC多機能スーツケース(S</t>
    </r>
    <r>
      <rPr>
        <sz val="12"/>
        <rFont val="宋体"/>
        <family val="3"/>
        <charset val="134"/>
      </rPr>
      <t>)段ボール箱</t>
    </r>
    <phoneticPr fontId="5" type="noConversion"/>
  </si>
  <si>
    <r>
      <t>PC多機能スーツケース(M</t>
    </r>
    <r>
      <rPr>
        <sz val="12"/>
        <rFont val="宋体"/>
        <family val="3"/>
        <charset val="134"/>
      </rPr>
      <t>)段ボール箱</t>
    </r>
    <phoneticPr fontId="5" type="noConversion"/>
  </si>
  <si>
    <r>
      <t>PC多機能スーツケース(L</t>
    </r>
    <r>
      <rPr>
        <sz val="12"/>
        <rFont val="宋体"/>
        <family val="3"/>
        <charset val="134"/>
      </rPr>
      <t>)段ボール箱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</si>
</sst>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20"/>
      <name val="宋体"/>
      <family val="3"/>
      <charset val="134"/>
    </font>
    <font>
      <sz val="9"/>
      <name val="ＭＳ Ｐゴシック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ＭＳ Ｐゴシック"/>
      <family val="3"/>
      <charset val="134"/>
      <scheme val="minor"/>
    </font>
    <font>
      <sz val="11"/>
      <color rgb="FFFF0000"/>
      <name val="ＭＳ Ｐゴシック"/>
      <family val="3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ＭＳ Ｐゴシック"/>
      <family val="2"/>
      <scheme val="minor"/>
    </font>
    <font>
      <sz val="11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101601</xdr:colOff>
      <xdr:row>8</xdr:row>
      <xdr:rowOff>1</xdr:rowOff>
    </xdr:from>
    <xdr:to>
      <xdr:col>1</xdr:col>
      <xdr:colOff>800100</xdr:colOff>
      <xdr:row>11</xdr:row>
      <xdr:rowOff>251177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8BD087-F83E-FD99-EAC8-72B093A6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2641601"/>
          <a:ext cx="698499" cy="1241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D10" sqref="D10"/>
    </sheetView>
  </sheetViews>
  <sheetFormatPr baseColWidth="10" defaultColWidth="8.83203125" defaultRowHeight="26.25" customHeight="1"/>
  <cols>
    <col min="1" max="2" width="12.6640625" bestFit="1" customWidth="1"/>
    <col min="3" max="3" width="35" bestFit="1" customWidth="1"/>
    <col min="4" max="4" width="22" customWidth="1"/>
    <col min="5" max="5" width="9" customWidth="1"/>
    <col min="6" max="6" width="17.6640625" customWidth="1"/>
    <col min="7" max="7" width="9.1640625" bestFit="1" customWidth="1"/>
    <col min="8" max="8" width="10.1640625" bestFit="1" customWidth="1"/>
    <col min="9" max="9" width="11" bestFit="1" customWidth="1"/>
    <col min="10" max="10" width="11.1640625" bestFit="1" customWidth="1"/>
    <col min="11" max="11" width="13.1640625" bestFit="1" customWidth="1"/>
  </cols>
  <sheetData>
    <row r="1" spans="1:15" ht="26.25" customHeight="1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5" ht="26.25" customHeight="1">
      <c r="A2" s="23" t="s">
        <v>17</v>
      </c>
      <c r="B2" s="23"/>
      <c r="C2" s="23"/>
      <c r="D2" s="23"/>
      <c r="E2" s="23"/>
      <c r="F2" s="23"/>
      <c r="G2" s="23"/>
      <c r="H2" s="24" t="s">
        <v>0</v>
      </c>
      <c r="I2" s="24"/>
      <c r="J2" s="25">
        <v>46261</v>
      </c>
      <c r="K2" s="26"/>
    </row>
    <row r="3" spans="1:15" ht="26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5" ht="26.25" customHeight="1">
      <c r="A4" s="27" t="s">
        <v>19</v>
      </c>
      <c r="B4" s="27" t="s">
        <v>20</v>
      </c>
      <c r="C4" s="11" t="s">
        <v>21</v>
      </c>
      <c r="D4" s="10" t="s">
        <v>26</v>
      </c>
      <c r="E4" s="12" t="s">
        <v>24</v>
      </c>
      <c r="F4" s="11" t="s">
        <v>16</v>
      </c>
      <c r="G4" s="13">
        <v>7.26</v>
      </c>
      <c r="H4" s="13">
        <v>6.15</v>
      </c>
      <c r="I4" s="14">
        <v>100</v>
      </c>
      <c r="J4" s="11">
        <f>0.47*0.29*0.685</f>
        <v>9.336549999999999E-2</v>
      </c>
      <c r="K4" s="13">
        <f>I4*J4</f>
        <v>9.336549999999999</v>
      </c>
    </row>
    <row r="5" spans="1:15" ht="26.25" customHeight="1">
      <c r="A5" s="28"/>
      <c r="B5" s="28"/>
      <c r="C5" s="11" t="s">
        <v>21</v>
      </c>
      <c r="D5" s="10" t="s">
        <v>27</v>
      </c>
      <c r="E5" s="12" t="s">
        <v>25</v>
      </c>
      <c r="F5" s="11" t="s">
        <v>16</v>
      </c>
      <c r="G5" s="13">
        <v>7.26</v>
      </c>
      <c r="H5" s="13">
        <v>6.15</v>
      </c>
      <c r="I5" s="14">
        <v>200</v>
      </c>
      <c r="J5" s="11">
        <f t="shared" ref="J5:J8" si="0">0.47*0.29*0.685</f>
        <v>9.336549999999999E-2</v>
      </c>
      <c r="K5" s="13">
        <f t="shared" ref="K5:K8" si="1">I5*J5</f>
        <v>18.673099999999998</v>
      </c>
    </row>
    <row r="6" spans="1:15" ht="26.25" customHeight="1">
      <c r="A6" s="28"/>
      <c r="B6" s="28"/>
      <c r="C6" s="11" t="s">
        <v>21</v>
      </c>
      <c r="D6" s="10" t="s">
        <v>28</v>
      </c>
      <c r="E6" s="12" t="s">
        <v>23</v>
      </c>
      <c r="F6" s="11" t="s">
        <v>16</v>
      </c>
      <c r="G6" s="13">
        <v>7.26</v>
      </c>
      <c r="H6" s="13">
        <v>6.15</v>
      </c>
      <c r="I6" s="14">
        <v>100</v>
      </c>
      <c r="J6" s="11">
        <f t="shared" si="0"/>
        <v>9.336549999999999E-2</v>
      </c>
      <c r="K6" s="13">
        <f t="shared" si="1"/>
        <v>9.336549999999999</v>
      </c>
    </row>
    <row r="7" spans="1:15" ht="26.25" customHeight="1">
      <c r="A7" s="28"/>
      <c r="B7" s="28"/>
      <c r="C7" s="11" t="s">
        <v>21</v>
      </c>
      <c r="D7" s="10" t="s">
        <v>29</v>
      </c>
      <c r="E7" s="12" t="s">
        <v>23</v>
      </c>
      <c r="F7" s="11" t="s">
        <v>16</v>
      </c>
      <c r="G7" s="13">
        <v>7.26</v>
      </c>
      <c r="H7" s="13">
        <v>6.15</v>
      </c>
      <c r="I7" s="14">
        <v>100</v>
      </c>
      <c r="J7" s="11">
        <f t="shared" si="0"/>
        <v>9.336549999999999E-2</v>
      </c>
      <c r="K7" s="13">
        <f t="shared" si="1"/>
        <v>9.336549999999999</v>
      </c>
    </row>
    <row r="8" spans="1:15" ht="26.25" customHeight="1">
      <c r="A8" s="28"/>
      <c r="B8" s="28"/>
      <c r="C8" s="11" t="s">
        <v>21</v>
      </c>
      <c r="D8" s="10" t="s">
        <v>32</v>
      </c>
      <c r="E8" s="12" t="s">
        <v>23</v>
      </c>
      <c r="F8" s="11" t="s">
        <v>16</v>
      </c>
      <c r="G8" s="13">
        <v>7.26</v>
      </c>
      <c r="H8" s="13">
        <v>6.15</v>
      </c>
      <c r="I8" s="14">
        <v>200</v>
      </c>
      <c r="J8" s="11">
        <f t="shared" si="0"/>
        <v>9.336549999999999E-2</v>
      </c>
      <c r="K8" s="13">
        <f t="shared" si="1"/>
        <v>18.673099999999998</v>
      </c>
    </row>
    <row r="9" spans="1:15" ht="26.25" customHeight="1">
      <c r="A9" s="28"/>
      <c r="B9" s="28"/>
      <c r="C9" s="8" t="s">
        <v>31</v>
      </c>
      <c r="D9" s="30" t="s">
        <v>30</v>
      </c>
      <c r="E9" s="9" t="s">
        <v>25</v>
      </c>
      <c r="F9" s="9" t="s">
        <v>18</v>
      </c>
      <c r="G9" s="9">
        <v>8.8239999999999998</v>
      </c>
      <c r="H9" s="9">
        <v>6.3</v>
      </c>
      <c r="I9" s="9">
        <v>22</v>
      </c>
      <c r="J9" s="9">
        <f>0.485*0.32*0.728</f>
        <v>0.11298560000000001</v>
      </c>
      <c r="K9" s="9">
        <f>J9*I9</f>
        <v>2.4856832</v>
      </c>
    </row>
    <row r="10" spans="1:15" ht="26.25" customHeight="1">
      <c r="A10" s="28"/>
      <c r="B10" s="28"/>
      <c r="C10" s="15" t="s">
        <v>33</v>
      </c>
      <c r="D10" s="16"/>
      <c r="E10" s="16"/>
      <c r="F10" s="16"/>
      <c r="G10" s="16"/>
      <c r="H10" s="16"/>
      <c r="I10" s="16">
        <v>50</v>
      </c>
      <c r="J10" s="16"/>
      <c r="K10" s="16"/>
    </row>
    <row r="11" spans="1:15" ht="26.25" customHeight="1">
      <c r="A11" s="28"/>
      <c r="B11" s="28"/>
      <c r="C11" s="15" t="s">
        <v>34</v>
      </c>
      <c r="D11" s="16"/>
      <c r="E11" s="16"/>
      <c r="F11" s="16"/>
      <c r="G11" s="16"/>
      <c r="H11" s="16"/>
      <c r="I11" s="16">
        <v>50</v>
      </c>
      <c r="J11" s="16"/>
      <c r="K11" s="16"/>
    </row>
    <row r="12" spans="1:15" ht="26.25" customHeight="1">
      <c r="A12" s="29"/>
      <c r="B12" s="29"/>
      <c r="C12" s="15" t="s">
        <v>35</v>
      </c>
      <c r="D12" s="16"/>
      <c r="E12" s="16"/>
      <c r="F12" s="16"/>
      <c r="G12" s="16"/>
      <c r="H12" s="16"/>
      <c r="I12" s="16">
        <v>50</v>
      </c>
      <c r="J12" s="16"/>
      <c r="K12" s="16"/>
    </row>
    <row r="13" spans="1:15" ht="26.25" customHeight="1">
      <c r="A13" s="17" t="s">
        <v>12</v>
      </c>
      <c r="B13" s="17"/>
      <c r="C13" s="17"/>
      <c r="D13" s="17"/>
      <c r="E13" s="17"/>
      <c r="F13" s="1" t="s">
        <v>13</v>
      </c>
      <c r="G13" s="4">
        <v>5404.1279999999997</v>
      </c>
      <c r="H13" s="4">
        <v>4613.6000000000004</v>
      </c>
      <c r="I13" s="5">
        <v>722</v>
      </c>
      <c r="J13" s="4"/>
      <c r="K13" s="5">
        <f>SUM(K4:K9)</f>
        <v>67.841533200000001</v>
      </c>
      <c r="M13" s="7"/>
      <c r="N13" s="7"/>
      <c r="O13" s="7"/>
    </row>
    <row r="14" spans="1:15" ht="26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5" ht="26.25" customHeight="1">
      <c r="A15" s="1" t="s">
        <v>14</v>
      </c>
      <c r="B15" s="18" t="s">
        <v>15</v>
      </c>
      <c r="C15" s="19"/>
      <c r="D15" s="19"/>
      <c r="E15" s="19"/>
      <c r="F15" s="19"/>
      <c r="G15" s="19"/>
      <c r="H15" s="19"/>
      <c r="I15" s="19"/>
      <c r="J15" s="19"/>
      <c r="K15" s="20"/>
    </row>
  </sheetData>
  <mergeCells count="8">
    <mergeCell ref="A13:E13"/>
    <mergeCell ref="B15:K15"/>
    <mergeCell ref="A1:K1"/>
    <mergeCell ref="A2:G2"/>
    <mergeCell ref="H2:I2"/>
    <mergeCell ref="J2:K2"/>
    <mergeCell ref="A4:A12"/>
    <mergeCell ref="B4:B12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2026-08-27T19:32:09Z</dcterms:modified>
</cp:coreProperties>
</file>