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filterPrivacy="1" defaultThemeVersion="124226"/>
  <xr:revisionPtr revIDLastSave="0" documentId="13_ncr:1_{A2D62795-5A53-5945-A98B-4C0AF6ABAA1B}" xr6:coauthVersionLast="47" xr6:coauthVersionMax="47" xr10:uidLastSave="{00000000-0000-0000-0000-000000000000}"/>
  <bookViews>
    <workbookView xWindow="-20" yWindow="1340" windowWidth="2826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J7" i="1" l="1"/>
  <c r="K7" i="1" s="1"/>
  <c r="J6" i="1"/>
  <c r="J5" i="1"/>
  <c r="K5" i="1" s="1"/>
  <c r="J4" i="1"/>
  <c r="K6" i="1" l="1"/>
  <c r="K4" i="1"/>
  <c r="K8" i="1" s="1"/>
</calcChain>
</file>

<file path=xl/sharedStrings.xml><?xml version="1.0" encoding="utf-8"?>
<sst xmlns="http://schemas.openxmlformats.org/spreadsheetml/2006/main" count="39" uniqueCount="31">
  <si>
    <t>PO号： LM260320</t>
    <phoneticPr fontId="5" type="noConversion"/>
  </si>
  <si>
    <t>日期：</t>
  </si>
  <si>
    <t>货柜号</t>
  </si>
  <si>
    <t>封条号</t>
  </si>
  <si>
    <t>品名</t>
  </si>
  <si>
    <t>颜色</t>
  </si>
  <si>
    <t>规格</t>
  </si>
  <si>
    <t>外箱尺寸</t>
  </si>
  <si>
    <t>毛重(KG)</t>
  </si>
  <si>
    <t>净重（KG)</t>
  </si>
  <si>
    <t>数量（个）</t>
  </si>
  <si>
    <t>体积（m³）</t>
  </si>
  <si>
    <t>总体积（m³）</t>
  </si>
  <si>
    <t xml:space="preserve">合计 </t>
  </si>
  <si>
    <t>拉杆箱材质</t>
    <phoneticPr fontId="5" type="noConversion"/>
  </si>
  <si>
    <t>铝合金，PC，ABS，涤纶</t>
    <phoneticPr fontId="5" type="noConversion"/>
  </si>
  <si>
    <t>43.8*29.5*61cm</t>
    <phoneticPr fontId="2" type="noConversion"/>
  </si>
  <si>
    <t>44.5*25*61CM</t>
    <phoneticPr fontId="2" type="noConversion"/>
  </si>
  <si>
    <t>IAAU2971329</t>
    <phoneticPr fontId="5" type="noConversion"/>
  </si>
  <si>
    <t xml:space="preserve"> IAAJ330662</t>
    <phoneticPr fontId="5" type="noConversion"/>
  </si>
  <si>
    <t>柜型:  20GP</t>
    <phoneticPr fontId="5" type="noConversion"/>
  </si>
  <si>
    <t>シルバー</t>
  </si>
  <si>
    <t>ブラック</t>
  </si>
  <si>
    <t>20インチ</t>
  </si>
  <si>
    <r>
      <t>多機能アルミ(S</t>
    </r>
    <r>
      <rPr>
        <sz val="12"/>
        <rFont val="宋体"/>
        <family val="3"/>
        <charset val="134"/>
      </rPr>
      <t>)</t>
    </r>
    <phoneticPr fontId="5" type="noConversion"/>
  </si>
  <si>
    <t>ノーマルアルミ（S)</t>
    <phoneticPr fontId="5" type="noConversion"/>
  </si>
  <si>
    <r>
      <t>多機能アルミ((S</t>
    </r>
    <r>
      <rPr>
        <sz val="12"/>
        <rFont val="宋体"/>
        <family val="3"/>
        <charset val="134"/>
      </rPr>
      <t>)</t>
    </r>
    <phoneticPr fontId="5" type="noConversion"/>
  </si>
  <si>
    <r>
      <t>***7/31多機能アルミ(S)旧型，</t>
    </r>
    <r>
      <rPr>
        <b/>
        <sz val="11"/>
        <color rgb="FFFF0000"/>
        <rFont val="Microsoft YaHei"/>
        <family val="3"/>
        <charset val="128"/>
      </rPr>
      <t>白いステッカーを貼ったもの7box</t>
    </r>
    <rPh sb="17" eb="18">
      <t>xing</t>
    </rPh>
    <phoneticPr fontId="2" type="noConversion"/>
  </si>
  <si>
    <r>
      <t>旧型</t>
    </r>
    <r>
      <rPr>
        <sz val="11"/>
        <color rgb="FFFF0000"/>
        <rFont val="Microsoft YaHei"/>
        <family val="2"/>
        <charset val="128"/>
      </rPr>
      <t>贴</t>
    </r>
    <r>
      <rPr>
        <sz val="11"/>
        <color rgb="FFFF0000"/>
        <rFont val="ＭＳ Ｐゴシック"/>
        <family val="2"/>
        <charset val="128"/>
        <scheme val="minor"/>
      </rPr>
      <t>布条做法</t>
    </r>
    <rPh sb="1" eb="2">
      <t>xing</t>
    </rPh>
    <phoneticPr fontId="2" type="noConversion"/>
  </si>
  <si>
    <t>新型U形做法</t>
    <rPh sb="1" eb="2">
      <t>xing</t>
    </rPh>
    <phoneticPr fontId="2" type="noConversion"/>
  </si>
  <si>
    <t>パッキングリスト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</si>
</sst>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ＭＳ Ｐゴシック"/>
      <family val="2"/>
      <scheme val="minor"/>
    </font>
    <font>
      <b/>
      <sz val="20"/>
      <name val="宋体"/>
      <family val="3"/>
      <charset val="134"/>
    </font>
    <font>
      <sz val="9"/>
      <name val="ＭＳ Ｐゴシック"/>
      <family val="3"/>
      <charset val="134"/>
      <scheme val="minor"/>
    </font>
    <font>
      <b/>
      <sz val="20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b/>
      <sz val="12"/>
      <color theme="1"/>
      <name val="ＭＳ Ｐゴシック"/>
      <family val="3"/>
      <charset val="134"/>
      <scheme val="minor"/>
    </font>
    <font>
      <sz val="12"/>
      <color theme="1"/>
      <name val="ＭＳ Ｐゴシック"/>
      <family val="3"/>
      <charset val="134"/>
      <scheme val="minor"/>
    </font>
    <font>
      <sz val="16"/>
      <color theme="1"/>
      <name val="Calibri"/>
      <family val="2"/>
    </font>
    <font>
      <b/>
      <sz val="12"/>
      <color theme="1"/>
      <name val="ＭＳ Ｐゴシック"/>
      <family val="2"/>
      <scheme val="minor"/>
    </font>
    <font>
      <sz val="11"/>
      <color rgb="FFFF0000"/>
      <name val="ＭＳ Ｐゴシック"/>
      <family val="3"/>
      <charset val="134"/>
      <scheme val="minor"/>
    </font>
    <font>
      <b/>
      <sz val="11"/>
      <color rgb="FFFF0000"/>
      <name val="ＭＳ Ｐゴシック"/>
      <family val="3"/>
      <charset val="134"/>
      <scheme val="minor"/>
    </font>
    <font>
      <sz val="11"/>
      <color rgb="FFFF0000"/>
      <name val="ＭＳ Ｐゴシック"/>
      <family val="2"/>
      <charset val="128"/>
      <scheme val="minor"/>
    </font>
    <font>
      <b/>
      <sz val="11"/>
      <color rgb="FFFF0000"/>
      <name val="Microsoft YaHei"/>
      <family val="3"/>
      <charset val="128"/>
    </font>
    <font>
      <sz val="11"/>
      <color rgb="FFFF0000"/>
      <name val="Microsoft YaHei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/>
    <xf numFmtId="0" fontId="14" fillId="0" borderId="0" xfId="0" applyFon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5</xdr:row>
      <xdr:rowOff>114301</xdr:rowOff>
    </xdr:from>
    <xdr:to>
      <xdr:col>1</xdr:col>
      <xdr:colOff>827334</xdr:colOff>
      <xdr:row>7</xdr:row>
      <xdr:rowOff>323850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96FE385-55A4-432F-6AD4-C674F6A6B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5" y="1781176"/>
          <a:ext cx="760659" cy="876299"/>
        </a:xfrm>
        <a:prstGeom prst="rect">
          <a:avLst/>
        </a:prstGeom>
      </xdr:spPr>
    </xdr:pic>
    <xdr:clientData/>
  </xdr:twoCellAnchor>
  <xdr:twoCellAnchor editAs="oneCell">
    <xdr:from>
      <xdr:col>13</xdr:col>
      <xdr:colOff>28575</xdr:colOff>
      <xdr:row>6</xdr:row>
      <xdr:rowOff>323850</xdr:rowOff>
    </xdr:from>
    <xdr:to>
      <xdr:col>15</xdr:col>
      <xdr:colOff>456975</xdr:colOff>
      <xdr:row>14</xdr:row>
      <xdr:rowOff>57788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91EA1E9-C321-0C4A-0002-B7E6141BC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25325" y="2324100"/>
          <a:ext cx="1800000" cy="2400938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0</xdr:rowOff>
    </xdr:from>
    <xdr:to>
      <xdr:col>15</xdr:col>
      <xdr:colOff>41214</xdr:colOff>
      <xdr:row>5</xdr:row>
      <xdr:rowOff>59279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4341EDD-96E9-4551-82C2-13BA1BFB2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12273455" y="490045"/>
          <a:ext cx="1059404" cy="1412814"/>
        </a:xfrm>
        <a:prstGeom prst="rect">
          <a:avLst/>
        </a:prstGeom>
      </xdr:spPr>
    </xdr:pic>
    <xdr:clientData/>
  </xdr:twoCellAnchor>
  <xdr:twoCellAnchor editAs="oneCell">
    <xdr:from>
      <xdr:col>15</xdr:col>
      <xdr:colOff>228600</xdr:colOff>
      <xdr:row>1</xdr:row>
      <xdr:rowOff>285750</xdr:rowOff>
    </xdr:from>
    <xdr:to>
      <xdr:col>16</xdr:col>
      <xdr:colOff>361951</xdr:colOff>
      <xdr:row>5</xdr:row>
      <xdr:rowOff>44664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26EBA493-248E-40C2-A91F-CC62EE05C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96950" y="619125"/>
          <a:ext cx="819151" cy="10924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J13" sqref="J13"/>
    </sheetView>
  </sheetViews>
  <sheetFormatPr baseColWidth="10" defaultColWidth="8.83203125" defaultRowHeight="26.25" customHeight="1"/>
  <cols>
    <col min="1" max="2" width="12.6640625" bestFit="1" customWidth="1"/>
    <col min="3" max="3" width="21.33203125" customWidth="1"/>
    <col min="4" max="4" width="16.1640625" customWidth="1"/>
    <col min="5" max="5" width="10" customWidth="1"/>
    <col min="6" max="6" width="17.6640625" customWidth="1"/>
    <col min="7" max="7" width="9.1640625" bestFit="1" customWidth="1"/>
    <col min="8" max="8" width="10.1640625" bestFit="1" customWidth="1"/>
    <col min="9" max="9" width="11" bestFit="1" customWidth="1"/>
    <col min="10" max="10" width="11.1640625" bestFit="1" customWidth="1"/>
    <col min="11" max="11" width="13.1640625" bestFit="1" customWidth="1"/>
  </cols>
  <sheetData>
    <row r="1" spans="1:15" ht="26.25" customHeight="1">
      <c r="A1" s="24" t="s">
        <v>30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5" ht="26.25" customHeight="1">
      <c r="A2" s="26" t="s">
        <v>0</v>
      </c>
      <c r="B2" s="26"/>
      <c r="C2" s="26"/>
      <c r="D2" s="26"/>
      <c r="E2" s="26"/>
      <c r="F2" s="26"/>
      <c r="G2" s="26"/>
      <c r="H2" s="27" t="s">
        <v>1</v>
      </c>
      <c r="I2" s="27"/>
      <c r="J2" s="28">
        <v>46234</v>
      </c>
      <c r="K2" s="29"/>
    </row>
    <row r="3" spans="1:15" ht="26.2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2" t="s">
        <v>7</v>
      </c>
      <c r="G3" s="1" t="s">
        <v>8</v>
      </c>
      <c r="H3" s="1" t="s">
        <v>9</v>
      </c>
      <c r="I3" s="3" t="s">
        <v>10</v>
      </c>
      <c r="J3" s="1" t="s">
        <v>11</v>
      </c>
      <c r="K3" s="1" t="s">
        <v>12</v>
      </c>
    </row>
    <row r="4" spans="1:15" ht="26.25" customHeight="1">
      <c r="A4" s="30" t="s">
        <v>18</v>
      </c>
      <c r="B4" s="30" t="s">
        <v>19</v>
      </c>
      <c r="C4" s="7" t="s">
        <v>24</v>
      </c>
      <c r="D4" s="8" t="s">
        <v>21</v>
      </c>
      <c r="E4" s="9" t="s">
        <v>23</v>
      </c>
      <c r="F4" s="7" t="s">
        <v>16</v>
      </c>
      <c r="G4" s="10">
        <v>8.44</v>
      </c>
      <c r="H4" s="10">
        <v>5.76</v>
      </c>
      <c r="I4" s="11">
        <v>48</v>
      </c>
      <c r="J4" s="7">
        <f>0.438*0.295*0.61</f>
        <v>7.8818099999999988E-2</v>
      </c>
      <c r="K4" s="10">
        <f>I4*J4</f>
        <v>3.7832687999999992</v>
      </c>
      <c r="L4" s="19" t="s">
        <v>28</v>
      </c>
      <c r="M4" s="19"/>
    </row>
    <row r="5" spans="1:15" ht="26.25" customHeight="1">
      <c r="A5" s="31"/>
      <c r="B5" s="31"/>
      <c r="C5" s="7" t="s">
        <v>26</v>
      </c>
      <c r="D5" s="8" t="s">
        <v>21</v>
      </c>
      <c r="E5" s="9" t="s">
        <v>23</v>
      </c>
      <c r="F5" s="7" t="s">
        <v>16</v>
      </c>
      <c r="G5" s="10">
        <v>8.44</v>
      </c>
      <c r="H5" s="10">
        <v>5.76</v>
      </c>
      <c r="I5" s="11">
        <v>220</v>
      </c>
      <c r="J5" s="7">
        <f>0.438*0.295*0.61</f>
        <v>7.8818099999999988E-2</v>
      </c>
      <c r="K5" s="10">
        <f>I5*J5</f>
        <v>17.339981999999999</v>
      </c>
      <c r="L5" s="19" t="s">
        <v>29</v>
      </c>
      <c r="M5" s="19"/>
    </row>
    <row r="6" spans="1:15" ht="26.25" customHeight="1">
      <c r="A6" s="31"/>
      <c r="B6" s="31"/>
      <c r="C6" s="12" t="s">
        <v>25</v>
      </c>
      <c r="D6" s="13" t="s">
        <v>21</v>
      </c>
      <c r="E6" s="14" t="s">
        <v>23</v>
      </c>
      <c r="F6" s="12" t="s">
        <v>17</v>
      </c>
      <c r="G6" s="15">
        <v>6.78</v>
      </c>
      <c r="H6" s="15">
        <v>5.13</v>
      </c>
      <c r="I6" s="16">
        <v>62</v>
      </c>
      <c r="J6" s="12">
        <f>0.445*0.25*0.61</f>
        <v>6.7862500000000006E-2</v>
      </c>
      <c r="K6" s="15">
        <f t="shared" ref="K6" si="0">I6*J6</f>
        <v>4.2074750000000005</v>
      </c>
    </row>
    <row r="7" spans="1:15" ht="26.25" customHeight="1">
      <c r="A7" s="31"/>
      <c r="B7" s="31"/>
      <c r="C7" s="12" t="s">
        <v>25</v>
      </c>
      <c r="D7" s="13" t="s">
        <v>22</v>
      </c>
      <c r="E7" s="14" t="s">
        <v>23</v>
      </c>
      <c r="F7" s="12" t="s">
        <v>17</v>
      </c>
      <c r="G7" s="15">
        <v>6.78</v>
      </c>
      <c r="H7" s="15">
        <v>5.13</v>
      </c>
      <c r="I7" s="16">
        <v>51</v>
      </c>
      <c r="J7" s="12">
        <f>0.445*0.25*0.61</f>
        <v>6.7862500000000006E-2</v>
      </c>
      <c r="K7" s="15">
        <f t="shared" ref="K7" si="1">I7*J7</f>
        <v>3.4609875000000003</v>
      </c>
    </row>
    <row r="8" spans="1:15" ht="26.25" customHeight="1">
      <c r="A8" s="20" t="s">
        <v>20</v>
      </c>
      <c r="B8" s="20"/>
      <c r="C8" s="20"/>
      <c r="D8" s="20"/>
      <c r="E8" s="20"/>
      <c r="F8" s="1" t="s">
        <v>13</v>
      </c>
      <c r="G8" s="4"/>
      <c r="H8" s="4"/>
      <c r="I8" s="5">
        <f>SUM(I4:I7)</f>
        <v>381</v>
      </c>
      <c r="J8" s="4"/>
      <c r="K8" s="5">
        <f>SUM(K4:K7)</f>
        <v>28.791713299999998</v>
      </c>
      <c r="M8" s="17"/>
      <c r="N8" s="17"/>
      <c r="O8" s="17"/>
    </row>
    <row r="9" spans="1:15" ht="26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spans="1:15" ht="26.25" customHeight="1">
      <c r="A10" s="1" t="s">
        <v>14</v>
      </c>
      <c r="B10" s="21" t="s">
        <v>15</v>
      </c>
      <c r="C10" s="22"/>
      <c r="D10" s="22"/>
      <c r="E10" s="22"/>
      <c r="F10" s="22"/>
      <c r="G10" s="22"/>
      <c r="H10" s="22"/>
      <c r="I10" s="22"/>
      <c r="J10" s="22"/>
      <c r="K10" s="23"/>
    </row>
    <row r="15" spans="1:15" ht="26.25" customHeight="1">
      <c r="L15" s="18" t="s">
        <v>27</v>
      </c>
    </row>
  </sheetData>
  <mergeCells count="8">
    <mergeCell ref="A8:E8"/>
    <mergeCell ref="B10:K10"/>
    <mergeCell ref="A1:K1"/>
    <mergeCell ref="A2:G2"/>
    <mergeCell ref="H2:I2"/>
    <mergeCell ref="J2:K2"/>
    <mergeCell ref="B4:B7"/>
    <mergeCell ref="A4:A7"/>
  </mergeCells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2026-08-01T02:49:17Z</dcterms:modified>
</cp:coreProperties>
</file>