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sukeumakoshi/SQL/delivery_analysis/"/>
    </mc:Choice>
  </mc:AlternateContent>
  <xr:revisionPtr revIDLastSave="0" documentId="8_{E1E1D720-8359-C740-8511-BF5DC68C9CE0}" xr6:coauthVersionLast="47" xr6:coauthVersionMax="47" xr10:uidLastSave="{00000000-0000-0000-0000-000000000000}"/>
  <bookViews>
    <workbookView xWindow="-5240" yWindow="-21100" windowWidth="38400" windowHeight="21100" activeTab="1" xr2:uid="{458E3B26-D8CC-684F-AB99-FFB86AC225FA}"/>
  </bookViews>
  <sheets>
    <sheet name="weekly_delivery" sheetId="1" r:id="rId1"/>
    <sheet name="Monthly_delivery" sheetId="2" r:id="rId2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<sst xmlns="http://schemas.openxmlformats.org/spreadsheetml/2006/main" count="4" uniqueCount="3">
  <si>
    <t>week</t>
  </si>
  <si>
    <t>arpu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</si>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</sst>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average revenue per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weekly_delivery!$B$1</c:f>
              <c:strCache>
                <c:ptCount val="1"/>
                <c:pt idx="0">
                  <c:v>arpu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weekly_delivery!$A$2:$A$32</c:f>
              <c:numCache>
                <c:formatCode>m/d/yy</c:formatCode>
                <c:ptCount val="31"/>
                <c:pt idx="0">
                  <c:v>43248</c:v>
                </c:pt>
                <c:pt idx="1">
                  <c:v>43255</c:v>
                </c:pt>
                <c:pt idx="2">
                  <c:v>43262</c:v>
                </c:pt>
                <c:pt idx="3">
                  <c:v>43269</c:v>
                </c:pt>
                <c:pt idx="4">
                  <c:v>43276</c:v>
                </c:pt>
                <c:pt idx="5">
                  <c:v>43283</c:v>
                </c:pt>
                <c:pt idx="6">
                  <c:v>43290</c:v>
                </c:pt>
                <c:pt idx="7">
                  <c:v>43297</c:v>
                </c:pt>
                <c:pt idx="8">
                  <c:v>43304</c:v>
                </c:pt>
                <c:pt idx="9">
                  <c:v>43311</c:v>
                </c:pt>
                <c:pt idx="10">
                  <c:v>43318</c:v>
                </c:pt>
                <c:pt idx="11">
                  <c:v>43325</c:v>
                </c:pt>
                <c:pt idx="12">
                  <c:v>43332</c:v>
                </c:pt>
                <c:pt idx="13">
                  <c:v>43339</c:v>
                </c:pt>
                <c:pt idx="14">
                  <c:v>43346</c:v>
                </c:pt>
                <c:pt idx="15">
                  <c:v>43353</c:v>
                </c:pt>
                <c:pt idx="16">
                  <c:v>43360</c:v>
                </c:pt>
                <c:pt idx="17">
                  <c:v>43367</c:v>
                </c:pt>
                <c:pt idx="18">
                  <c:v>43374</c:v>
                </c:pt>
                <c:pt idx="19">
                  <c:v>43381</c:v>
                </c:pt>
                <c:pt idx="20">
                  <c:v>43388</c:v>
                </c:pt>
                <c:pt idx="21">
                  <c:v>43395</c:v>
                </c:pt>
                <c:pt idx="22">
                  <c:v>43402</c:v>
                </c:pt>
                <c:pt idx="23">
                  <c:v>43409</c:v>
                </c:pt>
                <c:pt idx="24">
                  <c:v>43416</c:v>
                </c:pt>
                <c:pt idx="25">
                  <c:v>43423</c:v>
                </c:pt>
                <c:pt idx="26">
                  <c:v>43430</c:v>
                </c:pt>
                <c:pt idx="27">
                  <c:v>43437</c:v>
                </c:pt>
                <c:pt idx="28">
                  <c:v>43444</c:v>
                </c:pt>
                <c:pt idx="29">
                  <c:v>43451</c:v>
                </c:pt>
                <c:pt idx="30">
                  <c:v>43458</c:v>
                </c:pt>
              </c:numCache>
            </c:numRef>
          </c:cat>
          <c:val>
            <c:numRef>
              <c:f>weekly_delivery!$B$2:$B$32</c:f>
              <c:numCache>
                <c:formatCode>General</c:formatCode>
                <c:ptCount val="31"/>
                <c:pt idx="0">
                  <c:v>22.69</c:v>
                </c:pt>
                <c:pt idx="1">
                  <c:v>28.71</c:v>
                </c:pt>
                <c:pt idx="2">
                  <c:v>30.34</c:v>
                </c:pt>
                <c:pt idx="3">
                  <c:v>27.19</c:v>
                </c:pt>
                <c:pt idx="4">
                  <c:v>25.64</c:v>
                </c:pt>
                <c:pt idx="5">
                  <c:v>25.77</c:v>
                </c:pt>
                <c:pt idx="6">
                  <c:v>28.5</c:v>
                </c:pt>
                <c:pt idx="7">
                  <c:v>25.12</c:v>
                </c:pt>
                <c:pt idx="8">
                  <c:v>24.25</c:v>
                </c:pt>
                <c:pt idx="9">
                  <c:v>27.78</c:v>
                </c:pt>
                <c:pt idx="10">
                  <c:v>27.17</c:v>
                </c:pt>
                <c:pt idx="11">
                  <c:v>26.53</c:v>
                </c:pt>
                <c:pt idx="12">
                  <c:v>27.09</c:v>
                </c:pt>
                <c:pt idx="13">
                  <c:v>29.15</c:v>
                </c:pt>
                <c:pt idx="14">
                  <c:v>27.66</c:v>
                </c:pt>
                <c:pt idx="15">
                  <c:v>27.26</c:v>
                </c:pt>
                <c:pt idx="16">
                  <c:v>28.69</c:v>
                </c:pt>
                <c:pt idx="17">
                  <c:v>29.2</c:v>
                </c:pt>
                <c:pt idx="18">
                  <c:v>30.61</c:v>
                </c:pt>
                <c:pt idx="19">
                  <c:v>28.2</c:v>
                </c:pt>
                <c:pt idx="20">
                  <c:v>27.48</c:v>
                </c:pt>
                <c:pt idx="21">
                  <c:v>27.75</c:v>
                </c:pt>
                <c:pt idx="22">
                  <c:v>27.76</c:v>
                </c:pt>
                <c:pt idx="23">
                  <c:v>33.46</c:v>
                </c:pt>
                <c:pt idx="24">
                  <c:v>30.48</c:v>
                </c:pt>
                <c:pt idx="25">
                  <c:v>30.67</c:v>
                </c:pt>
                <c:pt idx="26">
                  <c:v>30.95</c:v>
                </c:pt>
                <c:pt idx="27">
                  <c:v>33.39</c:v>
                </c:pt>
                <c:pt idx="28">
                  <c:v>33.659999999999997</c:v>
                </c:pt>
                <c:pt idx="29">
                  <c:v>33.57</c:v>
                </c:pt>
                <c:pt idx="30">
                  <c:v>33.51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AA4B-8994-F37F1DAEF3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5691696"/>
        <c:axId val="1839352816"/>
      </c:lineChart>
      <c:dateAx>
        <c:axId val="1775691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52816"/>
        <c:crosses val="autoZero"/>
        <c:auto val="1"/>
        <c:lblOffset val="100"/>
        <c:baseTimeUnit val="days"/>
        <c:majorUnit val="14"/>
        <c:majorTimeUnit val="days"/>
      </c:dateAx>
      <c:valAx>
        <c:axId val="183935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1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ARPU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weekly_delivery!$B$1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weekly_delivery!$A$2:$A$32</c:f>
              <c:numCache>
                <c:formatCode>m/d/yy</c:formatCode>
                <c:ptCount val="31"/>
                <c:pt idx="0">
                  <c:v>43248</c:v>
                </c:pt>
                <c:pt idx="1">
                  <c:v>43255</c:v>
                </c:pt>
                <c:pt idx="2">
                  <c:v>43262</c:v>
                </c:pt>
                <c:pt idx="3">
                  <c:v>43269</c:v>
                </c:pt>
                <c:pt idx="4">
                  <c:v>43276</c:v>
                </c:pt>
                <c:pt idx="5">
                  <c:v>43283</c:v>
                </c:pt>
                <c:pt idx="6">
                  <c:v>43290</c:v>
                </c:pt>
                <c:pt idx="7">
                  <c:v>43297</c:v>
                </c:pt>
                <c:pt idx="8">
                  <c:v>43304</c:v>
                </c:pt>
                <c:pt idx="9">
                  <c:v>43311</c:v>
                </c:pt>
                <c:pt idx="10">
                  <c:v>43318</c:v>
                </c:pt>
                <c:pt idx="11">
                  <c:v>43325</c:v>
                </c:pt>
                <c:pt idx="12">
                  <c:v>43332</c:v>
                </c:pt>
                <c:pt idx="13">
                  <c:v>43339</c:v>
                </c:pt>
                <c:pt idx="14">
                  <c:v>43346</c:v>
                </c:pt>
                <c:pt idx="15">
                  <c:v>43353</c:v>
                </c:pt>
                <c:pt idx="16">
                  <c:v>43360</c:v>
                </c:pt>
                <c:pt idx="17">
                  <c:v>43367</c:v>
                </c:pt>
                <c:pt idx="18">
                  <c:v>43374</c:v>
                </c:pt>
                <c:pt idx="19">
                  <c:v>43381</c:v>
                </c:pt>
                <c:pt idx="20">
                  <c:v>43388</c:v>
                </c:pt>
                <c:pt idx="21">
                  <c:v>43395</c:v>
                </c:pt>
                <c:pt idx="22">
                  <c:v>43402</c:v>
                </c:pt>
                <c:pt idx="23">
                  <c:v>43409</c:v>
                </c:pt>
                <c:pt idx="24">
                  <c:v>43416</c:v>
                </c:pt>
                <c:pt idx="25">
                  <c:v>43423</c:v>
                </c:pt>
                <c:pt idx="26">
                  <c:v>43430</c:v>
                </c:pt>
                <c:pt idx="27">
                  <c:v>43437</c:v>
                </c:pt>
                <c:pt idx="28">
                  <c:v>43444</c:v>
                </c:pt>
                <c:pt idx="29">
                  <c:v>43451</c:v>
                </c:pt>
                <c:pt idx="30">
                  <c:v>43458</c:v>
                </c:pt>
              </c:numCache>
            </c:numRef>
          </c:cat>
          <c:val>
            <c:numRef>
              <c:f>weekly_delivery!$B$2:$B$32</c:f>
              <c:numCache>
                <c:formatCode>General</c:formatCode>
                <c:ptCount val="31"/>
                <c:pt idx="0">
                  <c:v>22.69</c:v>
                </c:pt>
                <c:pt idx="1">
                  <c:v>28.71</c:v>
                </c:pt>
                <c:pt idx="2">
                  <c:v>30.34</c:v>
                </c:pt>
                <c:pt idx="3">
                  <c:v>27.19</c:v>
                </c:pt>
                <c:pt idx="4">
                  <c:v>25.64</c:v>
                </c:pt>
                <c:pt idx="5">
                  <c:v>25.77</c:v>
                </c:pt>
                <c:pt idx="6">
                  <c:v>28.5</c:v>
                </c:pt>
                <c:pt idx="7">
                  <c:v>25.12</c:v>
                </c:pt>
                <c:pt idx="8">
                  <c:v>24.25</c:v>
                </c:pt>
                <c:pt idx="9">
                  <c:v>27.78</c:v>
                </c:pt>
                <c:pt idx="10">
                  <c:v>27.17</c:v>
                </c:pt>
                <c:pt idx="11">
                  <c:v>26.53</c:v>
                </c:pt>
                <c:pt idx="12">
                  <c:v>27.09</c:v>
                </c:pt>
                <c:pt idx="13">
                  <c:v>29.15</c:v>
                </c:pt>
                <c:pt idx="14">
                  <c:v>27.66</c:v>
                </c:pt>
                <c:pt idx="15">
                  <c:v>27.26</c:v>
                </c:pt>
                <c:pt idx="16">
                  <c:v>28.69</c:v>
                </c:pt>
                <c:pt idx="17">
                  <c:v>29.2</c:v>
                </c:pt>
                <c:pt idx="18">
                  <c:v>30.61</c:v>
                </c:pt>
                <c:pt idx="19">
                  <c:v>28.2</c:v>
                </c:pt>
                <c:pt idx="20">
                  <c:v>27.48</c:v>
                </c:pt>
                <c:pt idx="21">
                  <c:v>27.75</c:v>
                </c:pt>
                <c:pt idx="22">
                  <c:v>27.76</c:v>
                </c:pt>
                <c:pt idx="23">
                  <c:v>33.46</c:v>
                </c:pt>
                <c:pt idx="24">
                  <c:v>30.48</c:v>
                </c:pt>
                <c:pt idx="25">
                  <c:v>30.67</c:v>
                </c:pt>
                <c:pt idx="26">
                  <c:v>30.95</c:v>
                </c:pt>
                <c:pt idx="27">
                  <c:v>33.39</c:v>
                </c:pt>
                <c:pt idx="28">
                  <c:v>33.659999999999997</c:v>
                </c:pt>
                <c:pt idx="29">
                  <c:v>33.57</c:v>
                </c:pt>
                <c:pt idx="30">
                  <c:v>33.51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F-E445-A47B-B2DC7038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89872"/>
        <c:axId val="1755380496"/>
      </c:lineChart>
      <c:dateAx>
        <c:axId val="10675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80496"/>
        <c:crosses val="autoZero"/>
        <c:auto val="0"/>
        <c:lblOffset val="100"/>
        <c:baseTimeUnit val="days"/>
        <c:majorUnit val="1"/>
        <c:majorTimeUnit val="months"/>
      </c:dateAx>
      <c:valAx>
        <c:axId val="1755380496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89872"/>
        <c:crossesAt val="4324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Average revenue per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Monthly_delivery!$B$1</c:f>
              <c:strCache>
                <c:ptCount val="1"/>
                <c:pt idx="0">
                  <c:v>arpu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Monthly_delivery!$A$2:$A$8</c:f>
              <c:numCache>
                <c:formatCode>yyyy\-mm\-dd;@</c:formatCode>
                <c:ptCount val="7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</c:numCache>
            </c:numRef>
          </c:cat>
          <c:val>
            <c:numRef>
              <c:f>Monthly_delivery!$B$2:$B$8</c:f>
              <c:numCache>
                <c:formatCode>General</c:formatCode>
                <c:ptCount val="7"/>
                <c:pt idx="0">
                  <c:v>51.19</c:v>
                </c:pt>
                <c:pt idx="1">
                  <c:v>45</c:v>
                </c:pt>
                <c:pt idx="2">
                  <c:v>45.52</c:v>
                </c:pt>
                <c:pt idx="3">
                  <c:v>48.71</c:v>
                </c:pt>
                <c:pt idx="4">
                  <c:v>51.63</c:v>
                </c:pt>
                <c:pt idx="5">
                  <c:v>63.7</c:v>
                </c:pt>
                <c:pt idx="6">
                  <c:v>85.95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4-C44A-B543-C0A9156D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94912"/>
        <c:axId val="1533841456"/>
      </c:barChart>
      <c:dateAx>
        <c:axId val="153389491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41456"/>
        <c:crosses val="autoZero"/>
        <c:auto val="1"/>
        <c:lblOffset val="100"/>
        <c:baseTimeUnit val="months"/>
      </c:dateAx>
      <c:valAx>
        <c:axId val="153384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139498</xdr:colOff>
      <xdr:row>11</xdr:row>
      <xdr:rowOff>30440</xdr:rowOff>
    </xdr:from>
    <xdr:to>
      <xdr:col>25</xdr:col>
      <xdr:colOff>279199</xdr:colOff>
      <xdr:row>27</xdr:row>
      <xdr:rowOff>168527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6815A-71BD-BABA-4531-7872A0DC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472924</xdr:colOff>
      <xdr:row>8</xdr:row>
      <xdr:rowOff>2418</xdr:rowOff>
    </xdr:from>
    <xdr:to>
      <xdr:col>15</xdr:col>
      <xdr:colOff>158447</xdr:colOff>
      <xdr:row>29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1462F7-59B3-C23A-494D-E17CC4CD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50800</xdr:rowOff>
    </xdr:from>
    <xdr:to>
      <xdr:col>9</xdr:col>
      <xdr:colOff>279400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DEACC-DA7E-0F9D-D1DD-6025B9AF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A3E4-3282-AB42-87D4-53CBCDA12488}">
  <dimension ref="A1:C32"/>
  <sheetViews>
    <sheetView zoomScale="75" workbookViewId="0">
      <selection activeCell="E8" sqref="E8"/>
    </sheetView>
  </sheetViews>
  <sheetFormatPr baseColWidth="10" defaultRowHeight="16" x14ac:dyDescent="0.2"/>
  <cols>
    <col min="1" max="1" width="9.1640625" bestFit="1" customWidth="1"/>
  </cols>
  <sheetData>
    <row r="1" spans="1:3" x14ac:dyDescent="0.2">
      <c r="A1" s="1" t="s">
        <v>0</v>
      </c>
      <c r="B1" t="s">
        <v>1</v>
      </c>
    </row>
    <row r="2" spans="1:3" x14ac:dyDescent="0.2">
      <c r="A2" s="1">
        <v>43248</v>
      </c>
      <c r="B2">
        <v>22.69</v>
      </c>
    </row>
    <row r="3" spans="1:3" x14ac:dyDescent="0.2">
      <c r="A3" s="1">
        <v>43255</v>
      </c>
      <c r="B3">
        <v>28.71</v>
      </c>
      <c r="C3">
        <f>(B3-B2) / B2 *100</f>
        <v>26.531511679153809</v>
      </c>
    </row>
    <row r="4" spans="1:3" x14ac:dyDescent="0.2">
      <c r="A4" s="1">
        <v>43262</v>
      </c>
      <c r="B4">
        <v>30.34</v>
      </c>
      <c r="C4">
        <f t="shared" ref="C4:C32" si="0">(B4-B3) / B3 *100</f>
        <v>5.6774642981539492</v>
      </c>
    </row>
    <row r="5" spans="1:3" x14ac:dyDescent="0.2">
      <c r="A5" s="1">
        <v>43269</v>
      </c>
      <c r="B5">
        <v>27.19</v>
      </c>
      <c r="C5">
        <f t="shared" si="0"/>
        <v>-10.382333553065255</v>
      </c>
    </row>
    <row r="6" spans="1:3" x14ac:dyDescent="0.2">
      <c r="A6" s="1">
        <v>43276</v>
      </c>
      <c r="B6">
        <v>25.64</v>
      </c>
      <c r="C6">
        <f t="shared" si="0"/>
        <v>-5.7006252298639231</v>
      </c>
    </row>
    <row r="7" spans="1:3" x14ac:dyDescent="0.2">
      <c r="A7" s="1">
        <v>43283</v>
      </c>
      <c r="B7">
        <v>25.77</v>
      </c>
      <c r="C7">
        <f t="shared" si="0"/>
        <v>0.50702028081122852</v>
      </c>
    </row>
    <row r="8" spans="1:3" x14ac:dyDescent="0.2">
      <c r="A8" s="1">
        <v>43290</v>
      </c>
      <c r="B8">
        <v>28.5</v>
      </c>
      <c r="C8">
        <f t="shared" si="0"/>
        <v>10.593713620488943</v>
      </c>
    </row>
    <row r="9" spans="1:3" x14ac:dyDescent="0.2">
      <c r="A9" s="1">
        <v>43297</v>
      </c>
      <c r="B9">
        <v>25.12</v>
      </c>
      <c r="C9">
        <f t="shared" si="0"/>
        <v>-11.859649122807014</v>
      </c>
    </row>
    <row r="10" spans="1:3" x14ac:dyDescent="0.2">
      <c r="A10" s="1">
        <v>43304</v>
      </c>
      <c r="B10">
        <v>24.25</v>
      </c>
      <c r="C10">
        <f t="shared" si="0"/>
        <v>-3.4633757961783482</v>
      </c>
    </row>
    <row r="11" spans="1:3" x14ac:dyDescent="0.2">
      <c r="A11" s="1">
        <v>43311</v>
      </c>
      <c r="B11">
        <v>27.78</v>
      </c>
      <c r="C11">
        <f t="shared" si="0"/>
        <v>14.55670103092784</v>
      </c>
    </row>
    <row r="12" spans="1:3" x14ac:dyDescent="0.2">
      <c r="A12" s="1">
        <v>43318</v>
      </c>
      <c r="B12">
        <v>27.17</v>
      </c>
      <c r="C12">
        <f t="shared" si="0"/>
        <v>-2.1958243340532735</v>
      </c>
    </row>
    <row r="13" spans="1:3" x14ac:dyDescent="0.2">
      <c r="A13" s="1">
        <v>43325</v>
      </c>
      <c r="B13">
        <v>26.53</v>
      </c>
      <c r="C13">
        <f t="shared" si="0"/>
        <v>-2.3555391976444628</v>
      </c>
    </row>
    <row r="14" spans="1:3" x14ac:dyDescent="0.2">
      <c r="A14" s="1">
        <v>43332</v>
      </c>
      <c r="B14">
        <v>27.09</v>
      </c>
      <c r="C14">
        <f t="shared" si="0"/>
        <v>2.1108179419525017</v>
      </c>
    </row>
    <row r="15" spans="1:3" x14ac:dyDescent="0.2">
      <c r="A15" s="1">
        <v>43339</v>
      </c>
      <c r="B15">
        <v>29.15</v>
      </c>
      <c r="C15">
        <f t="shared" si="0"/>
        <v>7.6042820228866699</v>
      </c>
    </row>
    <row r="16" spans="1:3" x14ac:dyDescent="0.2">
      <c r="A16" s="1">
        <v>43346</v>
      </c>
      <c r="B16">
        <v>27.66</v>
      </c>
      <c r="C16">
        <f t="shared" si="0"/>
        <v>-5.1114922813035975</v>
      </c>
    </row>
    <row r="17" spans="1:3" x14ac:dyDescent="0.2">
      <c r="A17" s="1">
        <v>43353</v>
      </c>
      <c r="B17">
        <v>27.26</v>
      </c>
      <c r="C17">
        <f t="shared" si="0"/>
        <v>-1.4461315979754106</v>
      </c>
    </row>
    <row r="18" spans="1:3" x14ac:dyDescent="0.2">
      <c r="A18" s="1">
        <v>43360</v>
      </c>
      <c r="B18">
        <v>28.69</v>
      </c>
      <c r="C18">
        <f t="shared" si="0"/>
        <v>5.2457813646368292</v>
      </c>
    </row>
    <row r="19" spans="1:3" x14ac:dyDescent="0.2">
      <c r="A19" s="1">
        <v>43367</v>
      </c>
      <c r="B19">
        <v>29.2</v>
      </c>
      <c r="C19">
        <f t="shared" si="0"/>
        <v>1.7776228651097874</v>
      </c>
    </row>
    <row r="20" spans="1:3" x14ac:dyDescent="0.2">
      <c r="A20" s="1">
        <v>43374</v>
      </c>
      <c r="B20">
        <v>30.61</v>
      </c>
      <c r="C20">
        <f t="shared" si="0"/>
        <v>4.8287671232876717</v>
      </c>
    </row>
    <row r="21" spans="1:3" x14ac:dyDescent="0.2">
      <c r="A21" s="1">
        <v>43381</v>
      </c>
      <c r="B21">
        <v>28.2</v>
      </c>
      <c r="C21">
        <f t="shared" si="0"/>
        <v>-7.8732440378961126</v>
      </c>
    </row>
    <row r="22" spans="1:3" x14ac:dyDescent="0.2">
      <c r="A22" s="1">
        <v>43388</v>
      </c>
      <c r="B22">
        <v>27.48</v>
      </c>
      <c r="C22">
        <f t="shared" si="0"/>
        <v>-2.5531914893616983</v>
      </c>
    </row>
    <row r="23" spans="1:3" x14ac:dyDescent="0.2">
      <c r="A23" s="1">
        <v>43395</v>
      </c>
      <c r="B23">
        <v>27.75</v>
      </c>
      <c r="C23">
        <f t="shared" si="0"/>
        <v>0.98253275109170157</v>
      </c>
    </row>
    <row r="24" spans="1:3" x14ac:dyDescent="0.2">
      <c r="A24" s="1">
        <v>43402</v>
      </c>
      <c r="B24">
        <v>27.76</v>
      </c>
      <c r="C24">
        <f t="shared" si="0"/>
        <v>3.603603603604167E-2</v>
      </c>
    </row>
    <row r="25" spans="1:3" x14ac:dyDescent="0.2">
      <c r="A25" s="1">
        <v>43409</v>
      </c>
      <c r="B25">
        <v>33.46</v>
      </c>
      <c r="C25">
        <f t="shared" si="0"/>
        <v>20.533141210374637</v>
      </c>
    </row>
    <row r="26" spans="1:3" x14ac:dyDescent="0.2">
      <c r="A26" s="1">
        <v>43416</v>
      </c>
      <c r="B26">
        <v>30.48</v>
      </c>
      <c r="C26">
        <f t="shared" si="0"/>
        <v>-8.9061566049013763</v>
      </c>
    </row>
    <row r="27" spans="1:3" x14ac:dyDescent="0.2">
      <c r="A27" s="1">
        <v>43423</v>
      </c>
      <c r="B27">
        <v>30.67</v>
      </c>
      <c r="C27">
        <f t="shared" si="0"/>
        <v>0.62335958005249759</v>
      </c>
    </row>
    <row r="28" spans="1:3" x14ac:dyDescent="0.2">
      <c r="A28" s="1">
        <v>43430</v>
      </c>
      <c r="B28">
        <v>30.95</v>
      </c>
      <c r="C28">
        <f t="shared" si="0"/>
        <v>0.91294424519073225</v>
      </c>
    </row>
    <row r="29" spans="1:3" x14ac:dyDescent="0.2">
      <c r="A29" s="1">
        <v>43437</v>
      </c>
      <c r="B29">
        <v>33.39</v>
      </c>
      <c r="C29">
        <f t="shared" si="0"/>
        <v>7.8836833602584848</v>
      </c>
    </row>
    <row r="30" spans="1:3" x14ac:dyDescent="0.2">
      <c r="A30" s="1">
        <v>43444</v>
      </c>
      <c r="B30">
        <v>33.659999999999997</v>
      </c>
      <c r="C30">
        <f t="shared" si="0"/>
        <v>0.80862533692721184</v>
      </c>
    </row>
    <row r="31" spans="1:3" x14ac:dyDescent="0.2">
      <c r="A31" s="1">
        <v>43451</v>
      </c>
      <c r="B31">
        <v>33.57</v>
      </c>
      <c r="C31">
        <f t="shared" si="0"/>
        <v>-0.2673796791443741</v>
      </c>
    </row>
    <row r="32" spans="1:3" x14ac:dyDescent="0.2">
      <c r="A32" s="1">
        <v>43458</v>
      </c>
      <c r="B32">
        <v>33.51</v>
      </c>
      <c r="C32">
        <f t="shared" si="0"/>
        <v>-0.17873100983021231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2941-1942-2546-9C8A-C853E7E0BE30}">
  <dimension ref="A1:B8"/>
  <sheetViews>
    <sheetView tabSelected="1" workbookViewId="0">
      <selection activeCell="L26" sqref="L26"/>
    </sheetView>
  </sheetViews>
  <sheetFormatPr baseColWidth="10" defaultRowHeight="16" x14ac:dyDescent="0.2"/>
  <cols>
    <col min="1" max="1" width="14.6640625" customWidth="1"/>
  </cols>
  <sheetData>
    <row r="1" spans="1:2" x14ac:dyDescent="0.2">
      <c r="A1" t="s">
        <v>2</v>
      </c>
      <c r="B1" t="s">
        <v>1</v>
      </c>
    </row>
    <row r="2" spans="1:2" x14ac:dyDescent="0.2">
      <c r="A2" s="2">
        <v>43252</v>
      </c>
      <c r="B2">
        <v>51.19</v>
      </c>
    </row>
    <row r="3" spans="1:2" x14ac:dyDescent="0.2">
      <c r="A3" s="2">
        <v>43282</v>
      </c>
      <c r="B3">
        <v>45</v>
      </c>
    </row>
    <row r="4" spans="1:2" x14ac:dyDescent="0.2">
      <c r="A4" s="2">
        <v>43313</v>
      </c>
      <c r="B4">
        <v>45.52</v>
      </c>
    </row>
    <row r="5" spans="1:2" x14ac:dyDescent="0.2">
      <c r="A5" s="2">
        <v>43344</v>
      </c>
      <c r="B5">
        <v>48.71</v>
      </c>
    </row>
    <row r="6" spans="1:2" x14ac:dyDescent="0.2">
      <c r="A6" s="2">
        <v>43374</v>
      </c>
      <c r="B6">
        <v>51.63</v>
      </c>
    </row>
    <row r="7" spans="1:2" x14ac:dyDescent="0.2">
      <c r="A7" s="2">
        <v>43405</v>
      </c>
      <c r="B7">
        <v>63.7</v>
      </c>
    </row>
    <row r="8" spans="1:2" x14ac:dyDescent="0.2">
      <c r="A8" s="2">
        <v>43435</v>
      </c>
      <c r="B8">
        <v>85.95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weekly_delivery</vt:lpstr>
      <vt:lpstr>Monthly_delivery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Kenusk Umakoshi</dc:creator>
  <cp:lastModifiedBy>Kenusk Umakoshi</cp:lastModifiedBy>
  <dcterms:created xsi:type="dcterms:W3CDTF">2024-12-06T18:36:36Z</dcterms:created>
  <dcterms:modified xsi:type="dcterms:W3CDTF">2024-12-06T18:36:36Z</dcterms:modified>
</cp:coreProperties>
</file>