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sukeumakoshi/Project/Work/CE/"/>
    </mc:Choice>
  </mc:AlternateContent>
  <xr:revisionPtr revIDLastSave="0" documentId="13_ncr:1_{5DB33FFB-CCDC-2A41-A70E-4DC496E63A87}" xr6:coauthVersionLast="47" xr6:coauthVersionMax="47" xr10:uidLastSave="{00000000-0000-0000-0000-000000000000}"/>
  <bookViews>
    <workbookView xWindow="0" yWindow="500" windowWidth="38400" windowHeight="21100" activeTab="1" xr2:uid="{10BBAB79-42C4-1D40-9312-60F7E77CE535}"/>
  </bookViews>
  <sheets>
    <sheet name="Sheet3" sheetId="3" r:id="rId1"/>
    <sheet name="Sheet1" sheetId="1" r:id="rId2"/>
  </sheets>
  <definedNames>
    <definedName name="_xlnm._FilterDatabase" localSheetId="1" hidden="1">Sheet1!$A$1:$I$11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7" i="3"/>
  <c r="C36" i="3"/>
  <c r="C35" i="3"/>
  <c r="C34" i="3"/>
</calcChain>
</file>

<file path=xl/sharedStrings.xml><?xml version="1.0" encoding="utf-8"?>
<sst xmlns="http://schemas.openxmlformats.org/spreadsheetml/2006/main" count="24" uniqueCount="17">
  <si>
    <t>CustomerID</t>
  </si>
  <si>
    <t>ReceiveEmail</t>
  </si>
  <si>
    <t>OpenEmail</t>
  </si>
  <si>
    <t>ClickLink</t>
  </si>
  <si>
    <t>ClickDemo</t>
  </si>
  <si>
    <t>DidDemo</t>
  </si>
  <si>
    <t>ClickSalesPage</t>
  </si>
  <si>
    <t>Purchase</t>
  </si>
  <si>
    <t>Retained</t>
  </si>
  <si>
    <t>Sum of Purchase</t>
  </si>
  <si>
    <t>Sum of ClickSalesPage</t>
  </si>
  <si>
    <t>Sum of ClickDemo</t>
  </si>
  <si>
    <t>Sum of ClickLink</t>
  </si>
  <si>
    <t>Sum of ReceiveEmail</t>
  </si>
  <si>
    <t>Sum of OpenEmail</t>
  </si>
  <si>
    <t>Values</t>
  </si>
  <si>
    <t>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</si>
</sst>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 tunnel sample changed.xlsx]Sheet3!PivotTable1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Sum of ReceiveEmail</c:v>
                </c:pt>
                <c:pt idx="1">
                  <c:v>Sum of OpenEmail</c:v>
                </c:pt>
                <c:pt idx="2">
                  <c:v>Sum of ClickLink</c:v>
                </c:pt>
                <c:pt idx="3">
                  <c:v>Sum of ClickDemo</c:v>
                </c:pt>
                <c:pt idx="4">
                  <c:v>Sum of ClickSalesPage</c:v>
                </c:pt>
                <c:pt idx="5">
                  <c:v>Sum of Purchase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F-0543-8968-D9D52ECC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82752"/>
        <c:axId val="602184480"/>
      </c:barChart>
      <c:catAx>
        <c:axId val="60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4480"/>
        <c:crosses val="autoZero"/>
        <c:auto val="1"/>
        <c:lblAlgn val="ctr"/>
        <c:lblOffset val="100"/>
        <c:noMultiLvlLbl val="0"/>
      </c:catAx>
      <c:valAx>
        <c:axId val="602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31750</xdr:rowOff>
    </xdr:from>
    <xdr:to>
      <xdr:col>10</xdr:col>
      <xdr:colOff>63500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40E03-1D69-7CF7-0952-11E4A216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suke Umakoshi" refreshedDate="45677.927328124999" createdVersion="8" refreshedVersion="8" minRefreshableVersion="3" recordCount="10" xr:uid="{05A44E03-EF6B-9448-8013-DF5D2043866F}">
  <cacheSource type="worksheet">
    <worksheetSource name="Table1"/>
  </cacheSource>
  <cacheFields count="9">
    <cacheField name="CustomerID" numFmtId="0">
      <sharedItems containsSemiMixedTypes="0" containsString="0" containsNumber="1" containsInteger="1" minValue="1" maxValue="10"/>
    </cacheField>
    <cacheField name="ReceiveEmail" numFmtId="0">
      <sharedItems containsSemiMixedTypes="0" containsString="0" containsNumber="1" containsInteger="1" minValue="1" maxValue="1"/>
    </cacheField>
    <cacheField name="OpenEmail" numFmtId="0">
      <sharedItems containsSemiMixedTypes="0" containsString="0" containsNumber="1" containsInteger="1" minValue="0" maxValue="1"/>
    </cacheField>
    <cacheField name="ClickLink" numFmtId="0">
      <sharedItems containsSemiMixedTypes="0" containsString="0" containsNumber="1" containsInteger="1" minValue="0" maxValue="1"/>
    </cacheField>
    <cacheField name="ClickDemo" numFmtId="0">
      <sharedItems containsSemiMixedTypes="0" containsString="0" containsNumber="1" containsInteger="1" minValue="0" maxValue="1"/>
    </cacheField>
    <cacheField name="DidDemo" numFmtId="0">
      <sharedItems containsSemiMixedTypes="0" containsString="0" containsNumber="1" containsInteger="1" minValue="0" maxValue="1"/>
    </cacheField>
    <cacheField name="ClickSalesPage" numFmtId="0">
      <sharedItems containsSemiMixedTypes="0" containsString="0" containsNumber="1" containsInteger="1" minValue="0" maxValue="1"/>
    </cacheField>
    <cacheField name="Purchase" numFmtId="0">
      <sharedItems containsSemiMixedTypes="0" containsString="0" containsNumber="1" containsInteger="1" minValue="0" maxValue="1"/>
    </cacheField>
    <cacheField name="Retain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1"/>
    <n v="1"/>
    <n v="1"/>
    <n v="1"/>
    <n v="1"/>
    <n v="1"/>
    <n v="1"/>
    <n v="1"/>
  </r>
  <r>
    <n v="2"/>
    <n v="1"/>
    <n v="0"/>
    <n v="0"/>
    <n v="1"/>
    <n v="0"/>
    <n v="0"/>
    <n v="1"/>
    <n v="0"/>
  </r>
  <r>
    <n v="3"/>
    <n v="1"/>
    <n v="1"/>
    <n v="1"/>
    <n v="0"/>
    <n v="0"/>
    <n v="0"/>
    <n v="0"/>
    <n v="0"/>
  </r>
  <r>
    <n v="4"/>
    <n v="1"/>
    <n v="1"/>
    <n v="1"/>
    <n v="1"/>
    <n v="1"/>
    <n v="1"/>
    <n v="0"/>
    <n v="0"/>
  </r>
  <r>
    <n v="5"/>
    <n v="1"/>
    <n v="1"/>
    <n v="0"/>
    <n v="0"/>
    <n v="0"/>
    <n v="0"/>
    <n v="0"/>
    <n v="0"/>
  </r>
  <r>
    <n v="6"/>
    <n v="1"/>
    <n v="1"/>
    <n v="1"/>
    <n v="0"/>
    <n v="1"/>
    <n v="1"/>
    <n v="1"/>
    <n v="0"/>
  </r>
  <r>
    <n v="7"/>
    <n v="1"/>
    <n v="1"/>
    <n v="1"/>
    <n v="0"/>
    <n v="0"/>
    <n v="0"/>
    <n v="1"/>
    <n v="0"/>
  </r>
  <r>
    <n v="8"/>
    <n v="1"/>
    <n v="0"/>
    <n v="0"/>
    <n v="0"/>
    <n v="0"/>
    <n v="0"/>
    <n v="0"/>
    <n v="0"/>
  </r>
  <r>
    <n v="9"/>
    <n v="1"/>
    <n v="1"/>
    <n v="1"/>
    <n v="1"/>
    <n v="1"/>
    <n v="1"/>
    <n v="0"/>
    <n v="1"/>
  </r>
  <r>
    <n v="10"/>
    <n v="1"/>
    <n v="1"/>
    <n v="1"/>
    <n v="1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CD813-C171-EC4A-86F3-D77B4ABFBA41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">
  <location ref="A32:B38" firstHeaderRow="1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ReceiveEmail" fld="1" baseField="0" baseItem="0"/>
    <dataField name="Sum of OpenEmail" fld="2" baseField="0" baseItem="0"/>
    <dataField name="Sum of ClickLink" fld="3" baseField="0" baseItem="0"/>
    <dataField name="Sum of ClickDemo" fld="4" baseField="0" baseItem="0"/>
    <dataField name="Sum of ClickSalesPage" fld="6" baseField="0" baseItem="0"/>
    <dataField name="Sum of Purchase" fld="7" baseField="0" baseItem="0"/>
  </dataFields>
  <chartFormats count="15">
    <chartFormat chart="3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E09D8-7701-5E46-9165-20B3D7ECE772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9" firstHeaderRow="1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ReceiveEmail" fld="1" baseField="0" baseItem="0"/>
    <dataField name="Sum of OpenEmail" fld="2" baseField="0" baseItem="0"/>
    <dataField name="Sum of ClickLink" fld="3" baseField="0" baseItem="0"/>
    <dataField name="Sum of ClickDemo" fld="4" baseField="0" baseItem="0"/>
    <dataField name="Sum of ClickSalesPage" fld="6" baseField="0" baseItem="0"/>
    <dataField name="Sum of Purchase" fld="7" baseField="0" baseItem="0"/>
  </dataFields>
  <chartFormats count="12">
    <chartFormat chart="3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580DF-D950-D740-BB45-28D1055F7C64}" name="Table1" displayName="Table1" ref="A1:I11" totalsRowShown="0" headerRowDxfId="0">
  <autoFilter ref="A1:I11" xr:uid="{62A58577-EA93-8648-8546-673939EDB8E1}"/>
  <tableColumns count="9">
    <tableColumn id="1" xr3:uid="{27B06C70-C106-4E48-93EF-48DE13E89496}" name="CustomerID"/>
    <tableColumn id="2" xr3:uid="{6329C04F-9124-6948-BE64-9FFA1D3F03D1}" name="ReceiveEmail"/>
    <tableColumn id="3" xr3:uid="{95FCFB9E-3824-3C43-8B2D-3B2158EC98B5}" name="OpenEmail"/>
    <tableColumn id="4" xr3:uid="{B17450B6-BC34-0741-9904-8B9E2E9D5313}" name="ClickLink"/>
    <tableColumn id="5" xr3:uid="{78DB1518-740E-6244-B30B-944A650F7E4C}" name="ClickDemo"/>
    <tableColumn id="6" xr3:uid="{4B6089A3-8F45-244E-9DBB-1CED75A527E7}" name="DidDemo"/>
    <tableColumn id="7" xr3:uid="{7B55B3DE-9DE8-754E-A0DB-42F8EA3C7B7E}" name="ClickSalesPage"/>
    <tableColumn id="8" xr3:uid="{3B64B0CF-E079-2746-ACE9-1194A73D498F}" name="Purchase"/>
    <tableColumn id="9" xr3:uid="{163B3112-63FA-B144-B2A2-1AE991FC7D6D}" name="Retain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nalytics.google.com/analytics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2E7E-73DE-EB45-90A6-C9345BF47458}">
  <dimension ref="A3:C38"/>
  <sheetViews>
    <sheetView topLeftCell="A2" workbookViewId="0">
      <selection activeCell="D25" sqref="D25"/>
    </sheetView>
  </sheetViews>
  <sheetFormatPr baseColWidth="10" defaultRowHeight="16" x14ac:dyDescent="0.2"/>
  <cols>
    <col min="1" max="1" width="19.33203125" bestFit="1" customWidth="1"/>
    <col min="2" max="2" width="11" customWidth="1"/>
    <col min="3" max="3" width="15" bestFit="1" customWidth="1"/>
    <col min="4" max="4" width="16.6640625" bestFit="1" customWidth="1"/>
    <col min="5" max="5" width="20.33203125" bestFit="1" customWidth="1"/>
    <col min="6" max="6" width="15" bestFit="1" customWidth="1"/>
    <col min="7" max="7" width="20.33203125" bestFit="1" customWidth="1"/>
    <col min="8" max="8" width="8.5" bestFit="1" customWidth="1"/>
    <col min="9" max="9" width="10.5" bestFit="1" customWidth="1"/>
  </cols>
  <sheetData>
    <row r="3" spans="1:2" x14ac:dyDescent="0.2">
      <c r="A3" s="2" t="s">
        <v>15</v>
      </c>
    </row>
    <row r="4" spans="1:2" x14ac:dyDescent="0.2">
      <c r="A4" s="3" t="s">
        <v>13</v>
      </c>
      <c r="B4">
        <v>10</v>
      </c>
    </row>
    <row r="5" spans="1:2" x14ac:dyDescent="0.2">
      <c r="A5" s="3" t="s">
        <v>14</v>
      </c>
      <c r="B5">
        <v>8</v>
      </c>
    </row>
    <row r="6" spans="1:2" x14ac:dyDescent="0.2">
      <c r="A6" s="3" t="s">
        <v>12</v>
      </c>
      <c r="B6">
        <v>7</v>
      </c>
    </row>
    <row r="7" spans="1:2" x14ac:dyDescent="0.2">
      <c r="A7" s="3" t="s">
        <v>11</v>
      </c>
      <c r="B7">
        <v>5</v>
      </c>
    </row>
    <row r="8" spans="1:2" x14ac:dyDescent="0.2">
      <c r="A8" s="3" t="s">
        <v>10</v>
      </c>
      <c r="B8">
        <v>4</v>
      </c>
    </row>
    <row r="9" spans="1:2" x14ac:dyDescent="0.2">
      <c r="A9" s="3" t="s">
        <v>9</v>
      </c>
      <c r="B9">
        <v>5</v>
      </c>
    </row>
    <row r="32" spans="1:3" x14ac:dyDescent="0.2">
      <c r="A32" s="4" t="s">
        <v>15</v>
      </c>
      <c r="B32" s="5"/>
      <c r="C32" t="s">
        <v>16</v>
      </c>
    </row>
    <row r="33" spans="1:3" x14ac:dyDescent="0.2">
      <c r="A33" s="6" t="s">
        <v>13</v>
      </c>
      <c r="B33" s="5">
        <v>10</v>
      </c>
    </row>
    <row r="34" spans="1:3" x14ac:dyDescent="0.2">
      <c r="A34" s="7" t="s">
        <v>14</v>
      </c>
      <c r="B34" s="8">
        <v>8</v>
      </c>
      <c r="C34">
        <f>GETPIVOTDATA("Sum of OpenEmail",$A$32)/GETPIVOTDATA("Sum of ReceiveEmail",$A$32)</f>
        <v>0.8</v>
      </c>
    </row>
    <row r="35" spans="1:3" x14ac:dyDescent="0.2">
      <c r="A35" s="7" t="s">
        <v>12</v>
      </c>
      <c r="B35" s="8">
        <v>7</v>
      </c>
      <c r="C35">
        <f>GETPIVOTDATA("Sum of ClickLink",$A$32)/GETPIVOTDATA("Sum of OpenEmail",$A$32)</f>
        <v>0.875</v>
      </c>
    </row>
    <row r="36" spans="1:3" x14ac:dyDescent="0.2">
      <c r="A36" s="7" t="s">
        <v>11</v>
      </c>
      <c r="B36" s="8">
        <v>5</v>
      </c>
      <c r="C36">
        <f>GETPIVOTDATA("Sum of ClickDemo",$A$32)/GETPIVOTDATA("Sum of ClickLink",$A$32)</f>
        <v>0.7142857142857143</v>
      </c>
    </row>
    <row r="37" spans="1:3" x14ac:dyDescent="0.2">
      <c r="A37" s="7" t="s">
        <v>10</v>
      </c>
      <c r="B37" s="8">
        <v>4</v>
      </c>
      <c r="C37">
        <f>GETPIVOTDATA("Sum of ClickSalesPage",$A$32)/GETPIVOTDATA("Sum of ClickDemo",$A$32)</f>
        <v>0.8</v>
      </c>
    </row>
    <row r="38" spans="1:3" x14ac:dyDescent="0.2">
      <c r="A38" s="9" t="s">
        <v>9</v>
      </c>
      <c r="B38" s="10">
        <v>5</v>
      </c>
      <c r="C38">
        <f>GETPIVOTDATA("Sum of Purchase",$A$32)/GETPIVOTDATA("Sum of ClickSalesPage",$A$32)</f>
        <v>1.25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8577-EA93-8648-8546-673939EDB8E1}">
  <dimension ref="A1:I11"/>
  <sheetViews>
    <sheetView tabSelected="1" workbookViewId="0">
      <selection activeCell="M20" sqref="M20"/>
    </sheetView>
  </sheetViews>
  <sheetFormatPr baseColWidth="10" defaultRowHeight="16" x14ac:dyDescent="0.2"/>
  <cols>
    <col min="1" max="1" width="13.6640625" customWidth="1"/>
    <col min="2" max="2" width="14.6640625" customWidth="1"/>
    <col min="3" max="3" width="12.5" customWidth="1"/>
    <col min="4" max="4" width="11.33203125" customWidth="1"/>
    <col min="5" max="5" width="12.83203125" customWidth="1"/>
    <col min="6" max="6" width="11.33203125" customWidth="1"/>
    <col min="7" max="7" width="16.5" customWidth="1"/>
    <col min="8" max="8" width="11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</row>
    <row r="6" spans="1:9" x14ac:dyDescent="0.2">
      <c r="A6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</row>
    <row r="8" spans="1:9" x14ac:dyDescent="0.2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</row>
    <row r="11" spans="1:9" x14ac:dyDescent="0.2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</row>
  </sheetData>
  <hyperlinks>
    <hyperlink ref="E1" r:id="rId1" location="/analysis/p347903220/edit/NUIGw-kGQG2IN8AV-u3POQ" xr:uid="{B8ED75AD-E76E-554D-811D-B1AC3470146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Kenusk Umakoshi</dc:creator>
  <cp:lastModifiedBy>Kenusk Umakoshi</cp:lastModifiedBy>
  <dcterms:created xsi:type="dcterms:W3CDTF">2025-01-06T19:32:42Z</dcterms:created>
  <dcterms:modified xsi:type="dcterms:W3CDTF">2025-01-24T16:39:59Z</dcterms:modified>
</cp:coreProperties>
</file>