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224\Desktop\"/>
    </mc:Choice>
  </mc:AlternateContent>
  <bookViews>
    <workbookView xWindow="0" yWindow="0" windowWidth="19200" windowHeight="114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F19" i="1"/>
  <c r="F12" i="1"/>
  <c r="O12" i="1"/>
  <c r="L12" i="1"/>
  <c r="I12" i="1"/>
  <c r="E27" i="1"/>
  <c r="E26" i="1"/>
  <c r="E25" i="1"/>
  <c r="E24" i="1"/>
  <c r="E23" i="1"/>
  <c r="E22" i="1"/>
  <c r="F28" i="1" l="1"/>
</calcChain>
</file>

<file path=xl/sharedStrings.xml><?xml version="1.0" encoding="utf-8"?>
<sst xmlns="http://schemas.openxmlformats.org/spreadsheetml/2006/main" count="21" uniqueCount="17">
  <si>
    <t>第0天</t>
    <phoneticPr fontId="1" type="noConversion"/>
  </si>
  <si>
    <t>第一天</t>
    <phoneticPr fontId="1" type="noConversion"/>
  </si>
  <si>
    <t>漲</t>
    <phoneticPr fontId="1" type="noConversion"/>
  </si>
  <si>
    <t>跌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</si>
  <si>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</si>
  <si>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</si>
  <si>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</si>
  <si>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</si>
  <si>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ppppp</t>
    <phoneticPr fontId="1" type="noConversion"/>
  </si>
  <si>
    <t>ppppn</t>
    <phoneticPr fontId="1" type="noConversion"/>
  </si>
  <si>
    <t>pppn</t>
    <phoneticPr fontId="1" type="noConversion"/>
  </si>
  <si>
    <t>ppn</t>
    <phoneticPr fontId="1" type="noConversion"/>
  </si>
  <si>
    <t>pn</t>
    <phoneticPr fontId="1" type="noConversion"/>
  </si>
  <si>
    <t>n</t>
    <phoneticPr fontId="1" type="noConversion"/>
  </si>
  <si>
    <t>prob.</t>
    <phoneticPr fontId="1" type="noConversion"/>
  </si>
  <si>
    <t>ER</t>
    <phoneticPr fontId="1" type="noConversion"/>
  </si>
  <si>
    <t>大於10元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</si>
</sst>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%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8"/>
  <sheetViews>
    <sheetView tabSelected="1" workbookViewId="0">
      <selection activeCell="K24" sqref="K24"/>
    </sheetView>
  </sheetViews>
  <sheetFormatPr defaultRowHeight="16.5" x14ac:dyDescent="0.25"/>
  <cols>
    <col min="3" max="3" width="6.5" bestFit="1" customWidth="1"/>
    <col min="4" max="4" width="7.5" bestFit="1" customWidth="1"/>
    <col min="5" max="5" width="7.625" bestFit="1" customWidth="1"/>
    <col min="6" max="6" width="7.625" customWidth="1"/>
    <col min="7" max="7" width="9.25" bestFit="1" customWidth="1"/>
    <col min="8" max="9" width="7.625" bestFit="1" customWidth="1"/>
    <col min="10" max="10" width="7.5" bestFit="1" customWidth="1"/>
    <col min="11" max="12" width="7.625" bestFit="1" customWidth="1"/>
    <col min="13" max="13" width="7.5" bestFit="1" customWidth="1"/>
    <col min="14" max="15" width="7.625" bestFit="1" customWidth="1"/>
    <col min="16" max="16" width="7.5" bestFit="1" customWidth="1"/>
    <col min="17" max="18" width="7.625" bestFit="1" customWidth="1"/>
  </cols>
  <sheetData>
    <row r="2" spans="2:18" x14ac:dyDescent="0.25">
      <c r="B2" t="s">
        <v>16</v>
      </c>
    </row>
    <row r="3" spans="2:18" x14ac:dyDescent="0.25">
      <c r="C3" t="s">
        <v>0</v>
      </c>
      <c r="D3" t="s">
        <v>1</v>
      </c>
      <c r="G3" t="s">
        <v>4</v>
      </c>
      <c r="J3" t="s">
        <v>5</v>
      </c>
      <c r="M3" t="s">
        <v>6</v>
      </c>
      <c r="P3" t="s">
        <v>7</v>
      </c>
    </row>
    <row r="4" spans="2:18" x14ac:dyDescent="0.25">
      <c r="G4" t="s">
        <v>2</v>
      </c>
      <c r="H4" s="1">
        <v>0.57789999999999997</v>
      </c>
      <c r="I4" s="1"/>
      <c r="N4" s="1"/>
      <c r="O4" s="1"/>
    </row>
    <row r="5" spans="2:18" x14ac:dyDescent="0.25">
      <c r="Q5" s="1"/>
    </row>
    <row r="6" spans="2:18" x14ac:dyDescent="0.25">
      <c r="N6" s="1"/>
      <c r="O6" s="1"/>
    </row>
    <row r="7" spans="2:18" x14ac:dyDescent="0.25">
      <c r="D7" t="s">
        <v>2</v>
      </c>
      <c r="E7" s="1">
        <v>0.2319</v>
      </c>
      <c r="F7" s="1">
        <v>4.9759999999999999E-2</v>
      </c>
      <c r="K7" s="1"/>
      <c r="L7" s="1"/>
    </row>
    <row r="8" spans="2:18" x14ac:dyDescent="0.25">
      <c r="N8" s="1"/>
      <c r="O8" s="1"/>
    </row>
    <row r="9" spans="2:18" x14ac:dyDescent="0.25">
      <c r="H9" s="1"/>
      <c r="I9" s="1"/>
      <c r="K9" s="1"/>
      <c r="L9" s="1"/>
    </row>
    <row r="10" spans="2:18" x14ac:dyDescent="0.25">
      <c r="G10" t="s">
        <v>3</v>
      </c>
      <c r="H10" s="1">
        <v>0.42209999999999998</v>
      </c>
      <c r="I10" s="1"/>
    </row>
    <row r="11" spans="2:18" x14ac:dyDescent="0.25">
      <c r="K11" s="1"/>
      <c r="L11" s="1"/>
    </row>
    <row r="12" spans="2:18" s="3" customFormat="1" x14ac:dyDescent="0.25">
      <c r="F12" s="4">
        <f>F7</f>
        <v>4.9759999999999999E-2</v>
      </c>
      <c r="I12" s="4">
        <f>H4*I4+H10*I10</f>
        <v>0</v>
      </c>
      <c r="K12" s="4"/>
      <c r="L12" s="4" t="e">
        <f>#REF!*#REF!+K7*L7</f>
        <v>#REF!</v>
      </c>
      <c r="O12" s="4" t="e">
        <f>#REF!*#REF!+N4*O4</f>
        <v>#REF!</v>
      </c>
      <c r="R12" s="4" t="e">
        <f>#REF!*#REF!+#REF!*#REF!</f>
        <v>#REF!</v>
      </c>
    </row>
    <row r="13" spans="2:18" s="3" customFormat="1" x14ac:dyDescent="0.25">
      <c r="F13" s="4"/>
      <c r="I13" s="4"/>
      <c r="K13" s="4"/>
      <c r="L13" s="4"/>
      <c r="O13" s="4"/>
      <c r="R13" s="4"/>
    </row>
    <row r="15" spans="2:18" x14ac:dyDescent="0.25">
      <c r="G15" t="s">
        <v>2</v>
      </c>
      <c r="H15" s="1">
        <v>0.4</v>
      </c>
      <c r="I15" s="1"/>
    </row>
    <row r="16" spans="2:18" x14ac:dyDescent="0.25">
      <c r="D16" t="s">
        <v>3</v>
      </c>
      <c r="E16" s="1">
        <v>0.7681</v>
      </c>
      <c r="F16" s="1">
        <v>-5.2269999999999997E-2</v>
      </c>
      <c r="L16" s="2"/>
    </row>
    <row r="17" spans="4:12" x14ac:dyDescent="0.25">
      <c r="G17" t="s">
        <v>3</v>
      </c>
      <c r="H17" s="1">
        <v>0.6</v>
      </c>
      <c r="I17" s="1"/>
      <c r="L17" s="2"/>
    </row>
    <row r="18" spans="4:12" x14ac:dyDescent="0.25">
      <c r="H18" s="1"/>
      <c r="I18" s="1"/>
      <c r="L18" s="2"/>
    </row>
    <row r="19" spans="4:12" s="3" customFormat="1" x14ac:dyDescent="0.25">
      <c r="F19" s="4">
        <f>F16</f>
        <v>-5.2269999999999997E-2</v>
      </c>
      <c r="H19" s="4"/>
      <c r="I19" s="4"/>
      <c r="L19" s="4"/>
    </row>
    <row r="21" spans="4:12" x14ac:dyDescent="0.25">
      <c r="E21" t="s">
        <v>14</v>
      </c>
      <c r="F21" t="s">
        <v>15</v>
      </c>
    </row>
    <row r="22" spans="4:12" x14ac:dyDescent="0.25">
      <c r="D22" t="s">
        <v>8</v>
      </c>
      <c r="E22" s="1" t="e">
        <f>E7*H4*#REF!*#REF!*#REF!</f>
        <v>#REF!</v>
      </c>
      <c r="F22" s="1">
        <v>0.3599</v>
      </c>
    </row>
    <row r="23" spans="4:12" x14ac:dyDescent="0.25">
      <c r="D23" t="s">
        <v>9</v>
      </c>
      <c r="E23" s="1" t="e">
        <f>E7*H4*#REF!*#REF!*#REF!</f>
        <v>#REF!</v>
      </c>
      <c r="F23" s="1">
        <v>0.20499999999999999</v>
      </c>
    </row>
    <row r="24" spans="4:12" x14ac:dyDescent="0.25">
      <c r="D24" t="s">
        <v>10</v>
      </c>
      <c r="E24" s="1" t="e">
        <f>E7*H4*#REF!*N4</f>
        <v>#REF!</v>
      </c>
      <c r="F24" s="1">
        <v>0.13339999999999999</v>
      </c>
    </row>
    <row r="25" spans="4:12" x14ac:dyDescent="0.25">
      <c r="D25" t="s">
        <v>11</v>
      </c>
      <c r="E25" s="1">
        <f>E7*H4*K7</f>
        <v>0</v>
      </c>
      <c r="F25" s="1">
        <v>7.1400000000000005E-2</v>
      </c>
    </row>
    <row r="26" spans="4:12" x14ac:dyDescent="0.25">
      <c r="D26" t="s">
        <v>12</v>
      </c>
      <c r="E26" s="1">
        <f>E7*H10</f>
        <v>9.7884989999999991E-2</v>
      </c>
      <c r="F26" s="1">
        <v>1.49E-2</v>
      </c>
    </row>
    <row r="27" spans="4:12" x14ac:dyDescent="0.25">
      <c r="D27" t="s">
        <v>13</v>
      </c>
      <c r="E27" s="1">
        <f>E16</f>
        <v>0.7681</v>
      </c>
      <c r="F27" s="1">
        <v>-2.7999999999999997E-2</v>
      </c>
    </row>
    <row r="28" spans="4:12" x14ac:dyDescent="0.25">
      <c r="F28" s="1" t="e">
        <f>E22*F22+E23*F23+E24*F24+E25*F25+E26*F26+E27*F27</f>
        <v>#REF!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鍾凱至</dc:creator>
  <cp:lastModifiedBy>鍾凱至</cp:lastModifiedBy>
  <dcterms:created xsi:type="dcterms:W3CDTF">2016-04-27T07:41:10Z</dcterms:created>
  <dcterms:modified xsi:type="dcterms:W3CDTF">2016-06-06T09:18:09Z</dcterms:modified>
</cp:coreProperties>
</file>