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enta/PycharmProjects/study/"/>
    </mc:Choice>
  </mc:AlternateContent>
  <bookViews>
    <workbookView xWindow="0" yWindow="460" windowWidth="28800" windowHeight="16460" tabRatio="500"/>
  </bookViews>
  <sheets>
    <sheet name="各学生ごとにtfidf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" l="1"/>
  <c r="N23" i="1"/>
  <c r="F23" i="1"/>
  <c r="AA22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9" i="1"/>
  <c r="AA8" i="1"/>
  <c r="Y22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8" i="1"/>
  <c r="W2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S2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8" i="1"/>
  <c r="Q2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8" i="1"/>
  <c r="O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" i="1"/>
  <c r="K2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I2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8" i="1"/>
  <c r="G2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" i="1"/>
  <c r="T22" i="1"/>
  <c r="D22" i="1"/>
  <c r="L2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U22" i="1"/>
  <c r="E22" i="1"/>
  <c r="M22" i="1"/>
  <c r="V22" i="1"/>
  <c r="X22" i="1"/>
  <c r="Z22" i="1"/>
  <c r="N22" i="1"/>
  <c r="P22" i="1"/>
  <c r="R22" i="1"/>
  <c r="F22" i="1"/>
  <c r="H22" i="1"/>
  <c r="J22" i="1"/>
  <c r="C22" i="1"/>
</calcChain>
</file>

<file path=xl/sharedStrings.xml><?xml version="1.0" encoding="utf-8"?>
<sst xmlns="http://schemas.openxmlformats.org/spreadsheetml/2006/main" count="33" uniqueCount="18">
  <si>
    <t>全学生全文章</t>
    <rPh sb="0" eb="3">
      <t>ゼンガクセイ</t>
    </rPh>
    <rPh sb="3" eb="6">
      <t>ゼンブンショウ</t>
    </rPh>
    <phoneticPr fontId="1"/>
  </si>
  <si>
    <t>平均値</t>
    <rPh sb="0" eb="3">
      <t>ヘイキンチ</t>
    </rPh>
    <phoneticPr fontId="1"/>
  </si>
  <si>
    <t>中央値</t>
    <rPh sb="0" eb="3">
      <t>チュウオウチ</t>
    </rPh>
    <phoneticPr fontId="1"/>
  </si>
  <si>
    <t>最頻値</t>
    <rPh sb="0" eb="3">
      <t>サイヒンチ</t>
    </rPh>
    <phoneticPr fontId="1"/>
  </si>
  <si>
    <t>学籍番号</t>
    <rPh sb="0" eb="2">
      <t>ガクセキ</t>
    </rPh>
    <rPh sb="2" eb="4">
      <t>バンゴウ</t>
    </rPh>
    <phoneticPr fontId="1"/>
  </si>
  <si>
    <t>カット数(文末-1ver)</t>
    <phoneticPr fontId="1"/>
  </si>
  <si>
    <t>カット数(文末-2ver)</t>
    <phoneticPr fontId="1"/>
  </si>
  <si>
    <t>平均文字数でカット</t>
    <rPh sb="0" eb="2">
      <t>ヘイキン</t>
    </rPh>
    <rPh sb="2" eb="5">
      <t>モジスウ</t>
    </rPh>
    <phoneticPr fontId="1"/>
  </si>
  <si>
    <t>中央値でカット</t>
    <rPh sb="0" eb="3">
      <t>チュウオウチ</t>
    </rPh>
    <phoneticPr fontId="1"/>
  </si>
  <si>
    <t>最頻値でカット</t>
    <rPh sb="0" eb="3">
      <t>サイヒンチ</t>
    </rPh>
    <phoneticPr fontId="1"/>
  </si>
  <si>
    <t>総文数</t>
    <rPh sb="0" eb="1">
      <t>ソウゴウ</t>
    </rPh>
    <rPh sb="1" eb="2">
      <t>ブンセツ</t>
    </rPh>
    <rPh sb="2" eb="3">
      <t>カズ</t>
    </rPh>
    <phoneticPr fontId="1"/>
  </si>
  <si>
    <t>カット数(文末-3ver)</t>
    <phoneticPr fontId="1"/>
  </si>
  <si>
    <t>総カット数</t>
    <rPh sb="4" eb="5">
      <t>カズ</t>
    </rPh>
    <phoneticPr fontId="1"/>
  </si>
  <si>
    <t>カット率(文末-1ver)</t>
    <rPh sb="3" eb="4">
      <t>リツ</t>
    </rPh>
    <phoneticPr fontId="1"/>
  </si>
  <si>
    <t>カット率(文末-2ver)</t>
    <rPh sb="3" eb="4">
      <t>リツ</t>
    </rPh>
    <phoneticPr fontId="1"/>
  </si>
  <si>
    <t>カット率(文末-3ver)</t>
    <rPh sb="3" eb="4">
      <t>リツ</t>
    </rPh>
    <phoneticPr fontId="1"/>
  </si>
  <si>
    <t>総カット率</t>
    <rPh sb="0" eb="1">
      <t>ソウゴウ</t>
    </rPh>
    <phoneticPr fontId="1"/>
  </si>
  <si>
    <t>総カット率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</si>
</sst>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3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G4" sqref="G4"/>
    </sheetView>
  </sheetViews>
  <sheetFormatPr baseColWidth="12" defaultRowHeight="20" x14ac:dyDescent="0.3"/>
  <cols>
    <col min="1" max="5" width="12.7109375" style="1"/>
    <col min="6" max="6" width="17" style="1" bestFit="1" customWidth="1"/>
    <col min="7" max="9" width="17" style="1" customWidth="1"/>
    <col min="10" max="10" width="17" style="1" bestFit="1" customWidth="1"/>
    <col min="11" max="11" width="17" style="1" customWidth="1"/>
    <col min="12" max="12" width="9.85546875" style="1" bestFit="1" customWidth="1"/>
    <col min="13" max="13" width="12.28515625" style="1" bestFit="1" customWidth="1"/>
    <col min="14" max="14" width="17" style="1" bestFit="1" customWidth="1"/>
    <col min="15" max="17" width="17" style="1" customWidth="1"/>
    <col min="18" max="18" width="17" style="1" bestFit="1" customWidth="1"/>
    <col min="19" max="21" width="17" style="1" customWidth="1"/>
    <col min="22" max="22" width="17" style="1" bestFit="1" customWidth="1"/>
    <col min="23" max="23" width="17" style="1" customWidth="1"/>
    <col min="24" max="24" width="17" style="1" bestFit="1" customWidth="1"/>
    <col min="25" max="25" width="17" style="1" customWidth="1"/>
    <col min="26" max="27" width="17" style="1" bestFit="1" customWidth="1"/>
    <col min="28" max="16384" width="12.7109375" style="1"/>
  </cols>
  <sheetData>
    <row r="1" spans="1:27" x14ac:dyDescent="0.3">
      <c r="A1" s="5" t="s">
        <v>0</v>
      </c>
      <c r="B1" s="5"/>
      <c r="C1" s="2"/>
      <c r="D1" s="2"/>
      <c r="E1" s="2"/>
    </row>
    <row r="2" spans="1:27" x14ac:dyDescent="0.3">
      <c r="A2" s="1" t="s">
        <v>1</v>
      </c>
      <c r="B2" s="1">
        <v>34.262580054894698</v>
      </c>
    </row>
    <row r="3" spans="1:27" x14ac:dyDescent="0.3">
      <c r="A3" s="1" t="s">
        <v>2</v>
      </c>
      <c r="B3" s="1">
        <v>31</v>
      </c>
    </row>
    <row r="4" spans="1:27" x14ac:dyDescent="0.3">
      <c r="A4" s="1" t="s">
        <v>3</v>
      </c>
      <c r="B4" s="1">
        <v>22</v>
      </c>
    </row>
    <row r="6" spans="1:27" x14ac:dyDescent="0.3">
      <c r="D6" s="5" t="s">
        <v>7</v>
      </c>
      <c r="E6" s="5"/>
      <c r="F6" s="5"/>
      <c r="G6" s="5"/>
      <c r="H6" s="5"/>
      <c r="I6" s="5"/>
      <c r="J6" s="5"/>
      <c r="K6" s="5"/>
      <c r="L6" s="5" t="s">
        <v>8</v>
      </c>
      <c r="M6" s="5"/>
      <c r="N6" s="5"/>
      <c r="O6" s="5"/>
      <c r="P6" s="5"/>
      <c r="Q6" s="5"/>
      <c r="R6" s="5"/>
      <c r="S6" s="5"/>
      <c r="T6" s="5" t="s">
        <v>9</v>
      </c>
      <c r="U6" s="5"/>
      <c r="V6" s="5"/>
      <c r="W6" s="5"/>
      <c r="X6" s="5"/>
      <c r="Y6" s="5"/>
      <c r="Z6" s="5"/>
      <c r="AA6" s="5"/>
    </row>
    <row r="7" spans="1:27" x14ac:dyDescent="0.3">
      <c r="B7" s="1" t="s">
        <v>4</v>
      </c>
      <c r="C7" s="1" t="s">
        <v>10</v>
      </c>
      <c r="D7" s="1" t="s">
        <v>12</v>
      </c>
      <c r="E7" s="1" t="s">
        <v>16</v>
      </c>
      <c r="F7" s="3" t="s">
        <v>5</v>
      </c>
      <c r="G7" s="3" t="s">
        <v>13</v>
      </c>
      <c r="H7" s="3" t="s">
        <v>6</v>
      </c>
      <c r="I7" s="3" t="s">
        <v>14</v>
      </c>
      <c r="J7" s="3" t="s">
        <v>11</v>
      </c>
      <c r="K7" s="3" t="s">
        <v>15</v>
      </c>
      <c r="L7" s="1" t="s">
        <v>12</v>
      </c>
      <c r="M7" s="1" t="s">
        <v>17</v>
      </c>
      <c r="N7" s="3" t="s">
        <v>5</v>
      </c>
      <c r="O7" s="3" t="s">
        <v>13</v>
      </c>
      <c r="P7" s="3" t="s">
        <v>6</v>
      </c>
      <c r="Q7" s="3" t="s">
        <v>14</v>
      </c>
      <c r="R7" s="3" t="s">
        <v>11</v>
      </c>
      <c r="S7" s="3" t="s">
        <v>15</v>
      </c>
      <c r="T7" s="1" t="s">
        <v>12</v>
      </c>
      <c r="U7" s="1" t="s">
        <v>17</v>
      </c>
      <c r="V7" s="3" t="s">
        <v>5</v>
      </c>
      <c r="W7" s="3" t="s">
        <v>13</v>
      </c>
      <c r="X7" s="3" t="s">
        <v>6</v>
      </c>
      <c r="Y7" s="3" t="s">
        <v>14</v>
      </c>
      <c r="Z7" s="3" t="s">
        <v>11</v>
      </c>
      <c r="AA7" s="3" t="s">
        <v>15</v>
      </c>
    </row>
    <row r="8" spans="1:27" ht="23" x14ac:dyDescent="0.35">
      <c r="B8" s="4">
        <v>1014048</v>
      </c>
      <c r="C8" s="1">
        <v>62</v>
      </c>
      <c r="D8" s="1">
        <v>27</v>
      </c>
      <c r="E8" s="1">
        <f>D8/C8*100</f>
        <v>43.548387096774192</v>
      </c>
      <c r="F8" s="1">
        <v>6</v>
      </c>
      <c r="G8" s="1">
        <f>F8/C8*100</f>
        <v>9.67741935483871</v>
      </c>
      <c r="H8" s="1">
        <v>6</v>
      </c>
      <c r="I8" s="1">
        <f>H8/C8*100</f>
        <v>9.67741935483871</v>
      </c>
      <c r="J8" s="1">
        <v>11</v>
      </c>
      <c r="K8" s="1">
        <f>J8/C8*100</f>
        <v>17.741935483870968</v>
      </c>
      <c r="L8" s="1">
        <v>29</v>
      </c>
      <c r="M8" s="1">
        <f>L8/C8*100</f>
        <v>46.774193548387096</v>
      </c>
      <c r="N8" s="1">
        <v>8</v>
      </c>
      <c r="O8" s="1">
        <f>N8/C8*100</f>
        <v>12.903225806451612</v>
      </c>
      <c r="P8" s="1">
        <v>7</v>
      </c>
      <c r="Q8" s="1">
        <f>P8/C8*100</f>
        <v>11.29032258064516</v>
      </c>
      <c r="R8" s="1">
        <v>12</v>
      </c>
      <c r="S8" s="1">
        <f>R8/C8*100</f>
        <v>19.35483870967742</v>
      </c>
      <c r="T8" s="1">
        <v>44</v>
      </c>
      <c r="U8" s="1">
        <f>T8/C8*100</f>
        <v>70.967741935483872</v>
      </c>
      <c r="V8" s="1">
        <v>19</v>
      </c>
      <c r="W8" s="1">
        <f>V8/C8*100</f>
        <v>30.64516129032258</v>
      </c>
      <c r="X8" s="1">
        <v>20</v>
      </c>
      <c r="Y8" s="1">
        <f>X8/C8*100</f>
        <v>32.258064516129032</v>
      </c>
      <c r="Z8" s="1">
        <v>24</v>
      </c>
      <c r="AA8" s="1">
        <f>Z8/C8*100</f>
        <v>38.70967741935484</v>
      </c>
    </row>
    <row r="9" spans="1:27" ht="23" x14ac:dyDescent="0.35">
      <c r="B9" s="4">
        <v>1015002</v>
      </c>
      <c r="C9" s="1">
        <v>87</v>
      </c>
      <c r="D9" s="1">
        <v>36</v>
      </c>
      <c r="E9" s="1">
        <f t="shared" ref="E9:E21" si="0">D9/C9*100</f>
        <v>41.379310344827587</v>
      </c>
      <c r="F9" s="1">
        <v>10</v>
      </c>
      <c r="G9" s="1">
        <f t="shared" ref="G9:G21" si="1">F9/C9*100</f>
        <v>11.494252873563218</v>
      </c>
      <c r="H9" s="1">
        <v>9</v>
      </c>
      <c r="I9" s="1">
        <f t="shared" ref="I9:I21" si="2">H9/C9*100</f>
        <v>10.344827586206897</v>
      </c>
      <c r="J9" s="1">
        <v>12</v>
      </c>
      <c r="K9" s="1">
        <f t="shared" ref="K9:K21" si="3">J9/C9*100</f>
        <v>13.793103448275861</v>
      </c>
      <c r="L9" s="1">
        <v>41</v>
      </c>
      <c r="M9" s="1">
        <f t="shared" ref="M9:M21" si="4">L9/C9*100</f>
        <v>47.126436781609193</v>
      </c>
      <c r="N9" s="1">
        <v>14</v>
      </c>
      <c r="O9" s="1">
        <f t="shared" ref="O9:O21" si="5">N9/C9*100</f>
        <v>16.091954022988507</v>
      </c>
      <c r="P9" s="1">
        <v>10</v>
      </c>
      <c r="Q9" s="1">
        <f t="shared" ref="Q9:Q21" si="6">P9/C9*100</f>
        <v>11.494252873563218</v>
      </c>
      <c r="R9" s="1">
        <v>15</v>
      </c>
      <c r="S9" s="1">
        <f t="shared" ref="S9:S21" si="7">R9/C9*100</f>
        <v>17.241379310344829</v>
      </c>
      <c r="T9" s="1">
        <v>51</v>
      </c>
      <c r="U9" s="1">
        <f t="shared" ref="U9:U21" si="8">T9/C9*100</f>
        <v>58.620689655172406</v>
      </c>
      <c r="V9" s="1">
        <v>17</v>
      </c>
      <c r="W9" s="1">
        <f t="shared" ref="W9:W21" si="9">V9/C9*100</f>
        <v>19.540229885057471</v>
      </c>
      <c r="X9" s="1">
        <v>16</v>
      </c>
      <c r="Y9" s="1">
        <f t="shared" ref="Y9:Y21" si="10">X9/C9*100</f>
        <v>18.390804597701148</v>
      </c>
      <c r="Z9" s="1">
        <v>17</v>
      </c>
      <c r="AA9" s="1">
        <f>Z9/C9*100</f>
        <v>19.540229885057471</v>
      </c>
    </row>
    <row r="10" spans="1:27" ht="23" x14ac:dyDescent="0.35">
      <c r="B10" s="4">
        <v>1015061</v>
      </c>
      <c r="C10" s="1">
        <v>106</v>
      </c>
      <c r="D10" s="1">
        <v>44</v>
      </c>
      <c r="E10" s="1">
        <f t="shared" si="0"/>
        <v>41.509433962264154</v>
      </c>
      <c r="F10" s="1">
        <v>6</v>
      </c>
      <c r="G10" s="1">
        <f t="shared" si="1"/>
        <v>5.6603773584905666</v>
      </c>
      <c r="H10" s="1">
        <v>10</v>
      </c>
      <c r="I10" s="1">
        <f t="shared" si="2"/>
        <v>9.433962264150944</v>
      </c>
      <c r="J10" s="1">
        <v>17</v>
      </c>
      <c r="K10" s="1">
        <f t="shared" si="3"/>
        <v>16.037735849056602</v>
      </c>
      <c r="L10" s="1">
        <v>51</v>
      </c>
      <c r="M10" s="1">
        <f t="shared" si="4"/>
        <v>48.113207547169814</v>
      </c>
      <c r="N10" s="1">
        <v>10</v>
      </c>
      <c r="O10" s="1">
        <f t="shared" si="5"/>
        <v>9.433962264150944</v>
      </c>
      <c r="P10" s="1">
        <v>12</v>
      </c>
      <c r="Q10" s="1">
        <f t="shared" si="6"/>
        <v>11.320754716981133</v>
      </c>
      <c r="R10" s="1">
        <v>21</v>
      </c>
      <c r="S10" s="1">
        <f t="shared" si="7"/>
        <v>19.811320754716981</v>
      </c>
      <c r="T10" s="1">
        <v>87</v>
      </c>
      <c r="U10" s="1">
        <f t="shared" si="8"/>
        <v>82.075471698113205</v>
      </c>
      <c r="V10" s="1">
        <v>33</v>
      </c>
      <c r="W10" s="1">
        <f t="shared" si="9"/>
        <v>31.132075471698112</v>
      </c>
      <c r="X10" s="1">
        <v>44</v>
      </c>
      <c r="Y10" s="1">
        <f t="shared" si="10"/>
        <v>41.509433962264154</v>
      </c>
      <c r="Z10" s="1">
        <v>54</v>
      </c>
      <c r="AA10" s="1">
        <f t="shared" ref="AA10:AA21" si="11">Z10/C10*100</f>
        <v>50.943396226415096</v>
      </c>
    </row>
    <row r="11" spans="1:27" ht="23" x14ac:dyDescent="0.35">
      <c r="B11" s="4">
        <v>1015078</v>
      </c>
      <c r="C11" s="1">
        <v>72</v>
      </c>
      <c r="D11" s="1">
        <v>28</v>
      </c>
      <c r="E11" s="1">
        <f t="shared" si="0"/>
        <v>38.888888888888893</v>
      </c>
      <c r="F11" s="1">
        <v>9</v>
      </c>
      <c r="G11" s="1">
        <f t="shared" si="1"/>
        <v>12.5</v>
      </c>
      <c r="H11" s="1">
        <v>11</v>
      </c>
      <c r="I11" s="1">
        <f t="shared" si="2"/>
        <v>15.277777777777779</v>
      </c>
      <c r="J11" s="1">
        <v>13</v>
      </c>
      <c r="K11" s="1">
        <f t="shared" si="3"/>
        <v>18.055555555555554</v>
      </c>
      <c r="L11" s="1">
        <v>35</v>
      </c>
      <c r="M11" s="1">
        <f t="shared" si="4"/>
        <v>48.611111111111107</v>
      </c>
      <c r="N11" s="1">
        <v>14</v>
      </c>
      <c r="O11" s="1">
        <f t="shared" si="5"/>
        <v>19.444444444444446</v>
      </c>
      <c r="P11" s="1">
        <v>18</v>
      </c>
      <c r="Q11" s="1">
        <f t="shared" si="6"/>
        <v>25</v>
      </c>
      <c r="R11" s="1">
        <v>24</v>
      </c>
      <c r="S11" s="1">
        <f t="shared" si="7"/>
        <v>33.333333333333329</v>
      </c>
      <c r="T11" s="1">
        <v>5</v>
      </c>
      <c r="U11" s="1">
        <f t="shared" si="8"/>
        <v>6.9444444444444446</v>
      </c>
      <c r="V11" s="1">
        <v>31</v>
      </c>
      <c r="W11" s="1">
        <f t="shared" si="9"/>
        <v>43.055555555555557</v>
      </c>
      <c r="X11" s="1">
        <v>37</v>
      </c>
      <c r="Y11" s="1">
        <f t="shared" si="10"/>
        <v>51.388888888888886</v>
      </c>
      <c r="Z11" s="1">
        <v>30</v>
      </c>
      <c r="AA11" s="1">
        <f t="shared" si="11"/>
        <v>41.666666666666671</v>
      </c>
    </row>
    <row r="12" spans="1:27" ht="23" x14ac:dyDescent="0.35">
      <c r="B12" s="4">
        <v>1015099</v>
      </c>
      <c r="C12" s="1">
        <v>198</v>
      </c>
      <c r="D12" s="1">
        <v>96</v>
      </c>
      <c r="E12" s="1">
        <f t="shared" si="0"/>
        <v>48.484848484848484</v>
      </c>
      <c r="F12" s="1">
        <v>15</v>
      </c>
      <c r="G12" s="1">
        <f t="shared" si="1"/>
        <v>7.5757575757575761</v>
      </c>
      <c r="H12" s="1">
        <v>27</v>
      </c>
      <c r="I12" s="1">
        <f t="shared" si="2"/>
        <v>13.636363636363635</v>
      </c>
      <c r="J12" s="1">
        <v>32</v>
      </c>
      <c r="K12" s="1">
        <f t="shared" si="3"/>
        <v>16.161616161616163</v>
      </c>
      <c r="L12" s="1">
        <v>96</v>
      </c>
      <c r="M12" s="1">
        <f t="shared" si="4"/>
        <v>48.484848484848484</v>
      </c>
      <c r="N12" s="1">
        <v>15</v>
      </c>
      <c r="O12" s="1">
        <f t="shared" si="5"/>
        <v>7.5757575757575761</v>
      </c>
      <c r="P12" s="1">
        <v>27</v>
      </c>
      <c r="Q12" s="1">
        <f t="shared" si="6"/>
        <v>13.636363636363635</v>
      </c>
      <c r="R12" s="1">
        <v>32</v>
      </c>
      <c r="S12" s="1">
        <f t="shared" si="7"/>
        <v>16.161616161616163</v>
      </c>
      <c r="T12" s="1">
        <v>114</v>
      </c>
      <c r="U12" s="1">
        <f t="shared" si="8"/>
        <v>57.575757575757578</v>
      </c>
      <c r="V12" s="1">
        <v>25</v>
      </c>
      <c r="W12" s="1">
        <f t="shared" si="9"/>
        <v>12.626262626262626</v>
      </c>
      <c r="X12" s="1">
        <v>34</v>
      </c>
      <c r="Y12" s="1">
        <f t="shared" si="10"/>
        <v>17.171717171717169</v>
      </c>
      <c r="Z12" s="1">
        <v>40</v>
      </c>
      <c r="AA12" s="1">
        <f t="shared" si="11"/>
        <v>20.202020202020201</v>
      </c>
    </row>
    <row r="13" spans="1:27" ht="23" x14ac:dyDescent="0.35">
      <c r="B13" s="4">
        <v>1015106</v>
      </c>
      <c r="C13" s="1">
        <v>205</v>
      </c>
      <c r="D13" s="1">
        <v>82</v>
      </c>
      <c r="E13" s="1">
        <f t="shared" si="0"/>
        <v>40</v>
      </c>
      <c r="F13" s="1">
        <v>16</v>
      </c>
      <c r="G13" s="1">
        <f t="shared" si="1"/>
        <v>7.8048780487804876</v>
      </c>
      <c r="H13" s="1">
        <v>18</v>
      </c>
      <c r="I13" s="1">
        <f t="shared" si="2"/>
        <v>8.7804878048780477</v>
      </c>
      <c r="J13" s="1">
        <v>33</v>
      </c>
      <c r="K13" s="1">
        <f t="shared" si="3"/>
        <v>16.097560975609756</v>
      </c>
      <c r="L13" s="1">
        <v>92</v>
      </c>
      <c r="M13" s="1">
        <f t="shared" si="4"/>
        <v>44.878048780487809</v>
      </c>
      <c r="N13" s="1">
        <v>17</v>
      </c>
      <c r="O13" s="1">
        <f t="shared" si="5"/>
        <v>8.2926829268292686</v>
      </c>
      <c r="P13" s="1">
        <v>20</v>
      </c>
      <c r="Q13" s="1">
        <f t="shared" si="6"/>
        <v>9.7560975609756095</v>
      </c>
      <c r="R13" s="1">
        <v>36</v>
      </c>
      <c r="S13" s="1">
        <f t="shared" si="7"/>
        <v>17.560975609756095</v>
      </c>
      <c r="T13" s="1">
        <v>92</v>
      </c>
      <c r="U13" s="1">
        <f t="shared" si="8"/>
        <v>44.878048780487809</v>
      </c>
      <c r="V13" s="1">
        <v>17</v>
      </c>
      <c r="W13" s="1">
        <f t="shared" si="9"/>
        <v>8.2926829268292686</v>
      </c>
      <c r="X13" s="1">
        <v>20</v>
      </c>
      <c r="Y13" s="1">
        <f t="shared" si="10"/>
        <v>9.7560975609756095</v>
      </c>
      <c r="Z13" s="1">
        <v>36</v>
      </c>
      <c r="AA13" s="1">
        <f t="shared" si="11"/>
        <v>17.560975609756095</v>
      </c>
    </row>
    <row r="14" spans="1:27" ht="23" x14ac:dyDescent="0.35">
      <c r="B14" s="4">
        <v>1015110</v>
      </c>
      <c r="C14" s="1">
        <v>262</v>
      </c>
      <c r="D14" s="1">
        <v>122</v>
      </c>
      <c r="E14" s="1">
        <f t="shared" si="0"/>
        <v>46.564885496183209</v>
      </c>
      <c r="F14" s="1">
        <v>27</v>
      </c>
      <c r="G14" s="1">
        <f t="shared" si="1"/>
        <v>10.305343511450381</v>
      </c>
      <c r="H14" s="1">
        <v>19</v>
      </c>
      <c r="I14" s="1">
        <f t="shared" si="2"/>
        <v>7.2519083969465647</v>
      </c>
      <c r="J14" s="1">
        <v>44</v>
      </c>
      <c r="K14" s="1">
        <f t="shared" si="3"/>
        <v>16.793893129770993</v>
      </c>
      <c r="L14" s="1">
        <v>129</v>
      </c>
      <c r="M14" s="1">
        <f t="shared" si="4"/>
        <v>49.236641221374043</v>
      </c>
      <c r="N14" s="1">
        <v>33</v>
      </c>
      <c r="O14" s="1">
        <f t="shared" si="5"/>
        <v>12.595419847328243</v>
      </c>
      <c r="P14" s="1">
        <v>25</v>
      </c>
      <c r="Q14" s="1">
        <f t="shared" si="6"/>
        <v>9.5419847328244281</v>
      </c>
      <c r="R14" s="1">
        <v>49</v>
      </c>
      <c r="S14" s="1">
        <f t="shared" si="7"/>
        <v>18.702290076335878</v>
      </c>
      <c r="T14" s="1">
        <v>155</v>
      </c>
      <c r="U14" s="1">
        <f t="shared" si="8"/>
        <v>59.160305343511453</v>
      </c>
      <c r="V14" s="1">
        <v>38</v>
      </c>
      <c r="W14" s="1">
        <f t="shared" si="9"/>
        <v>14.503816793893129</v>
      </c>
      <c r="X14" s="1">
        <v>37</v>
      </c>
      <c r="Y14" s="1">
        <f t="shared" si="10"/>
        <v>14.122137404580155</v>
      </c>
      <c r="Z14" s="1">
        <v>58</v>
      </c>
      <c r="AA14" s="1">
        <f t="shared" si="11"/>
        <v>22.137404580152673</v>
      </c>
    </row>
    <row r="15" spans="1:27" ht="23" x14ac:dyDescent="0.35">
      <c r="B15" s="4">
        <v>1015117</v>
      </c>
      <c r="C15" s="1">
        <v>292</v>
      </c>
      <c r="D15" s="1">
        <v>123</v>
      </c>
      <c r="E15" s="1">
        <f t="shared" si="0"/>
        <v>42.12328767123288</v>
      </c>
      <c r="F15" s="1">
        <v>26</v>
      </c>
      <c r="G15" s="1">
        <f t="shared" si="1"/>
        <v>8.9041095890410951</v>
      </c>
      <c r="H15" s="1">
        <v>30</v>
      </c>
      <c r="I15" s="1">
        <f t="shared" si="2"/>
        <v>10.273972602739725</v>
      </c>
      <c r="J15" s="1">
        <v>38</v>
      </c>
      <c r="K15" s="1">
        <f t="shared" si="3"/>
        <v>13.013698630136986</v>
      </c>
      <c r="L15" s="1">
        <v>141</v>
      </c>
      <c r="M15" s="1">
        <f t="shared" si="4"/>
        <v>48.287671232876711</v>
      </c>
      <c r="N15" s="1">
        <v>30</v>
      </c>
      <c r="O15" s="1">
        <f t="shared" si="5"/>
        <v>10.273972602739725</v>
      </c>
      <c r="P15" s="1">
        <v>38</v>
      </c>
      <c r="Q15" s="1">
        <f t="shared" si="6"/>
        <v>13.013698630136986</v>
      </c>
      <c r="R15" s="1">
        <v>50</v>
      </c>
      <c r="S15" s="1">
        <f t="shared" si="7"/>
        <v>17.123287671232877</v>
      </c>
      <c r="T15" s="1">
        <v>166</v>
      </c>
      <c r="U15" s="1">
        <f t="shared" si="8"/>
        <v>56.849315068493155</v>
      </c>
      <c r="V15" s="1">
        <v>37</v>
      </c>
      <c r="W15" s="1">
        <f t="shared" si="9"/>
        <v>12.671232876712329</v>
      </c>
      <c r="X15" s="1">
        <v>52</v>
      </c>
      <c r="Y15" s="1">
        <f t="shared" si="10"/>
        <v>17.80821917808219</v>
      </c>
      <c r="Z15" s="1">
        <v>61</v>
      </c>
      <c r="AA15" s="1">
        <f t="shared" si="11"/>
        <v>20.890410958904109</v>
      </c>
    </row>
    <row r="16" spans="1:27" ht="23" x14ac:dyDescent="0.35">
      <c r="B16" s="4">
        <v>1015118</v>
      </c>
      <c r="C16" s="1">
        <v>105</v>
      </c>
      <c r="D16" s="1">
        <v>49</v>
      </c>
      <c r="E16" s="1">
        <f t="shared" si="0"/>
        <v>46.666666666666664</v>
      </c>
      <c r="F16" s="1">
        <v>6</v>
      </c>
      <c r="G16" s="1">
        <f t="shared" si="1"/>
        <v>5.7142857142857144</v>
      </c>
      <c r="H16" s="1">
        <v>8</v>
      </c>
      <c r="I16" s="1">
        <f t="shared" si="2"/>
        <v>7.6190476190476195</v>
      </c>
      <c r="J16" s="1">
        <v>18</v>
      </c>
      <c r="K16" s="1">
        <f t="shared" si="3"/>
        <v>17.142857142857142</v>
      </c>
      <c r="L16" s="1">
        <v>49</v>
      </c>
      <c r="M16" s="1">
        <f t="shared" si="4"/>
        <v>46.666666666666664</v>
      </c>
      <c r="N16" s="1">
        <v>6</v>
      </c>
      <c r="O16" s="1">
        <f t="shared" si="5"/>
        <v>5.7142857142857144</v>
      </c>
      <c r="P16" s="1">
        <v>8</v>
      </c>
      <c r="Q16" s="1">
        <f t="shared" si="6"/>
        <v>7.6190476190476195</v>
      </c>
      <c r="R16" s="1">
        <v>18</v>
      </c>
      <c r="S16" s="1">
        <f t="shared" si="7"/>
        <v>17.142857142857142</v>
      </c>
      <c r="T16" s="1">
        <v>70</v>
      </c>
      <c r="U16" s="1">
        <f t="shared" si="8"/>
        <v>66.666666666666657</v>
      </c>
      <c r="V16" s="1">
        <v>18</v>
      </c>
      <c r="W16" s="1">
        <f t="shared" si="9"/>
        <v>17.142857142857142</v>
      </c>
      <c r="X16" s="1">
        <v>19</v>
      </c>
      <c r="Y16" s="1">
        <f t="shared" si="10"/>
        <v>18.095238095238095</v>
      </c>
      <c r="Z16" s="1">
        <v>31</v>
      </c>
      <c r="AA16" s="1">
        <f t="shared" si="11"/>
        <v>29.523809523809526</v>
      </c>
    </row>
    <row r="17" spans="2:27" ht="23" x14ac:dyDescent="0.35">
      <c r="B17" s="4">
        <v>1015120</v>
      </c>
      <c r="C17" s="1">
        <v>202</v>
      </c>
      <c r="D17" s="1">
        <v>79</v>
      </c>
      <c r="E17" s="1">
        <f t="shared" si="0"/>
        <v>39.10891089108911</v>
      </c>
      <c r="F17" s="1">
        <v>18</v>
      </c>
      <c r="G17" s="1">
        <f t="shared" si="1"/>
        <v>8.9108910891089099</v>
      </c>
      <c r="H17" s="1">
        <v>28</v>
      </c>
      <c r="I17" s="1">
        <f t="shared" si="2"/>
        <v>13.861386138613863</v>
      </c>
      <c r="J17" s="1">
        <v>24</v>
      </c>
      <c r="K17" s="1">
        <f t="shared" si="3"/>
        <v>11.881188118811881</v>
      </c>
      <c r="L17" s="1">
        <v>98</v>
      </c>
      <c r="M17" s="1">
        <f t="shared" si="4"/>
        <v>48.514851485148512</v>
      </c>
      <c r="N17" s="1">
        <v>26</v>
      </c>
      <c r="O17" s="1">
        <f t="shared" si="5"/>
        <v>12.871287128712872</v>
      </c>
      <c r="P17" s="1">
        <v>34</v>
      </c>
      <c r="Q17" s="1">
        <f t="shared" si="6"/>
        <v>16.831683168316832</v>
      </c>
      <c r="R17" s="1">
        <v>36</v>
      </c>
      <c r="S17" s="1">
        <f t="shared" si="7"/>
        <v>17.82178217821782</v>
      </c>
      <c r="T17" s="1">
        <v>117</v>
      </c>
      <c r="U17" s="1">
        <f t="shared" si="8"/>
        <v>57.920792079207914</v>
      </c>
      <c r="V17" s="1">
        <v>34</v>
      </c>
      <c r="W17" s="1">
        <f t="shared" si="9"/>
        <v>16.831683168316832</v>
      </c>
      <c r="X17" s="1">
        <v>42</v>
      </c>
      <c r="Y17" s="1">
        <f t="shared" si="10"/>
        <v>20.792079207920793</v>
      </c>
      <c r="Z17" s="1">
        <v>46</v>
      </c>
      <c r="AA17" s="1">
        <f t="shared" si="11"/>
        <v>22.772277227722775</v>
      </c>
    </row>
    <row r="18" spans="2:27" ht="23" x14ac:dyDescent="0.35">
      <c r="B18" s="4">
        <v>1015174</v>
      </c>
      <c r="C18" s="1">
        <v>115</v>
      </c>
      <c r="D18" s="1">
        <v>56</v>
      </c>
      <c r="E18" s="1">
        <f t="shared" si="0"/>
        <v>48.695652173913047</v>
      </c>
      <c r="F18" s="1">
        <v>17</v>
      </c>
      <c r="G18" s="1">
        <f t="shared" si="1"/>
        <v>14.782608695652174</v>
      </c>
      <c r="H18" s="4">
        <v>14</v>
      </c>
      <c r="I18" s="1">
        <f t="shared" si="2"/>
        <v>12.173913043478262</v>
      </c>
      <c r="J18" s="1">
        <v>26</v>
      </c>
      <c r="K18" s="1">
        <f t="shared" si="3"/>
        <v>22.608695652173914</v>
      </c>
      <c r="L18" s="1">
        <v>57</v>
      </c>
      <c r="M18" s="1">
        <f t="shared" si="4"/>
        <v>49.565217391304351</v>
      </c>
      <c r="N18" s="1">
        <v>17</v>
      </c>
      <c r="O18" s="1">
        <f t="shared" si="5"/>
        <v>14.782608695652174</v>
      </c>
      <c r="P18" s="4">
        <v>15</v>
      </c>
      <c r="Q18" s="1">
        <f t="shared" si="6"/>
        <v>13.043478260869565</v>
      </c>
      <c r="R18" s="4">
        <v>28</v>
      </c>
      <c r="S18" s="1">
        <f t="shared" si="7"/>
        <v>24.347826086956523</v>
      </c>
      <c r="T18" s="4">
        <v>102</v>
      </c>
      <c r="U18" s="1">
        <f t="shared" si="8"/>
        <v>88.695652173913047</v>
      </c>
      <c r="V18" s="4">
        <v>81</v>
      </c>
      <c r="W18" s="1">
        <f t="shared" si="9"/>
        <v>70.434782608695656</v>
      </c>
      <c r="X18" s="4">
        <v>75</v>
      </c>
      <c r="Y18" s="1">
        <f t="shared" si="10"/>
        <v>65.217391304347828</v>
      </c>
      <c r="Z18" s="4">
        <v>66</v>
      </c>
      <c r="AA18" s="1">
        <f t="shared" si="11"/>
        <v>57.391304347826086</v>
      </c>
    </row>
    <row r="19" spans="2:27" ht="23" x14ac:dyDescent="0.35">
      <c r="B19" s="4">
        <v>1015216</v>
      </c>
      <c r="C19" s="1">
        <v>204</v>
      </c>
      <c r="D19" s="1">
        <v>94</v>
      </c>
      <c r="E19" s="1">
        <f t="shared" si="0"/>
        <v>46.078431372549019</v>
      </c>
      <c r="F19" s="1">
        <v>25</v>
      </c>
      <c r="G19" s="1">
        <f t="shared" si="1"/>
        <v>12.254901960784313</v>
      </c>
      <c r="H19" s="4">
        <v>28</v>
      </c>
      <c r="I19" s="1">
        <f t="shared" si="2"/>
        <v>13.725490196078432</v>
      </c>
      <c r="J19" s="1">
        <v>28</v>
      </c>
      <c r="K19" s="1">
        <f t="shared" si="3"/>
        <v>13.725490196078432</v>
      </c>
      <c r="L19" s="1">
        <v>101</v>
      </c>
      <c r="M19" s="1">
        <f t="shared" si="4"/>
        <v>49.509803921568633</v>
      </c>
      <c r="N19" s="1">
        <v>30</v>
      </c>
      <c r="O19" s="1">
        <f t="shared" si="5"/>
        <v>14.705882352941178</v>
      </c>
      <c r="P19" s="4">
        <v>38</v>
      </c>
      <c r="Q19" s="1">
        <f t="shared" si="6"/>
        <v>18.627450980392158</v>
      </c>
      <c r="R19" s="4">
        <v>39</v>
      </c>
      <c r="S19" s="1">
        <f t="shared" si="7"/>
        <v>19.117647058823529</v>
      </c>
      <c r="T19" s="4">
        <v>125</v>
      </c>
      <c r="U19" s="1">
        <f t="shared" si="8"/>
        <v>61.274509803921575</v>
      </c>
      <c r="V19" s="4">
        <v>39</v>
      </c>
      <c r="W19" s="1">
        <f t="shared" si="9"/>
        <v>19.117647058823529</v>
      </c>
      <c r="X19" s="4">
        <v>47</v>
      </c>
      <c r="Y19" s="1">
        <f t="shared" si="10"/>
        <v>23.03921568627451</v>
      </c>
      <c r="Z19" s="4">
        <v>48</v>
      </c>
      <c r="AA19" s="1">
        <f t="shared" si="11"/>
        <v>23.52941176470588</v>
      </c>
    </row>
    <row r="20" spans="2:27" ht="23" x14ac:dyDescent="0.35">
      <c r="B20" s="4">
        <v>1015259</v>
      </c>
      <c r="C20" s="1">
        <v>139</v>
      </c>
      <c r="D20" s="1">
        <v>60</v>
      </c>
      <c r="E20" s="1">
        <f t="shared" si="0"/>
        <v>43.165467625899282</v>
      </c>
      <c r="F20" s="1">
        <v>23</v>
      </c>
      <c r="G20" s="1">
        <f t="shared" si="1"/>
        <v>16.546762589928058</v>
      </c>
      <c r="H20" s="4">
        <v>18</v>
      </c>
      <c r="I20" s="1">
        <f t="shared" si="2"/>
        <v>12.949640287769784</v>
      </c>
      <c r="J20" s="1">
        <v>23</v>
      </c>
      <c r="K20" s="1">
        <f t="shared" si="3"/>
        <v>16.546762589928058</v>
      </c>
      <c r="L20" s="1">
        <v>65</v>
      </c>
      <c r="M20" s="1">
        <f t="shared" si="4"/>
        <v>46.762589928057551</v>
      </c>
      <c r="N20" s="1">
        <v>25</v>
      </c>
      <c r="O20" s="1">
        <f t="shared" si="5"/>
        <v>17.985611510791365</v>
      </c>
      <c r="P20" s="4">
        <v>20</v>
      </c>
      <c r="Q20" s="1">
        <f t="shared" si="6"/>
        <v>14.388489208633093</v>
      </c>
      <c r="R20" s="4">
        <v>26</v>
      </c>
      <c r="S20" s="1">
        <f t="shared" si="7"/>
        <v>18.705035971223023</v>
      </c>
      <c r="T20" s="4">
        <v>98</v>
      </c>
      <c r="U20" s="1">
        <f t="shared" si="8"/>
        <v>70.503597122302153</v>
      </c>
      <c r="V20" s="4">
        <v>51</v>
      </c>
      <c r="W20" s="1">
        <f t="shared" si="9"/>
        <v>36.690647482014391</v>
      </c>
      <c r="X20" s="4">
        <v>61</v>
      </c>
      <c r="Y20" s="1">
        <f t="shared" si="10"/>
        <v>43.884892086330936</v>
      </c>
      <c r="Z20" s="4">
        <v>70</v>
      </c>
      <c r="AA20" s="1">
        <f t="shared" si="11"/>
        <v>50.359712230215827</v>
      </c>
    </row>
    <row r="21" spans="2:27" ht="23" x14ac:dyDescent="0.35">
      <c r="B21" s="4">
        <v>1015263</v>
      </c>
      <c r="C21" s="1">
        <v>96</v>
      </c>
      <c r="D21" s="1">
        <v>41</v>
      </c>
      <c r="E21" s="1">
        <f t="shared" si="0"/>
        <v>42.708333333333329</v>
      </c>
      <c r="F21" s="1">
        <v>18</v>
      </c>
      <c r="G21" s="1">
        <f t="shared" si="1"/>
        <v>18.75</v>
      </c>
      <c r="H21" s="4">
        <v>15</v>
      </c>
      <c r="I21" s="1">
        <f t="shared" si="2"/>
        <v>15.625</v>
      </c>
      <c r="J21" s="1">
        <v>19</v>
      </c>
      <c r="K21" s="1">
        <f t="shared" si="3"/>
        <v>19.791666666666664</v>
      </c>
      <c r="L21" s="1">
        <v>44</v>
      </c>
      <c r="M21" s="1">
        <f t="shared" si="4"/>
        <v>45.833333333333329</v>
      </c>
      <c r="N21" s="1">
        <v>18</v>
      </c>
      <c r="O21" s="1">
        <f t="shared" si="5"/>
        <v>18.75</v>
      </c>
      <c r="P21" s="4">
        <v>18</v>
      </c>
      <c r="Q21" s="1">
        <f t="shared" si="6"/>
        <v>18.75</v>
      </c>
      <c r="R21" s="4">
        <v>19</v>
      </c>
      <c r="S21" s="1">
        <f t="shared" si="7"/>
        <v>19.791666666666664</v>
      </c>
      <c r="T21" s="4">
        <v>71</v>
      </c>
      <c r="U21" s="1">
        <f t="shared" si="8"/>
        <v>73.958333333333343</v>
      </c>
      <c r="V21" s="4">
        <v>40</v>
      </c>
      <c r="W21" s="1">
        <f t="shared" si="9"/>
        <v>41.666666666666671</v>
      </c>
      <c r="X21" s="4">
        <v>46</v>
      </c>
      <c r="Y21" s="1">
        <f t="shared" si="10"/>
        <v>47.916666666666671</v>
      </c>
      <c r="Z21" s="4">
        <v>46</v>
      </c>
      <c r="AA21" s="1">
        <f t="shared" si="11"/>
        <v>47.916666666666671</v>
      </c>
    </row>
    <row r="22" spans="2:27" ht="23" x14ac:dyDescent="0.35">
      <c r="B22" s="4"/>
      <c r="C22" s="1">
        <f>SUM(C8:C21)</f>
        <v>2145</v>
      </c>
      <c r="D22" s="1">
        <f>SUM(D8:D21)</f>
        <v>937</v>
      </c>
      <c r="E22" s="1">
        <f>AVERAGE(E8:E21)</f>
        <v>43.494464572033571</v>
      </c>
      <c r="F22" s="1">
        <f>SUM(F8:F21)</f>
        <v>222</v>
      </c>
      <c r="G22" s="1">
        <f>AVERAGE(G8:G21)</f>
        <v>10.777256311548657</v>
      </c>
      <c r="H22" s="1">
        <f>SUM(H8:H21)</f>
        <v>241</v>
      </c>
      <c r="I22" s="1">
        <f>AVERAGE(I8:I21)</f>
        <v>11.473656907777876</v>
      </c>
      <c r="J22" s="1">
        <f>SUM(J8:J21)</f>
        <v>338</v>
      </c>
      <c r="K22" s="1">
        <f>AVERAGE(K8:K21)</f>
        <v>16.385125685743496</v>
      </c>
      <c r="L22" s="1">
        <f>SUM(L8:L21)</f>
        <v>1028</v>
      </c>
      <c r="M22" s="1">
        <f>AVERAGE(M8:M21)</f>
        <v>47.740330102424529</v>
      </c>
      <c r="N22" s="1">
        <f t="shared" ref="N22:Z22" si="12">SUM(N8:N21)</f>
        <v>263</v>
      </c>
      <c r="O22" s="1">
        <f>AVERAGE(O8:O21)</f>
        <v>12.958649635219546</v>
      </c>
      <c r="P22" s="1">
        <f>SUM(P8:P21)</f>
        <v>290</v>
      </c>
      <c r="Q22" s="1">
        <f>AVERAGE(Q8:Q21)</f>
        <v>13.879544569196389</v>
      </c>
      <c r="R22" s="1">
        <f>SUM(R8:R21)</f>
        <v>405</v>
      </c>
      <c r="S22" s="1">
        <f>AVERAGE(S8:S21)</f>
        <v>19.729704052268453</v>
      </c>
      <c r="T22" s="1">
        <f>SUM(T8:T21)</f>
        <v>1297</v>
      </c>
      <c r="U22" s="1">
        <f>AVERAGE(U8:U21)</f>
        <v>61.149380405772042</v>
      </c>
      <c r="V22" s="1">
        <f t="shared" si="12"/>
        <v>480</v>
      </c>
      <c r="W22" s="1">
        <f>AVERAGE(W8:W21)</f>
        <v>26.739378682407523</v>
      </c>
      <c r="X22" s="1">
        <f t="shared" si="12"/>
        <v>550</v>
      </c>
      <c r="Y22" s="1">
        <f>AVERAGE(Y8:Y21)</f>
        <v>30.096489023365514</v>
      </c>
      <c r="Z22" s="1">
        <f t="shared" si="12"/>
        <v>627</v>
      </c>
      <c r="AA22" s="1">
        <f>AVERAGE(AA8:AA21)</f>
        <v>33.081711664948138</v>
      </c>
    </row>
    <row r="23" spans="2:27" ht="23" x14ac:dyDescent="0.35">
      <c r="B23" s="4"/>
      <c r="F23" s="1">
        <f>SUM(F22,H22,J22)</f>
        <v>801</v>
      </c>
      <c r="J23" s="4"/>
      <c r="K23" s="4"/>
      <c r="L23" s="4"/>
      <c r="M23" s="4"/>
      <c r="N23" s="1">
        <f>SUM(N22,P22,R22)</f>
        <v>958</v>
      </c>
      <c r="V23" s="1">
        <f>SUM(V22,X22,Z22)</f>
        <v>1657</v>
      </c>
    </row>
    <row r="24" spans="2:27" ht="23" x14ac:dyDescent="0.35">
      <c r="B24" s="4"/>
      <c r="J24" s="4"/>
      <c r="K24" s="4"/>
      <c r="L24" s="4"/>
      <c r="M24" s="4"/>
    </row>
    <row r="25" spans="2:27" ht="23" x14ac:dyDescent="0.35">
      <c r="B25" s="4"/>
      <c r="J25" s="4"/>
      <c r="K25" s="4"/>
      <c r="L25" s="4"/>
      <c r="M25" s="4"/>
    </row>
    <row r="26" spans="2:27" ht="23" x14ac:dyDescent="0.35">
      <c r="B26" s="4"/>
      <c r="J26" s="4"/>
      <c r="K26" s="4"/>
      <c r="L26" s="4"/>
      <c r="M26" s="4"/>
    </row>
    <row r="27" spans="2:27" ht="23" x14ac:dyDescent="0.35">
      <c r="B27" s="4"/>
      <c r="J27" s="4"/>
      <c r="K27" s="4"/>
      <c r="L27" s="4"/>
      <c r="M27" s="4"/>
    </row>
    <row r="28" spans="2:27" ht="23" x14ac:dyDescent="0.35">
      <c r="B28" s="4"/>
      <c r="J28" s="4"/>
      <c r="K28" s="4"/>
      <c r="L28" s="4"/>
      <c r="M28" s="4"/>
    </row>
    <row r="29" spans="2:27" ht="23" x14ac:dyDescent="0.35">
      <c r="B29" s="4"/>
      <c r="J29" s="4"/>
      <c r="K29" s="4"/>
      <c r="L29" s="4"/>
      <c r="M29" s="4"/>
    </row>
    <row r="30" spans="2:27" ht="23" x14ac:dyDescent="0.35">
      <c r="B30" s="4"/>
    </row>
    <row r="31" spans="2:27" ht="23" x14ac:dyDescent="0.35">
      <c r="B31" s="4"/>
    </row>
    <row r="32" spans="2:27" ht="23" x14ac:dyDescent="0.35">
      <c r="B32" s="4"/>
    </row>
    <row r="33" spans="2:2" ht="23" x14ac:dyDescent="0.35">
      <c r="B33" s="4"/>
    </row>
    <row r="34" spans="2:2" ht="23" x14ac:dyDescent="0.35">
      <c r="B34" s="4"/>
    </row>
    <row r="35" spans="2:2" ht="23" x14ac:dyDescent="0.35">
      <c r="B35" s="4"/>
    </row>
    <row r="36" spans="2:2" ht="23" x14ac:dyDescent="0.35">
      <c r="B36" s="4"/>
    </row>
    <row r="37" spans="2:2" ht="23" x14ac:dyDescent="0.35">
      <c r="B37" s="4"/>
    </row>
  </sheetData>
  <sortState ref="B7:B20">
    <sortCondition ref="B7"/>
  </sortState>
  <mergeCells count="4">
    <mergeCell ref="D6:K6"/>
    <mergeCell ref="L6:S6"/>
    <mergeCell ref="T6:AA6"/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各学生ごとにtfidf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岩見建汰</dc:creator>
  <cp:lastModifiedBy>岩見建汰</cp:lastModifiedBy>
  <dcterms:created xsi:type="dcterms:W3CDTF">2017-08-19T17:17:27Z</dcterms:created>
  <dcterms:modified xsi:type="dcterms:W3CDTF">2017-08-20T21:19:51Z</dcterms:modified>
</cp:coreProperties>
</file>