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 Voltage" sheetId="1" r:id="rId4"/>
    <sheet state="visible" name="&quot;Pink Box&quot; Testing" sheetId="2" r:id="rId5"/>
  </sheets>
  <definedNames/>
  <calcPr/>
  <extLst>
    <ext uri="GoogleSheetsCustomDataVersion1">
      <go:sheetsCustomData xmlns:go="http://customooxmlschemas.google.com/" r:id="rId6" roundtripDataSignature="AMtx7mhPH6P+x2BXBQ6qQO/dT+/ErHOtJw=="/>
    </ext>
  </extLst>
</workbook>
</file>

<file path=xl/sharedStrings.xml><?xml version="1.0" encoding="utf-8"?>
<sst xmlns="http://schemas.openxmlformats.org/spreadsheetml/2006/main" count="38" uniqueCount="36">
  <si>
    <t>Voltage (V)</t>
  </si>
  <si>
    <t>Current at Temp (mA)</t>
  </si>
  <si>
    <t>Chamber Temperature (C)</t>
  </si>
  <si>
    <t>Temperature from Ambient (C)</t>
  </si>
  <si>
    <t>Heat Loss near Steady-State (W)</t>
  </si>
  <si>
    <t>Estimated Ambient Temperature (C):</t>
  </si>
  <si>
    <t>Trial 1 - no aluminum inside</t>
  </si>
  <si>
    <t>Starting temp (C)</t>
  </si>
  <si>
    <t>current at beginning (mA)</t>
  </si>
  <si>
    <t>(estimate)</t>
  </si>
  <si>
    <t>current dropped quickly at the beginning, then slowed down</t>
  </si>
  <si>
    <t>Time to heat to 35C</t>
  </si>
  <si>
    <t>current at 35C (mA)</t>
  </si>
  <si>
    <t>temperature went up to 37C even after turning it off - this is because heating pad itself was warmer than the actual 35 that the air being measured was</t>
  </si>
  <si>
    <t>highest temp</t>
  </si>
  <si>
    <t>time to start going down from 37C</t>
  </si>
  <si>
    <t>Time to cool to 35C</t>
  </si>
  <si>
    <t>(not sure what this time was referring to)</t>
  </si>
  <si>
    <t>petrifilms read as 32 when we pulled them out - because thermal "inertia" of petrifilms kept it near 35 even when the air was cooling down</t>
  </si>
  <si>
    <t>Trial 2 - aluminum foil partially covering inner top and sides</t>
  </si>
  <si>
    <t>stop at 35</t>
  </si>
  <si>
    <t>current at beginning</t>
  </si>
  <si>
    <t>time to get to 35C</t>
  </si>
  <si>
    <t>wires in heating pad resistor are stainless steel - we should look up resistance heating curve to find the temperature of the heating pad itself</t>
  </si>
  <si>
    <t>current at 35C</t>
  </si>
  <si>
    <t>highest temperature (C)</t>
  </si>
  <si>
    <t>time to get to 33</t>
  </si>
  <si>
    <t>Letting the chamber get as hot as possible</t>
  </si>
  <si>
    <t>current at 51C</t>
  </si>
  <si>
    <t>reaching max temperature with this heating chamber - current is plateuing</t>
  </si>
  <si>
    <t>current at 59C</t>
  </si>
  <si>
    <t>idea: create a temperature profile - for each heating chamber, show heat loss curve at varying temperature differences</t>
  </si>
  <si>
    <t>resistance at 59C (ohms)</t>
  </si>
  <si>
    <t>heating from pad at 59C (W)</t>
  </si>
  <si>
    <t>current at 66C</t>
  </si>
  <si>
    <t>open source application for above idea: for each person's individual container, can make heat loss curve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</si>
</sst>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20" xfId="0" applyFont="1" applyNumberFormat="1"/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+mn-lt"/>
              </a:defRPr>
            </a:pPr>
            <a:r>
              <a:rPr b="0" i="0" sz="2400">
                <a:solidFill>
                  <a:srgbClr val="757575"/>
                </a:solidFill>
                <a:latin typeface="+mn-lt"/>
              </a:rPr>
              <a:t>Power Consumption vs. Temperature Difference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'Variable Voltage'!$D$2:$D$9</c:f>
            </c:strRef>
          </c:cat>
          <c:val>
            <c:numRef>
              <c:f>'Variable Voltage'!$E$2:$E$9</c:f>
              <c:numCache/>
            </c:numRef>
          </c:val>
          <c:smooth val="0"/>
        </c:ser>
        <c:axId val="1888410601"/>
        <c:axId val="1786185665"/>
      </c:lineChart>
      <c:catAx>
        <c:axId val="188841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Temperature Difference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6185665"/>
      </c:catAx>
      <c:valAx>
        <c:axId val="178618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Power Consumption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84106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10</xdr:row>
      <xdr:rowOff>19050</xdr:rowOff>
    </xdr:from>
    <xdr:ext cx="5715000" cy="3533775"/>
    <xdr:graphicFrame>
      <xdr:nvGraphicFramePr>
        <xdr:cNvPr id="18090578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57"/>
    <col customWidth="1" min="3" max="3" width="24.43"/>
    <col customWidth="1" min="4" max="4" width="28.57"/>
    <col customWidth="1" min="5" max="5" width="30.43"/>
    <col customWidth="1" min="6" max="7" width="29.14"/>
    <col customWidth="1" min="8" max="8" width="34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2">
        <v>20.0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2">
        <v>3.0</v>
      </c>
      <c r="B2" s="2">
        <v>247.5</v>
      </c>
      <c r="C2" s="2">
        <v>25.6</v>
      </c>
      <c r="D2" s="2">
        <f>C2-20</f>
        <v>5.6</v>
      </c>
      <c r="E2" s="2">
        <f>A2*B2/1000</f>
        <v>0.7425</v>
      </c>
    </row>
    <row r="3" ht="15.75" customHeight="1">
      <c r="A3" s="2">
        <v>4.0</v>
      </c>
    </row>
    <row r="4" ht="15.75" customHeight="1">
      <c r="A4" s="2">
        <v>5.0</v>
      </c>
      <c r="B4" s="2">
        <v>407.8</v>
      </c>
      <c r="C4" s="2">
        <v>34.0</v>
      </c>
      <c r="D4" s="2">
        <v>14.0</v>
      </c>
      <c r="E4" s="2">
        <f t="shared" ref="E4:E6" si="1">A4*B4/1000</f>
        <v>2.039</v>
      </c>
    </row>
    <row r="5" ht="15.75" customHeight="1">
      <c r="A5" s="2">
        <v>6.0</v>
      </c>
      <c r="B5" s="2">
        <v>471.3</v>
      </c>
      <c r="C5" s="2">
        <v>38.3</v>
      </c>
      <c r="D5" s="2">
        <v>18.3</v>
      </c>
      <c r="E5" s="2">
        <f t="shared" si="1"/>
        <v>2.8278</v>
      </c>
    </row>
    <row r="6" ht="15.75" customHeight="1">
      <c r="A6" s="2">
        <v>7.0</v>
      </c>
      <c r="B6" s="2">
        <v>555.4</v>
      </c>
      <c r="C6" s="2">
        <v>46.0</v>
      </c>
      <c r="D6" s="2">
        <v>26.0</v>
      </c>
      <c r="E6" s="2">
        <f t="shared" si="1"/>
        <v>3.8878</v>
      </c>
    </row>
    <row r="7" ht="15.75" customHeight="1">
      <c r="A7" s="2"/>
      <c r="E7" s="2"/>
    </row>
    <row r="8" ht="15.75" customHeight="1">
      <c r="A8" s="2"/>
      <c r="E8" s="2"/>
    </row>
    <row r="9" ht="15.75" customHeight="1">
      <c r="A9" s="2"/>
      <c r="E9" s="2"/>
    </row>
    <row r="10" ht="15.75" customHeight="1">
      <c r="A10" s="2"/>
      <c r="E10" s="2"/>
    </row>
    <row r="11" ht="15.75" customHeight="1">
      <c r="A11" s="2"/>
      <c r="E11" s="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B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14"/>
    <col customWidth="1" min="2" max="6" width="14.43"/>
  </cols>
  <sheetData>
    <row r="1" ht="15.75" customHeight="1"/>
    <row r="2" ht="15.75" customHeight="1">
      <c r="A2" s="1" t="s">
        <v>6</v>
      </c>
    </row>
    <row r="3" ht="15.75" customHeight="1">
      <c r="A3" s="2" t="s">
        <v>7</v>
      </c>
      <c r="B3" s="2">
        <v>20.0</v>
      </c>
    </row>
    <row r="4" ht="15.75" customHeight="1">
      <c r="A4" s="2" t="s">
        <v>8</v>
      </c>
      <c r="B4" s="2">
        <v>850.0</v>
      </c>
      <c r="C4" s="2" t="s">
        <v>9</v>
      </c>
      <c r="D4" s="2" t="s">
        <v>10</v>
      </c>
    </row>
    <row r="5" ht="15.75" customHeight="1">
      <c r="A5" s="2" t="s">
        <v>11</v>
      </c>
      <c r="B5" s="4">
        <v>0.3416666666666667</v>
      </c>
    </row>
    <row r="6" ht="21.75" customHeight="1">
      <c r="A6" s="2" t="s">
        <v>12</v>
      </c>
      <c r="B6" s="2">
        <v>664.2</v>
      </c>
      <c r="D6" s="5" t="s">
        <v>13</v>
      </c>
    </row>
    <row r="7" ht="15.75" customHeight="1">
      <c r="A7" s="2" t="s">
        <v>14</v>
      </c>
      <c r="B7" s="2">
        <v>37.0</v>
      </c>
    </row>
    <row r="8" ht="15.75" customHeight="1">
      <c r="A8" s="2" t="s">
        <v>15</v>
      </c>
      <c r="B8" s="4">
        <v>0.25555555555555554</v>
      </c>
    </row>
    <row r="9" ht="15.75" customHeight="1">
      <c r="A9" s="2" t="s">
        <v>16</v>
      </c>
      <c r="B9" s="4">
        <v>0.28680555555555554</v>
      </c>
      <c r="C9" s="6" t="s">
        <v>17</v>
      </c>
      <c r="D9" s="5"/>
      <c r="E9" s="6" t="s">
        <v>18</v>
      </c>
      <c r="H9" s="6"/>
    </row>
    <row r="10" ht="15.75" customHeight="1">
      <c r="H10" s="6"/>
    </row>
    <row r="11" ht="15.75" customHeight="1">
      <c r="C11" s="6"/>
      <c r="E11" s="6"/>
      <c r="F11" s="6"/>
      <c r="G11" s="6"/>
      <c r="H11" s="6"/>
    </row>
    <row r="12" ht="15.75" customHeight="1">
      <c r="A12" s="7" t="s">
        <v>19</v>
      </c>
      <c r="C12" s="4"/>
      <c r="D12" s="2" t="s">
        <v>20</v>
      </c>
    </row>
    <row r="13" ht="15.75" customHeight="1">
      <c r="A13" s="2" t="s">
        <v>7</v>
      </c>
      <c r="B13" s="2">
        <v>20.0</v>
      </c>
    </row>
    <row r="14" ht="15.75" customHeight="1">
      <c r="A14" s="2" t="s">
        <v>21</v>
      </c>
      <c r="B14" s="2">
        <v>850.0</v>
      </c>
      <c r="C14" s="2" t="s">
        <v>9</v>
      </c>
    </row>
    <row r="15" ht="15.75" customHeight="1">
      <c r="A15" s="2" t="s">
        <v>22</v>
      </c>
      <c r="B15" s="4">
        <v>0.31805555555555554</v>
      </c>
      <c r="E15" s="2" t="s">
        <v>23</v>
      </c>
    </row>
    <row r="16" ht="15.75" customHeight="1">
      <c r="A16" s="2" t="s">
        <v>24</v>
      </c>
      <c r="B16" s="2">
        <v>664.0</v>
      </c>
    </row>
    <row r="17" ht="15.75" customHeight="1">
      <c r="A17" s="2" t="s">
        <v>25</v>
      </c>
      <c r="B17" s="2">
        <v>37.0</v>
      </c>
    </row>
    <row r="18" ht="15.75" customHeight="1">
      <c r="A18" s="2" t="s">
        <v>26</v>
      </c>
      <c r="B18" s="4">
        <v>0.5548611111111111</v>
      </c>
    </row>
    <row r="19" ht="15.75" customHeight="1"/>
    <row r="20" ht="15.75" customHeight="1">
      <c r="A20" s="1" t="s">
        <v>27</v>
      </c>
    </row>
    <row r="21" ht="15.75" customHeight="1">
      <c r="A21" s="2" t="s">
        <v>28</v>
      </c>
      <c r="B21" s="2">
        <v>645.0</v>
      </c>
      <c r="C21" s="6" t="s">
        <v>29</v>
      </c>
    </row>
    <row r="22" ht="15.75" customHeight="1"/>
    <row r="23" ht="15.75" customHeight="1">
      <c r="A23" s="2" t="s">
        <v>30</v>
      </c>
      <c r="B23" s="2">
        <v>640.0</v>
      </c>
      <c r="F23" s="6" t="s">
        <v>31</v>
      </c>
    </row>
    <row r="24" ht="15.75" customHeight="1">
      <c r="A24" s="2" t="s">
        <v>32</v>
      </c>
      <c r="B24" s="2">
        <f>12/0.64</f>
        <v>18.75</v>
      </c>
    </row>
    <row r="25" ht="15.75" customHeight="1">
      <c r="A25" s="2" t="s">
        <v>33</v>
      </c>
      <c r="B25" s="2">
        <v>1.333</v>
      </c>
    </row>
    <row r="26" ht="15.75" customHeight="1"/>
    <row r="27" ht="15.75" customHeight="1">
      <c r="A27" s="2" t="s">
        <v>34</v>
      </c>
      <c r="B27" s="2">
        <v>632.0</v>
      </c>
      <c r="F27" s="6" t="s">
        <v>35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4:G4"/>
    <mergeCell ref="D6:F8"/>
    <mergeCell ref="E9:G10"/>
    <mergeCell ref="C21:E22"/>
    <mergeCell ref="F23:H25"/>
    <mergeCell ref="F27:H27"/>
  </mergeCells>
  <drawing r:id="rId1"/>
</worksheet>
</file>