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diskstation\Confluence_data\"/>
    </mc:Choice>
  </mc:AlternateContent>
  <xr:revisionPtr revIDLastSave="0" documentId="8_{233CD5C4-1788-4DAA-B5D2-0AAD1471BAFA}" xr6:coauthVersionLast="33" xr6:coauthVersionMax="33" xr10:uidLastSave="{00000000-0000-0000-0000-000000000000}"/>
  <bookViews>
    <workbookView xWindow="9225" yWindow="32760" windowWidth="9375" windowHeight="12210"/>
  </bookViews>
  <sheets>
    <sheet name="out" sheetId="1" r:id="rId1"/>
  </sheets>
  <calcPr calcId="179017"/>
</workbook>
</file>

<file path=xl/calcChain.xml><?xml version="1.0" encoding="utf-8"?>
<calcChain xmlns="http://schemas.openxmlformats.org/spreadsheetml/2006/main">
  <c r="K3" i="1" l="1"/>
  <c r="L3" i="1"/>
  <c r="M3" i="1"/>
  <c r="N3" i="1"/>
  <c r="P3" i="1"/>
  <c r="Q3" i="1"/>
  <c r="R3" i="1"/>
  <c r="S3" i="1"/>
  <c r="P4" i="1"/>
  <c r="Q4" i="1"/>
  <c r="R4" i="1"/>
  <c r="S4" i="1"/>
  <c r="P5" i="1"/>
  <c r="Q5" i="1"/>
  <c r="R5" i="1"/>
  <c r="S5" i="1"/>
  <c r="K6" i="1"/>
  <c r="L6" i="1"/>
  <c r="M6" i="1"/>
  <c r="N6" i="1"/>
  <c r="K9" i="1"/>
  <c r="L9" i="1"/>
  <c r="M9" i="1"/>
  <c r="N9" i="1"/>
  <c r="K12" i="1"/>
  <c r="L12" i="1"/>
  <c r="M12" i="1"/>
  <c r="N12" i="1"/>
  <c r="K15" i="1"/>
  <c r="L15" i="1"/>
  <c r="M15" i="1"/>
  <c r="N15" i="1"/>
  <c r="K18" i="1"/>
  <c r="L18" i="1"/>
  <c r="M18" i="1"/>
  <c r="N18" i="1"/>
  <c r="K21" i="1"/>
  <c r="L21" i="1"/>
  <c r="M21" i="1"/>
  <c r="N21" i="1"/>
  <c r="K24" i="1"/>
  <c r="L24" i="1"/>
  <c r="M24" i="1"/>
  <c r="N24" i="1"/>
  <c r="K27" i="1"/>
  <c r="L27" i="1"/>
  <c r="M27" i="1"/>
  <c r="N27" i="1"/>
  <c r="K30" i="1"/>
  <c r="L30" i="1"/>
  <c r="M30" i="1"/>
  <c r="N30" i="1"/>
  <c r="K33" i="1"/>
  <c r="L33" i="1"/>
  <c r="M33" i="1"/>
  <c r="N33" i="1"/>
  <c r="K36" i="1"/>
  <c r="L36" i="1"/>
  <c r="M36" i="1"/>
  <c r="N36" i="1"/>
  <c r="K39" i="1"/>
  <c r="L39" i="1"/>
  <c r="M39" i="1"/>
  <c r="N39" i="1"/>
  <c r="K42" i="1"/>
  <c r="L42" i="1"/>
  <c r="M42" i="1"/>
  <c r="N42" i="1"/>
  <c r="K45" i="1"/>
  <c r="L45" i="1"/>
  <c r="M45" i="1"/>
  <c r="N45" i="1"/>
  <c r="K48" i="1"/>
  <c r="L48" i="1"/>
  <c r="M48" i="1"/>
  <c r="N48" i="1"/>
  <c r="K51" i="1"/>
  <c r="L51" i="1"/>
  <c r="M51" i="1"/>
  <c r="N51" i="1"/>
  <c r="K54" i="1"/>
  <c r="L54" i="1"/>
  <c r="M54" i="1"/>
  <c r="N54" i="1"/>
  <c r="K57" i="1"/>
  <c r="L57" i="1"/>
  <c r="M57" i="1"/>
  <c r="N57" i="1"/>
  <c r="K60" i="1"/>
  <c r="L60" i="1"/>
  <c r="M60" i="1"/>
  <c r="N60" i="1"/>
  <c r="K63" i="1"/>
  <c r="L63" i="1"/>
  <c r="M63" i="1"/>
  <c r="N63" i="1"/>
  <c r="K66" i="1"/>
  <c r="L66" i="1"/>
  <c r="M66" i="1"/>
  <c r="N66" i="1"/>
  <c r="K69" i="1"/>
  <c r="L69" i="1"/>
  <c r="M69" i="1"/>
  <c r="N69" i="1"/>
  <c r="K72" i="1"/>
  <c r="L72" i="1"/>
  <c r="M72" i="1"/>
  <c r="N72" i="1"/>
  <c r="K75" i="1"/>
  <c r="L75" i="1"/>
  <c r="M75" i="1"/>
  <c r="N75" i="1"/>
  <c r="K78" i="1"/>
  <c r="L78" i="1"/>
  <c r="M78" i="1"/>
  <c r="N78" i="1"/>
  <c r="K81" i="1"/>
  <c r="L81" i="1"/>
  <c r="M81" i="1"/>
  <c r="N81" i="1"/>
  <c r="K84" i="1"/>
  <c r="L84" i="1"/>
  <c r="M84" i="1"/>
  <c r="N84" i="1"/>
  <c r="K87" i="1"/>
  <c r="L87" i="1"/>
  <c r="M87" i="1"/>
  <c r="N87" i="1"/>
  <c r="K90" i="1"/>
  <c r="L90" i="1"/>
  <c r="M90" i="1"/>
  <c r="N90" i="1"/>
</calcChain>
</file>

<file path=xl/sharedStrings.xml><?xml version="1.0" encoding="utf-8"?>
<sst xmlns="http://schemas.openxmlformats.org/spreadsheetml/2006/main" count="86" uniqueCount="64">
  <si>
    <t>#18</t>
  </si>
  <si>
    <t>IIIA P^\lambda_- P^L_1 P^T  D012</t>
  </si>
  <si>
    <t>#24</t>
  </si>
  <si>
    <t>IIA P^L_1 P^L_2 P^T  D016</t>
  </si>
  <si>
    <t>#26</t>
  </si>
  <si>
    <t>VIA P^T P^T P^L_2  D018</t>
  </si>
  <si>
    <t>#27</t>
  </si>
  <si>
    <t>VA P^T P^L_2 P^T  D019</t>
  </si>
  <si>
    <t>#40</t>
  </si>
  <si>
    <t>IIIC P^L_1 P^T P^\lambda_+  D028</t>
  </si>
  <si>
    <t>#47</t>
  </si>
  <si>
    <t>IIIA P^\lambda_- P^L_2 P^T  D032</t>
  </si>
  <si>
    <t>#53</t>
  </si>
  <si>
    <t>VA P^T P^L_2 P^T D038</t>
  </si>
  <si>
    <t>#80</t>
  </si>
  <si>
    <t>VA P^L_1 P^T P^L_1 D052</t>
  </si>
  <si>
    <t>#99</t>
  </si>
  <si>
    <t>VIIA P^\lambda_- P^T P^L_2 D066</t>
  </si>
  <si>
    <t>g1</t>
  </si>
  <si>
    <t>VIIB P^T P^L_2 P^\lambda_+ D078</t>
  </si>
  <si>
    <t>g40</t>
  </si>
  <si>
    <t>VIA P^T P^L_1 P^L_2 D090</t>
  </si>
  <si>
    <t>g62</t>
  </si>
  <si>
    <t>IIIA P^\lambda_- P^L_1 P^T D101</t>
  </si>
  <si>
    <t>g67</t>
  </si>
  <si>
    <t>IIB P^L_1 P^\lambda_+ P^L_1 D104</t>
  </si>
  <si>
    <t>g82</t>
  </si>
  <si>
    <t>VIB P^\lambda_+ P^L_1 P^L_1 D113</t>
  </si>
  <si>
    <t>g84</t>
  </si>
  <si>
    <t>VIA P^\lambda_- P^L_2 P^L_2  D114</t>
  </si>
  <si>
    <t>g88</t>
  </si>
  <si>
    <t>VIA P^\lambda_- P^L_1 P^L_1 D117</t>
  </si>
  <si>
    <t>g96</t>
  </si>
  <si>
    <t>VIIB P^\lambda_+ P^T P^L_2  D123</t>
  </si>
  <si>
    <t>g115</t>
  </si>
  <si>
    <t>IIIC P^\lambda_+ P^L_2 P^T D133</t>
  </si>
  <si>
    <t>g117</t>
  </si>
  <si>
    <t>IIA P^L_2 P^\lambda_- P^L_2 D135</t>
  </si>
  <si>
    <t>g127</t>
  </si>
  <si>
    <t>VA P^\lambda_- P^T P^T D143</t>
  </si>
  <si>
    <t>g168</t>
  </si>
  <si>
    <t>VIA  P^T P^T P^L_2 D180</t>
  </si>
  <si>
    <t>g238</t>
  </si>
  <si>
    <t>IIA P^L_1 P^L_1 P^T D250</t>
  </si>
  <si>
    <t>g241</t>
  </si>
  <si>
    <t>IB P^L_1 P^\lambda_+ P^T D253</t>
  </si>
  <si>
    <t>n24</t>
  </si>
  <si>
    <t>IIA P^L_1 P^L_2 P^T  C024</t>
  </si>
  <si>
    <t>n102</t>
  </si>
  <si>
    <t>VIIB P^\lambda_+ P^T P^L_2  C101</t>
  </si>
  <si>
    <t>n104</t>
  </si>
  <si>
    <t>VIIA P^\lambda_- P^T P^L_1 C103</t>
  </si>
  <si>
    <t>n114</t>
  </si>
  <si>
    <t>VIIA P^\lambda_- P^T P^L_1 C113</t>
  </si>
  <si>
    <t>n145</t>
  </si>
  <si>
    <t>VA P^L_2 P^T P^L_2 C144</t>
  </si>
  <si>
    <t>n196</t>
  </si>
  <si>
    <t>VIB P^\lambda_+ P^L_1 P^L_1 C195</t>
  </si>
  <si>
    <t>n243</t>
  </si>
  <si>
    <t>VA P^L_1 P^T P^L_1 C242</t>
  </si>
  <si>
    <t>IPTG</t>
  </si>
  <si>
    <t>aTc</t>
  </si>
  <si>
    <t>-</t>
  </si>
  <si>
    <t>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</si>
</sst>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2"/>
  <sheetViews>
    <sheetView tabSelected="1" workbookViewId="0">
      <selection activeCell="P7" sqref="P7"/>
    </sheetView>
  </sheetViews>
  <sheetFormatPr defaultRowHeight="12.75" x14ac:dyDescent="0.2"/>
  <sheetData>
    <row r="1" spans="1:19" x14ac:dyDescent="0.2">
      <c r="A1" t="s">
        <v>60</v>
      </c>
      <c r="B1" t="s">
        <v>62</v>
      </c>
      <c r="C1" t="s">
        <v>63</v>
      </c>
      <c r="D1" t="s">
        <v>62</v>
      </c>
      <c r="E1" t="s">
        <v>63</v>
      </c>
      <c r="K1" t="s">
        <v>62</v>
      </c>
      <c r="L1" t="s">
        <v>63</v>
      </c>
      <c r="M1" t="s">
        <v>62</v>
      </c>
      <c r="N1" t="s">
        <v>63</v>
      </c>
      <c r="P1" t="s">
        <v>62</v>
      </c>
      <c r="Q1" t="s">
        <v>63</v>
      </c>
      <c r="R1" t="s">
        <v>62</v>
      </c>
      <c r="S1" t="s">
        <v>63</v>
      </c>
    </row>
    <row r="2" spans="1:19" x14ac:dyDescent="0.2">
      <c r="A2" t="s">
        <v>61</v>
      </c>
      <c r="B2" t="s">
        <v>62</v>
      </c>
      <c r="C2" t="s">
        <v>62</v>
      </c>
      <c r="D2" t="s">
        <v>63</v>
      </c>
      <c r="E2" t="s">
        <v>63</v>
      </c>
      <c r="K2" t="s">
        <v>62</v>
      </c>
      <c r="L2" t="s">
        <v>62</v>
      </c>
      <c r="M2" t="s">
        <v>63</v>
      </c>
      <c r="N2" t="s">
        <v>63</v>
      </c>
      <c r="P2" t="s">
        <v>62</v>
      </c>
      <c r="Q2" t="s">
        <v>62</v>
      </c>
      <c r="R2" t="s">
        <v>63</v>
      </c>
      <c r="S2" t="s">
        <v>63</v>
      </c>
    </row>
    <row r="3" spans="1:19" x14ac:dyDescent="0.2">
      <c r="B3">
        <v>9658.1670419999991</v>
      </c>
      <c r="C3">
        <v>133.99295050000001</v>
      </c>
      <c r="D3">
        <v>463.10877950000003</v>
      </c>
      <c r="E3">
        <v>258.93105589999999</v>
      </c>
      <c r="F3" t="s">
        <v>0</v>
      </c>
      <c r="G3" t="s">
        <v>1</v>
      </c>
      <c r="K3">
        <f>AVERAGE(B3:B5)</f>
        <v>9799.5531976666662</v>
      </c>
      <c r="L3">
        <f>AVERAGE(C3:C5)</f>
        <v>135.44432755666665</v>
      </c>
      <c r="M3">
        <f>AVERAGE(D3:D5)</f>
        <v>384.75358576666667</v>
      </c>
      <c r="N3">
        <f>AVERAGE(E3:E5)</f>
        <v>207.81546469999998</v>
      </c>
      <c r="P3">
        <f>MIN(B3:B92)</f>
        <v>27.708239240000001</v>
      </c>
      <c r="Q3">
        <f>MIN(C3:C92)</f>
        <v>74.400541070000003</v>
      </c>
      <c r="R3">
        <f>MIN(D3:D92)</f>
        <v>28.004073429999998</v>
      </c>
      <c r="S3">
        <f>MIN(E3:E92)</f>
        <v>55.551918460000003</v>
      </c>
    </row>
    <row r="4" spans="1:19" x14ac:dyDescent="0.2">
      <c r="B4">
        <v>9995.0302969999993</v>
      </c>
      <c r="C4">
        <v>197.9394911</v>
      </c>
      <c r="D4">
        <v>262.61694679999999</v>
      </c>
      <c r="E4">
        <v>210.23639729999999</v>
      </c>
      <c r="P4">
        <f>AVERAGE(B3:B92)</f>
        <v>16105.993961700447</v>
      </c>
      <c r="Q4">
        <f>AVERAGE(C3:C92)</f>
        <v>7106.6640610272216</v>
      </c>
      <c r="R4">
        <f>AVERAGE(D3:D92)</f>
        <v>11815.131488917443</v>
      </c>
      <c r="S4">
        <f>AVERAGE(E3:E92)</f>
        <v>6206.0397345506663</v>
      </c>
    </row>
    <row r="5" spans="1:19" x14ac:dyDescent="0.2">
      <c r="B5">
        <v>9745.462254</v>
      </c>
      <c r="C5">
        <v>74.400541070000003</v>
      </c>
      <c r="D5">
        <v>428.535031</v>
      </c>
      <c r="E5">
        <v>154.27894090000001</v>
      </c>
      <c r="P5">
        <f>MAX(B3:B92)</f>
        <v>49246.058590000001</v>
      </c>
      <c r="Q5">
        <f>MAX(C3:C92)</f>
        <v>50113.44212</v>
      </c>
      <c r="R5">
        <f>MAX(D3:D92)</f>
        <v>70244.709340000001</v>
      </c>
      <c r="S5">
        <f>MAX(E3:E92)</f>
        <v>57862.921170000001</v>
      </c>
    </row>
    <row r="6" spans="1:19" x14ac:dyDescent="0.2">
      <c r="B6">
        <v>28391.252369999998</v>
      </c>
      <c r="C6">
        <v>1190.2747670000001</v>
      </c>
      <c r="D6">
        <v>697.74622460000001</v>
      </c>
      <c r="E6">
        <v>652.16981310000006</v>
      </c>
      <c r="F6" t="s">
        <v>2</v>
      </c>
      <c r="G6" t="s">
        <v>3</v>
      </c>
      <c r="K6">
        <f>AVERAGE(B6:B8)</f>
        <v>28855.189533333334</v>
      </c>
      <c r="L6">
        <f>AVERAGE(C6:C8)</f>
        <v>1058.3558515666666</v>
      </c>
      <c r="M6">
        <f>AVERAGE(D6:D8)</f>
        <v>769.85610483333346</v>
      </c>
      <c r="N6">
        <f>AVERAGE(E6:E8)</f>
        <v>633.87216196666668</v>
      </c>
    </row>
    <row r="7" spans="1:19" x14ac:dyDescent="0.2">
      <c r="B7">
        <v>28998.298320000002</v>
      </c>
      <c r="C7">
        <v>1160.080455</v>
      </c>
      <c r="D7">
        <v>748.35448350000001</v>
      </c>
      <c r="E7">
        <v>483.91975609999997</v>
      </c>
    </row>
    <row r="8" spans="1:19" x14ac:dyDescent="0.2">
      <c r="B8">
        <v>29176.017909999999</v>
      </c>
      <c r="C8">
        <v>824.71233270000005</v>
      </c>
      <c r="D8">
        <v>863.46760640000002</v>
      </c>
      <c r="E8">
        <v>765.52691670000002</v>
      </c>
    </row>
    <row r="9" spans="1:19" x14ac:dyDescent="0.2">
      <c r="B9">
        <v>5714.4460129999998</v>
      </c>
      <c r="C9">
        <v>4934.5799740000002</v>
      </c>
      <c r="D9">
        <v>7095.52369</v>
      </c>
      <c r="E9">
        <v>6453.6507279999996</v>
      </c>
      <c r="F9" t="s">
        <v>4</v>
      </c>
      <c r="G9" t="s">
        <v>5</v>
      </c>
      <c r="K9">
        <f>AVERAGE(B9:B11)</f>
        <v>5746.8757483333329</v>
      </c>
      <c r="L9">
        <f>AVERAGE(C9:C11)</f>
        <v>4954.3287630000004</v>
      </c>
      <c r="M9">
        <f>AVERAGE(D9:D11)</f>
        <v>6977.7206843333333</v>
      </c>
      <c r="N9">
        <f>AVERAGE(E9:E11)</f>
        <v>6682.3872076666667</v>
      </c>
    </row>
    <row r="10" spans="1:19" x14ac:dyDescent="0.2">
      <c r="B10">
        <v>5989.1647290000001</v>
      </c>
      <c r="C10">
        <v>4800.2076470000002</v>
      </c>
      <c r="D10">
        <v>6656.422055</v>
      </c>
      <c r="E10">
        <v>6874.8485010000004</v>
      </c>
    </row>
    <row r="11" spans="1:19" x14ac:dyDescent="0.2">
      <c r="B11">
        <v>5537.0165029999998</v>
      </c>
      <c r="C11">
        <v>5128.198668</v>
      </c>
      <c r="D11">
        <v>7181.216308</v>
      </c>
      <c r="E11">
        <v>6718.6623939999999</v>
      </c>
    </row>
    <row r="12" spans="1:19" x14ac:dyDescent="0.2">
      <c r="B12">
        <v>385.79017670000002</v>
      </c>
      <c r="C12">
        <v>608.60184990000005</v>
      </c>
      <c r="D12">
        <v>10550.07346</v>
      </c>
      <c r="E12">
        <v>124.7208395</v>
      </c>
      <c r="F12" t="s">
        <v>6</v>
      </c>
      <c r="G12" t="s">
        <v>7</v>
      </c>
      <c r="K12">
        <f>AVERAGE(B12:B14)</f>
        <v>331.43714219999998</v>
      </c>
      <c r="L12">
        <f>AVERAGE(C12:C14)</f>
        <v>529.65867693333337</v>
      </c>
      <c r="M12">
        <f>AVERAGE(D12:D14)</f>
        <v>10787.621643333334</v>
      </c>
      <c r="N12">
        <f>AVERAGE(E12:E14)</f>
        <v>168.67017696666665</v>
      </c>
    </row>
    <row r="13" spans="1:19" x14ac:dyDescent="0.2">
      <c r="B13">
        <v>300.15618419999998</v>
      </c>
      <c r="C13">
        <v>560.98296649999997</v>
      </c>
      <c r="D13">
        <v>10795.628140000001</v>
      </c>
      <c r="E13">
        <v>117.37609519999999</v>
      </c>
    </row>
    <row r="14" spans="1:19" x14ac:dyDescent="0.2">
      <c r="B14">
        <v>308.3650657</v>
      </c>
      <c r="C14">
        <v>419.39121440000002</v>
      </c>
      <c r="D14">
        <v>11017.163329999999</v>
      </c>
      <c r="E14">
        <v>263.91359619999997</v>
      </c>
    </row>
    <row r="15" spans="1:19" x14ac:dyDescent="0.2">
      <c r="B15">
        <v>740.66255669999998</v>
      </c>
      <c r="C15">
        <v>526.38639169999999</v>
      </c>
      <c r="D15">
        <v>245.983487</v>
      </c>
      <c r="E15">
        <v>270.8425517</v>
      </c>
      <c r="F15" t="s">
        <v>8</v>
      </c>
      <c r="G15" t="s">
        <v>9</v>
      </c>
      <c r="K15">
        <f>AVERAGE(B15:B17)</f>
        <v>571.39479823333329</v>
      </c>
      <c r="L15">
        <f>AVERAGE(C15:C17)</f>
        <v>658.95162663333338</v>
      </c>
      <c r="M15">
        <f>AVERAGE(D15:D17)</f>
        <v>284.09145286666666</v>
      </c>
      <c r="N15">
        <f>AVERAGE(E15:E17)</f>
        <v>255.05396993333332</v>
      </c>
    </row>
    <row r="16" spans="1:19" x14ac:dyDescent="0.2">
      <c r="B16">
        <v>474.66712790000003</v>
      </c>
      <c r="C16">
        <v>785.59717850000004</v>
      </c>
      <c r="D16">
        <v>219.1241847</v>
      </c>
      <c r="E16">
        <v>265.10365380000002</v>
      </c>
    </row>
    <row r="17" spans="2:14" x14ac:dyDescent="0.2">
      <c r="B17">
        <v>498.85471009999998</v>
      </c>
      <c r="C17">
        <v>664.87130969999998</v>
      </c>
      <c r="D17">
        <v>387.1666869</v>
      </c>
      <c r="E17">
        <v>229.2157043</v>
      </c>
    </row>
    <row r="18" spans="2:14" x14ac:dyDescent="0.2">
      <c r="B18">
        <v>47155.805489999999</v>
      </c>
      <c r="C18">
        <v>1049.477304</v>
      </c>
      <c r="D18">
        <v>47627.013930000001</v>
      </c>
      <c r="E18">
        <v>653.82247810000001</v>
      </c>
      <c r="F18" t="s">
        <v>10</v>
      </c>
      <c r="G18" t="s">
        <v>11</v>
      </c>
      <c r="K18">
        <f>AVERAGE(B18:B20)</f>
        <v>48101.942146666661</v>
      </c>
      <c r="L18">
        <f>AVERAGE(C18:C20)</f>
        <v>1047.1392873333334</v>
      </c>
      <c r="M18">
        <f>AVERAGE(D18:D20)</f>
        <v>48895.47552</v>
      </c>
      <c r="N18">
        <f>AVERAGE(E18:E20)</f>
        <v>737.50049780000006</v>
      </c>
    </row>
    <row r="19" spans="2:14" x14ac:dyDescent="0.2">
      <c r="B19">
        <v>48977.80487</v>
      </c>
      <c r="C19">
        <v>1007.5971070000001</v>
      </c>
      <c r="D19">
        <v>48927.790910000003</v>
      </c>
      <c r="E19">
        <v>805.97858640000004</v>
      </c>
    </row>
    <row r="20" spans="2:14" x14ac:dyDescent="0.2">
      <c r="B20">
        <v>48172.216079999998</v>
      </c>
      <c r="C20">
        <v>1084.343451</v>
      </c>
      <c r="D20">
        <v>50131.621720000003</v>
      </c>
      <c r="E20">
        <v>752.70042890000002</v>
      </c>
    </row>
    <row r="21" spans="2:14" x14ac:dyDescent="0.2">
      <c r="B21">
        <v>614.33914849999996</v>
      </c>
      <c r="C21">
        <v>653.96719299999995</v>
      </c>
      <c r="D21">
        <v>13902.578079999999</v>
      </c>
      <c r="E21">
        <v>173.3518756</v>
      </c>
      <c r="F21" t="s">
        <v>12</v>
      </c>
      <c r="G21" t="s">
        <v>13</v>
      </c>
      <c r="K21">
        <f>AVERAGE(B21:B23)</f>
        <v>427.45111380000003</v>
      </c>
      <c r="L21">
        <f>AVERAGE(C21:C23)</f>
        <v>550.86090273333332</v>
      </c>
      <c r="M21">
        <f>AVERAGE(D21:D23)</f>
        <v>13733.832849999999</v>
      </c>
      <c r="N21">
        <f>AVERAGE(E21:E23)</f>
        <v>235.20390940000001</v>
      </c>
    </row>
    <row r="22" spans="2:14" x14ac:dyDescent="0.2">
      <c r="B22">
        <v>398.93891109999998</v>
      </c>
      <c r="C22">
        <v>540.78976250000005</v>
      </c>
      <c r="D22">
        <v>13420.509749999999</v>
      </c>
      <c r="E22">
        <v>206.95694280000001</v>
      </c>
    </row>
    <row r="23" spans="2:14" x14ac:dyDescent="0.2">
      <c r="B23">
        <v>269.07528180000003</v>
      </c>
      <c r="C23">
        <v>457.82575270000001</v>
      </c>
      <c r="D23">
        <v>13878.41072</v>
      </c>
      <c r="E23">
        <v>325.30290980000001</v>
      </c>
    </row>
    <row r="24" spans="2:14" x14ac:dyDescent="0.2">
      <c r="B24">
        <v>13119.203170000001</v>
      </c>
      <c r="C24">
        <v>554.49972579999996</v>
      </c>
      <c r="D24">
        <v>392.34466629999997</v>
      </c>
      <c r="E24">
        <v>577.04760099999999</v>
      </c>
      <c r="F24" t="s">
        <v>14</v>
      </c>
      <c r="G24" t="s">
        <v>15</v>
      </c>
      <c r="K24">
        <f>AVERAGE(B24:B26)</f>
        <v>13557.127033333332</v>
      </c>
      <c r="L24">
        <f>AVERAGE(C24:C26)</f>
        <v>467.78630256666662</v>
      </c>
      <c r="M24">
        <f>AVERAGE(D24:D26)</f>
        <v>435.08142789999994</v>
      </c>
      <c r="N24">
        <f>AVERAGE(E24:E26)</f>
        <v>686.21044376666669</v>
      </c>
    </row>
    <row r="25" spans="2:14" x14ac:dyDescent="0.2">
      <c r="B25">
        <v>13841.056280000001</v>
      </c>
      <c r="C25">
        <v>517.38170890000004</v>
      </c>
      <c r="D25">
        <v>492.1573755</v>
      </c>
      <c r="E25">
        <v>645.96922819999998</v>
      </c>
    </row>
    <row r="26" spans="2:14" x14ac:dyDescent="0.2">
      <c r="B26">
        <v>13711.121649999999</v>
      </c>
      <c r="C26">
        <v>331.47747299999997</v>
      </c>
      <c r="D26">
        <v>420.74224190000001</v>
      </c>
      <c r="E26">
        <v>835.61450209999998</v>
      </c>
    </row>
    <row r="27" spans="2:14" x14ac:dyDescent="0.2">
      <c r="B27">
        <v>7672.8416649999999</v>
      </c>
      <c r="C27">
        <v>1490.3914259999999</v>
      </c>
      <c r="D27">
        <v>425.3306389</v>
      </c>
      <c r="E27">
        <v>469.79797839999998</v>
      </c>
      <c r="F27" t="s">
        <v>16</v>
      </c>
      <c r="G27" t="s">
        <v>17</v>
      </c>
      <c r="K27">
        <f>AVERAGE(B27:B29)</f>
        <v>7853.7191693333334</v>
      </c>
      <c r="L27">
        <f>AVERAGE(C27:C29)</f>
        <v>1621.6218120000001</v>
      </c>
      <c r="M27">
        <f>AVERAGE(D27:D29)</f>
        <v>410.16822589999998</v>
      </c>
      <c r="N27">
        <f>AVERAGE(E27:E29)</f>
        <v>435.91755993333328</v>
      </c>
    </row>
    <row r="28" spans="2:14" x14ac:dyDescent="0.2">
      <c r="B28">
        <v>7573.845163</v>
      </c>
      <c r="C28">
        <v>1628.2806</v>
      </c>
      <c r="D28">
        <v>387.21905340000001</v>
      </c>
      <c r="E28">
        <v>387.41002179999998</v>
      </c>
    </row>
    <row r="29" spans="2:14" x14ac:dyDescent="0.2">
      <c r="B29">
        <v>8314.4706800000004</v>
      </c>
      <c r="C29">
        <v>1746.1934100000001</v>
      </c>
      <c r="D29">
        <v>417.9549854</v>
      </c>
      <c r="E29">
        <v>450.54467959999999</v>
      </c>
    </row>
    <row r="30" spans="2:14" x14ac:dyDescent="0.2">
      <c r="B30">
        <v>155.028143</v>
      </c>
      <c r="C30">
        <v>156.2126964</v>
      </c>
      <c r="D30">
        <v>47481.573579999997</v>
      </c>
      <c r="E30">
        <v>380.42120799999998</v>
      </c>
      <c r="F30" t="s">
        <v>18</v>
      </c>
      <c r="G30" t="s">
        <v>19</v>
      </c>
      <c r="K30">
        <f>AVERAGE(B30:B32)</f>
        <v>102.92184624666668</v>
      </c>
      <c r="L30">
        <f>AVERAGE(C30:C32)</f>
        <v>146.20816073333333</v>
      </c>
      <c r="M30">
        <f>AVERAGE(D30:D32)</f>
        <v>48589.235760000003</v>
      </c>
      <c r="N30">
        <f>AVERAGE(E30:E32)</f>
        <v>407.95223216666665</v>
      </c>
    </row>
    <row r="31" spans="2:14" x14ac:dyDescent="0.2">
      <c r="B31">
        <v>27.708239240000001</v>
      </c>
      <c r="C31">
        <v>130.3797204</v>
      </c>
      <c r="D31">
        <v>47894.71658</v>
      </c>
      <c r="E31">
        <v>429.9769422</v>
      </c>
    </row>
    <row r="32" spans="2:14" x14ac:dyDescent="0.2">
      <c r="B32">
        <v>126.0291565</v>
      </c>
      <c r="C32">
        <v>152.03206539999999</v>
      </c>
      <c r="D32">
        <v>50391.417119999998</v>
      </c>
      <c r="E32">
        <v>413.45854630000002</v>
      </c>
    </row>
    <row r="33" spans="2:14" x14ac:dyDescent="0.2">
      <c r="B33">
        <v>212.21221370000001</v>
      </c>
      <c r="C33">
        <v>187.87087460000001</v>
      </c>
      <c r="D33">
        <v>205.07243690000001</v>
      </c>
      <c r="E33">
        <v>122.4366636</v>
      </c>
      <c r="F33" t="s">
        <v>20</v>
      </c>
      <c r="G33" t="s">
        <v>21</v>
      </c>
      <c r="K33">
        <f>AVERAGE(B33:B35)</f>
        <v>203.55803030000001</v>
      </c>
      <c r="L33">
        <f>AVERAGE(C33:C35)</f>
        <v>162.67392449333332</v>
      </c>
      <c r="M33">
        <f>AVERAGE(D33:D35)</f>
        <v>92.840849690000013</v>
      </c>
      <c r="N33">
        <f>AVERAGE(E33:E35)</f>
        <v>125.26983542000001</v>
      </c>
    </row>
    <row r="34" spans="2:14" x14ac:dyDescent="0.2">
      <c r="B34">
        <v>183.0712369</v>
      </c>
      <c r="C34">
        <v>205.3510057</v>
      </c>
      <c r="D34">
        <v>45.446038739999999</v>
      </c>
      <c r="E34">
        <v>197.82092420000001</v>
      </c>
    </row>
    <row r="35" spans="2:14" x14ac:dyDescent="0.2">
      <c r="B35">
        <v>215.3906403</v>
      </c>
      <c r="C35">
        <v>94.799893179999998</v>
      </c>
      <c r="D35">
        <v>28.004073429999998</v>
      </c>
      <c r="E35">
        <v>55.551918460000003</v>
      </c>
    </row>
    <row r="36" spans="2:14" x14ac:dyDescent="0.2">
      <c r="B36">
        <v>38940.414219999999</v>
      </c>
      <c r="C36">
        <v>546.59173620000001</v>
      </c>
      <c r="D36">
        <v>4576.9566089999998</v>
      </c>
      <c r="E36">
        <v>796.04655649999995</v>
      </c>
      <c r="F36" t="s">
        <v>22</v>
      </c>
      <c r="G36" t="s">
        <v>23</v>
      </c>
      <c r="K36">
        <f>AVERAGE(B36:B38)</f>
        <v>38861.465296666669</v>
      </c>
      <c r="L36">
        <f>AVERAGE(C36:C38)</f>
        <v>591.62308316666667</v>
      </c>
      <c r="M36">
        <f>AVERAGE(D36:D38)</f>
        <v>4654.4780953333329</v>
      </c>
      <c r="N36">
        <f>AVERAGE(E36:E38)</f>
        <v>885.17500236666672</v>
      </c>
    </row>
    <row r="37" spans="2:14" x14ac:dyDescent="0.2">
      <c r="B37">
        <v>38401.673479999998</v>
      </c>
      <c r="C37">
        <v>710.50806130000001</v>
      </c>
      <c r="D37">
        <v>4634.692634</v>
      </c>
      <c r="E37">
        <v>905.24498440000002</v>
      </c>
    </row>
    <row r="38" spans="2:14" x14ac:dyDescent="0.2">
      <c r="B38">
        <v>39242.308190000003</v>
      </c>
      <c r="C38">
        <v>517.769452</v>
      </c>
      <c r="D38">
        <v>4751.7850429999999</v>
      </c>
      <c r="E38">
        <v>954.23346619999995</v>
      </c>
    </row>
    <row r="39" spans="2:14" x14ac:dyDescent="0.2">
      <c r="B39">
        <v>295.39750470000001</v>
      </c>
      <c r="C39">
        <v>190.01290599999999</v>
      </c>
      <c r="D39">
        <v>224.82661880000001</v>
      </c>
      <c r="E39">
        <v>320.1680935</v>
      </c>
      <c r="F39" t="s">
        <v>24</v>
      </c>
      <c r="G39" t="s">
        <v>25</v>
      </c>
      <c r="K39">
        <f>AVERAGE(B39:B41)</f>
        <v>215.87807246666668</v>
      </c>
      <c r="L39">
        <f>AVERAGE(C39:C41)</f>
        <v>210.1671723333333</v>
      </c>
      <c r="M39">
        <f>AVERAGE(D39:D41)</f>
        <v>234.76598439999998</v>
      </c>
      <c r="N39">
        <f>AVERAGE(E39:E41)</f>
        <v>343.55889803333326</v>
      </c>
    </row>
    <row r="40" spans="2:14" x14ac:dyDescent="0.2">
      <c r="B40">
        <v>222.1096403</v>
      </c>
      <c r="C40">
        <v>254.2831386</v>
      </c>
      <c r="D40">
        <v>264.0834969</v>
      </c>
      <c r="E40">
        <v>351.97997129999999</v>
      </c>
    </row>
    <row r="41" spans="2:14" x14ac:dyDescent="0.2">
      <c r="B41">
        <v>130.1270724</v>
      </c>
      <c r="C41">
        <v>186.20547239999999</v>
      </c>
      <c r="D41">
        <v>215.38783749999999</v>
      </c>
      <c r="E41">
        <v>358.52862929999998</v>
      </c>
    </row>
    <row r="42" spans="2:14" x14ac:dyDescent="0.2">
      <c r="B42">
        <v>34152.613899999997</v>
      </c>
      <c r="C42">
        <v>1878.107661</v>
      </c>
      <c r="D42">
        <v>37329.396930000003</v>
      </c>
      <c r="E42">
        <v>1139.8547799999999</v>
      </c>
      <c r="F42" t="s">
        <v>26</v>
      </c>
      <c r="G42" t="s">
        <v>27</v>
      </c>
      <c r="K42">
        <f>AVERAGE(B42:B44)</f>
        <v>35163.875066666667</v>
      </c>
      <c r="L42">
        <f>AVERAGE(C42:C44)</f>
        <v>1836.7172086666667</v>
      </c>
      <c r="M42">
        <f>AVERAGE(D42:D44)</f>
        <v>38297.849363333335</v>
      </c>
      <c r="N42">
        <f>AVERAGE(E42:E44)</f>
        <v>1125.719529</v>
      </c>
    </row>
    <row r="43" spans="2:14" x14ac:dyDescent="0.2">
      <c r="B43">
        <v>35759.526689999999</v>
      </c>
      <c r="C43">
        <v>1767.978811</v>
      </c>
      <c r="D43">
        <v>38170.177940000001</v>
      </c>
      <c r="E43">
        <v>1060.170564</v>
      </c>
    </row>
    <row r="44" spans="2:14" x14ac:dyDescent="0.2">
      <c r="B44">
        <v>35579.48461</v>
      </c>
      <c r="C44">
        <v>1864.0651539999999</v>
      </c>
      <c r="D44">
        <v>39393.97322</v>
      </c>
      <c r="E44">
        <v>1177.133243</v>
      </c>
    </row>
    <row r="45" spans="2:14" x14ac:dyDescent="0.2">
      <c r="B45">
        <v>185.02615470000001</v>
      </c>
      <c r="C45">
        <v>325.77680099999998</v>
      </c>
      <c r="D45">
        <v>493.06972309999998</v>
      </c>
      <c r="E45">
        <v>467.33122539999999</v>
      </c>
      <c r="F45" t="s">
        <v>28</v>
      </c>
      <c r="G45" t="s">
        <v>29</v>
      </c>
      <c r="K45">
        <f>AVERAGE(B45:B47)</f>
        <v>218.87258980000001</v>
      </c>
      <c r="L45">
        <f>AVERAGE(C45:C47)</f>
        <v>276.02360193333334</v>
      </c>
      <c r="M45">
        <f>AVERAGE(D45:D47)</f>
        <v>446.39602923333331</v>
      </c>
      <c r="N45">
        <f>AVERAGE(E45:E47)</f>
        <v>416.12887410000002</v>
      </c>
    </row>
    <row r="46" spans="2:14" x14ac:dyDescent="0.2">
      <c r="B46">
        <v>171.31681370000001</v>
      </c>
      <c r="C46">
        <v>200.213358</v>
      </c>
      <c r="D46">
        <v>384.59947549999998</v>
      </c>
      <c r="E46">
        <v>368.62479339999999</v>
      </c>
    </row>
    <row r="47" spans="2:14" x14ac:dyDescent="0.2">
      <c r="B47">
        <v>300.27480100000002</v>
      </c>
      <c r="C47">
        <v>302.08064680000001</v>
      </c>
      <c r="D47">
        <v>461.51888910000002</v>
      </c>
      <c r="E47">
        <v>412.43060350000002</v>
      </c>
    </row>
    <row r="48" spans="2:14" x14ac:dyDescent="0.2">
      <c r="B48">
        <v>43974.343119999998</v>
      </c>
      <c r="C48">
        <v>47048.162490000002</v>
      </c>
      <c r="D48">
        <v>52141.546900000001</v>
      </c>
      <c r="E48">
        <v>53198.634080000003</v>
      </c>
      <c r="F48" t="s">
        <v>30</v>
      </c>
      <c r="G48" t="s">
        <v>31</v>
      </c>
      <c r="K48">
        <f>AVERAGE(B48:B50)</f>
        <v>45398.871366666666</v>
      </c>
      <c r="L48">
        <f>AVERAGE(C48:C50)</f>
        <v>46253.627816666667</v>
      </c>
      <c r="M48">
        <f>AVERAGE(D48:D50)</f>
        <v>51533.715463333334</v>
      </c>
      <c r="N48">
        <f>AVERAGE(E48:E50)</f>
        <v>52351.760066666669</v>
      </c>
    </row>
    <row r="49" spans="2:14" x14ac:dyDescent="0.2">
      <c r="B49">
        <v>45900.314610000001</v>
      </c>
      <c r="C49">
        <v>44002.264459999999</v>
      </c>
      <c r="D49">
        <v>50953.318740000002</v>
      </c>
      <c r="E49">
        <v>52515.005319999997</v>
      </c>
    </row>
    <row r="50" spans="2:14" x14ac:dyDescent="0.2">
      <c r="B50">
        <v>46321.95637</v>
      </c>
      <c r="C50">
        <v>47710.4565</v>
      </c>
      <c r="D50">
        <v>51506.280749999998</v>
      </c>
      <c r="E50">
        <v>51341.640800000001</v>
      </c>
    </row>
    <row r="51" spans="2:14" x14ac:dyDescent="0.2">
      <c r="B51">
        <v>569.68274840000004</v>
      </c>
      <c r="C51">
        <v>722.65907040000002</v>
      </c>
      <c r="D51">
        <v>397.24389489999999</v>
      </c>
      <c r="E51">
        <v>387.5403566</v>
      </c>
      <c r="F51" t="s">
        <v>32</v>
      </c>
      <c r="G51" t="s">
        <v>33</v>
      </c>
      <c r="K51">
        <f>AVERAGE(B51:B53)</f>
        <v>653.33811313333342</v>
      </c>
      <c r="L51">
        <f>AVERAGE(C51:C53)</f>
        <v>866.58520869999995</v>
      </c>
      <c r="M51">
        <f>AVERAGE(D51:D53)</f>
        <v>402.46104589999999</v>
      </c>
      <c r="N51">
        <f>AVERAGE(E51:E53)</f>
        <v>282.99387316666667</v>
      </c>
    </row>
    <row r="52" spans="2:14" x14ac:dyDescent="0.2">
      <c r="B52">
        <v>628.51235180000003</v>
      </c>
      <c r="C52">
        <v>900.17088260000003</v>
      </c>
      <c r="D52">
        <v>387.02735259999997</v>
      </c>
      <c r="E52">
        <v>304.70758480000001</v>
      </c>
    </row>
    <row r="53" spans="2:14" x14ac:dyDescent="0.2">
      <c r="B53">
        <v>761.81923919999997</v>
      </c>
      <c r="C53">
        <v>976.92567310000004</v>
      </c>
      <c r="D53">
        <v>423.1118902</v>
      </c>
      <c r="E53">
        <v>156.73367809999999</v>
      </c>
    </row>
    <row r="54" spans="2:14" x14ac:dyDescent="0.2">
      <c r="B54">
        <v>44918.351049999997</v>
      </c>
      <c r="C54">
        <v>44055.593710000001</v>
      </c>
      <c r="D54">
        <v>45510.666039999996</v>
      </c>
      <c r="E54">
        <v>52095.364540000002</v>
      </c>
      <c r="F54" t="s">
        <v>34</v>
      </c>
      <c r="G54" t="s">
        <v>35</v>
      </c>
      <c r="K54">
        <f>AVERAGE(B54:B56)</f>
        <v>43474.816506666662</v>
      </c>
      <c r="L54">
        <f>AVERAGE(C54:C56)</f>
        <v>44461.51840666667</v>
      </c>
      <c r="M54">
        <f>AVERAGE(D54:D56)</f>
        <v>47795.188989999995</v>
      </c>
      <c r="N54">
        <f>AVERAGE(E54:E56)</f>
        <v>53051.278440000002</v>
      </c>
    </row>
    <row r="55" spans="2:14" x14ac:dyDescent="0.2">
      <c r="B55">
        <v>42908.394010000004</v>
      </c>
      <c r="C55">
        <v>44439.611140000001</v>
      </c>
      <c r="D55">
        <v>47256.027829999999</v>
      </c>
      <c r="E55">
        <v>52899.518300000003</v>
      </c>
    </row>
    <row r="56" spans="2:14" x14ac:dyDescent="0.2">
      <c r="B56">
        <v>42597.704460000001</v>
      </c>
      <c r="C56">
        <v>44889.35037</v>
      </c>
      <c r="D56">
        <v>50618.873099999997</v>
      </c>
      <c r="E56">
        <v>54158.95248</v>
      </c>
    </row>
    <row r="57" spans="2:14" x14ac:dyDescent="0.2">
      <c r="B57">
        <v>6114.8581789999998</v>
      </c>
      <c r="C57">
        <v>5763.3245919999999</v>
      </c>
      <c r="D57">
        <v>5795.2375249999996</v>
      </c>
      <c r="E57">
        <v>5894.2856890000003</v>
      </c>
      <c r="F57" t="s">
        <v>36</v>
      </c>
      <c r="G57" t="s">
        <v>37</v>
      </c>
      <c r="K57">
        <f>AVERAGE(B57:B59)</f>
        <v>6088.1220130000002</v>
      </c>
      <c r="L57">
        <f>AVERAGE(C57:C59)</f>
        <v>5654.5856239999994</v>
      </c>
      <c r="M57">
        <f>AVERAGE(D57:D59)</f>
        <v>5820.3045666666667</v>
      </c>
      <c r="N57">
        <f>AVERAGE(E57:E59)</f>
        <v>5765.5419273333346</v>
      </c>
    </row>
    <row r="58" spans="2:14" x14ac:dyDescent="0.2">
      <c r="B58">
        <v>6216.7142560000002</v>
      </c>
      <c r="C58">
        <v>5621.4895100000003</v>
      </c>
      <c r="D58">
        <v>5578.6004380000004</v>
      </c>
      <c r="E58">
        <v>5974.0031980000003</v>
      </c>
    </row>
    <row r="59" spans="2:14" x14ac:dyDescent="0.2">
      <c r="B59">
        <v>5932.7936040000004</v>
      </c>
      <c r="C59">
        <v>5578.9427699999997</v>
      </c>
      <c r="D59">
        <v>6087.0757370000001</v>
      </c>
      <c r="E59">
        <v>5428.3368950000004</v>
      </c>
    </row>
    <row r="60" spans="2:14" x14ac:dyDescent="0.2">
      <c r="B60">
        <v>14402.68556</v>
      </c>
      <c r="C60">
        <v>14628.88753</v>
      </c>
      <c r="D60">
        <v>620.74691619999999</v>
      </c>
      <c r="E60">
        <v>464.49276159999999</v>
      </c>
      <c r="F60" t="s">
        <v>38</v>
      </c>
      <c r="G60" t="s">
        <v>39</v>
      </c>
      <c r="K60">
        <f>AVERAGE(B60:B62)</f>
        <v>14218.987479999998</v>
      </c>
      <c r="L60">
        <f>AVERAGE(C60:C62)</f>
        <v>14124.02605</v>
      </c>
      <c r="M60">
        <f>AVERAGE(D60:D62)</f>
        <v>568.38942186666657</v>
      </c>
      <c r="N60">
        <f>AVERAGE(E60:E62)</f>
        <v>451.3978103</v>
      </c>
    </row>
    <row r="61" spans="2:14" x14ac:dyDescent="0.2">
      <c r="B61">
        <v>13998.64028</v>
      </c>
      <c r="C61">
        <v>13727.575650000001</v>
      </c>
      <c r="D61">
        <v>556.10894489999998</v>
      </c>
      <c r="E61">
        <v>448.94804290000002</v>
      </c>
    </row>
    <row r="62" spans="2:14" x14ac:dyDescent="0.2">
      <c r="B62">
        <v>14255.6366</v>
      </c>
      <c r="C62">
        <v>14015.614970000001</v>
      </c>
      <c r="D62">
        <v>528.31240449999996</v>
      </c>
      <c r="E62">
        <v>440.7526264</v>
      </c>
    </row>
    <row r="63" spans="2:14" x14ac:dyDescent="0.2">
      <c r="B63">
        <v>46591.330009999998</v>
      </c>
      <c r="C63">
        <v>48572.310189999997</v>
      </c>
      <c r="D63">
        <v>752.8230542</v>
      </c>
      <c r="E63">
        <v>824.07493850000003</v>
      </c>
      <c r="F63" t="s">
        <v>40</v>
      </c>
      <c r="G63" t="s">
        <v>41</v>
      </c>
      <c r="K63">
        <f>AVERAGE(B63:B65)</f>
        <v>47496.433549999994</v>
      </c>
      <c r="L63">
        <f>AVERAGE(C63:C65)</f>
        <v>48890.79477</v>
      </c>
      <c r="M63">
        <f>AVERAGE(D63:D65)</f>
        <v>791.2395752000001</v>
      </c>
      <c r="N63">
        <f>AVERAGE(E63:E65)</f>
        <v>885.59210329999996</v>
      </c>
    </row>
    <row r="64" spans="2:14" x14ac:dyDescent="0.2">
      <c r="B64">
        <v>46651.912049999999</v>
      </c>
      <c r="C64">
        <v>47986.631999999998</v>
      </c>
      <c r="D64">
        <v>830.75152630000002</v>
      </c>
      <c r="E64">
        <v>855.12323719999995</v>
      </c>
    </row>
    <row r="65" spans="2:14" x14ac:dyDescent="0.2">
      <c r="B65">
        <v>49246.058590000001</v>
      </c>
      <c r="C65">
        <v>50113.44212</v>
      </c>
      <c r="D65">
        <v>790.14414509999995</v>
      </c>
      <c r="E65">
        <v>977.57813420000002</v>
      </c>
    </row>
    <row r="66" spans="2:14" x14ac:dyDescent="0.2">
      <c r="B66">
        <v>774.37420069999996</v>
      </c>
      <c r="C66">
        <v>328.92328070000002</v>
      </c>
      <c r="D66">
        <v>400.0515173</v>
      </c>
      <c r="E66">
        <v>145.4724367</v>
      </c>
      <c r="F66" t="s">
        <v>42</v>
      </c>
      <c r="G66" t="s">
        <v>43</v>
      </c>
      <c r="K66">
        <f>AVERAGE(B66:B68)</f>
        <v>795.73181499999998</v>
      </c>
      <c r="L66">
        <f>AVERAGE(C66:C68)</f>
        <v>296.98899009999997</v>
      </c>
      <c r="M66">
        <f>AVERAGE(D66:D68)</f>
        <v>354.35908046666668</v>
      </c>
      <c r="N66">
        <f>AVERAGE(E66:E68)</f>
        <v>182.98788273333332</v>
      </c>
    </row>
    <row r="67" spans="2:14" x14ac:dyDescent="0.2">
      <c r="B67">
        <v>821.36646150000001</v>
      </c>
      <c r="C67">
        <v>268.50503040000001</v>
      </c>
      <c r="D67">
        <v>449.37867790000001</v>
      </c>
      <c r="E67">
        <v>170.864127</v>
      </c>
    </row>
    <row r="68" spans="2:14" x14ac:dyDescent="0.2">
      <c r="B68">
        <v>791.45478279999998</v>
      </c>
      <c r="C68">
        <v>293.53865919999998</v>
      </c>
      <c r="D68">
        <v>213.64704620000001</v>
      </c>
      <c r="E68">
        <v>232.6270845</v>
      </c>
    </row>
    <row r="69" spans="2:14" x14ac:dyDescent="0.2">
      <c r="B69">
        <v>912.44250529999999</v>
      </c>
      <c r="C69">
        <v>791.6781651</v>
      </c>
      <c r="D69">
        <v>435.96509370000001</v>
      </c>
      <c r="E69">
        <v>324.49629390000001</v>
      </c>
      <c r="F69" t="s">
        <v>44</v>
      </c>
      <c r="G69" t="s">
        <v>45</v>
      </c>
      <c r="K69">
        <f>AVERAGE(B69:B71)</f>
        <v>885.45866053333339</v>
      </c>
      <c r="L69">
        <f>AVERAGE(C69:C71)</f>
        <v>799.15161853333336</v>
      </c>
      <c r="M69">
        <f>AVERAGE(D69:D71)</f>
        <v>325.64982510000004</v>
      </c>
      <c r="N69">
        <f>AVERAGE(E69:E71)</f>
        <v>204.32272756666669</v>
      </c>
    </row>
    <row r="70" spans="2:14" x14ac:dyDescent="0.2">
      <c r="B70">
        <v>1013.963299</v>
      </c>
      <c r="C70">
        <v>722.97196159999999</v>
      </c>
      <c r="D70">
        <v>261.7873146</v>
      </c>
      <c r="E70">
        <v>157.11003360000001</v>
      </c>
    </row>
    <row r="71" spans="2:14" x14ac:dyDescent="0.2">
      <c r="B71">
        <v>729.97017730000005</v>
      </c>
      <c r="C71">
        <v>882.80472889999999</v>
      </c>
      <c r="D71">
        <v>279.197067</v>
      </c>
      <c r="E71">
        <v>131.36185520000001</v>
      </c>
    </row>
    <row r="72" spans="2:14" x14ac:dyDescent="0.2">
      <c r="B72">
        <v>14089.68807</v>
      </c>
      <c r="C72">
        <v>470.73352899999998</v>
      </c>
      <c r="D72">
        <v>574.62364409999998</v>
      </c>
      <c r="E72">
        <v>516.66020939999999</v>
      </c>
      <c r="F72" t="s">
        <v>46</v>
      </c>
      <c r="G72" t="s">
        <v>47</v>
      </c>
      <c r="K72">
        <f>AVERAGE(B72:B74)</f>
        <v>13922.275173333333</v>
      </c>
      <c r="L72">
        <f>AVERAGE(C72:C74)</f>
        <v>439.08458263333335</v>
      </c>
      <c r="M72">
        <f>AVERAGE(D72:D74)</f>
        <v>538.83806233333326</v>
      </c>
      <c r="N72">
        <f>AVERAGE(E72:E74)</f>
        <v>345.9891967333333</v>
      </c>
    </row>
    <row r="73" spans="2:14" x14ac:dyDescent="0.2">
      <c r="B73">
        <v>14355.25301</v>
      </c>
      <c r="C73">
        <v>422.42251820000001</v>
      </c>
      <c r="D73">
        <v>502.14156229999998</v>
      </c>
      <c r="E73">
        <v>310.71329889999998</v>
      </c>
    </row>
    <row r="74" spans="2:14" x14ac:dyDescent="0.2">
      <c r="B74">
        <v>13321.88444</v>
      </c>
      <c r="C74">
        <v>424.09770070000002</v>
      </c>
      <c r="D74">
        <v>539.74898059999998</v>
      </c>
      <c r="E74">
        <v>210.59408189999999</v>
      </c>
    </row>
    <row r="75" spans="2:14" x14ac:dyDescent="0.2">
      <c r="B75">
        <v>184.5714701</v>
      </c>
      <c r="C75">
        <v>8791.6991639999997</v>
      </c>
      <c r="D75">
        <v>237.9667814</v>
      </c>
      <c r="E75">
        <v>240.8774943</v>
      </c>
      <c r="F75" t="s">
        <v>48</v>
      </c>
      <c r="G75" t="s">
        <v>49</v>
      </c>
      <c r="K75">
        <f>AVERAGE(B75:B77)</f>
        <v>176.70351763333335</v>
      </c>
      <c r="L75">
        <f>AVERAGE(C75:C77)</f>
        <v>9121.3057790000003</v>
      </c>
      <c r="M75">
        <f>AVERAGE(D75:D77)</f>
        <v>297.03600299999999</v>
      </c>
      <c r="N75">
        <f>AVERAGE(E75:E77)</f>
        <v>226.88602856666668</v>
      </c>
    </row>
    <row r="76" spans="2:14" x14ac:dyDescent="0.2">
      <c r="B76">
        <v>176.0314893</v>
      </c>
      <c r="C76">
        <v>9263.6835649999994</v>
      </c>
      <c r="D76">
        <v>314.01114860000001</v>
      </c>
      <c r="E76">
        <v>173.84897240000001</v>
      </c>
    </row>
    <row r="77" spans="2:14" x14ac:dyDescent="0.2">
      <c r="B77">
        <v>169.50759350000001</v>
      </c>
      <c r="C77">
        <v>9308.5346079999999</v>
      </c>
      <c r="D77">
        <v>339.13007900000002</v>
      </c>
      <c r="E77">
        <v>265.93161900000001</v>
      </c>
    </row>
    <row r="78" spans="2:14" x14ac:dyDescent="0.2">
      <c r="B78">
        <v>11488.57216</v>
      </c>
      <c r="C78">
        <v>2537.614838</v>
      </c>
      <c r="D78">
        <v>883.07401200000004</v>
      </c>
      <c r="E78">
        <v>678.85991230000002</v>
      </c>
      <c r="F78" t="s">
        <v>50</v>
      </c>
      <c r="G78" t="s">
        <v>51</v>
      </c>
      <c r="K78">
        <f>AVERAGE(B78:B80)</f>
        <v>11305.012119999999</v>
      </c>
      <c r="L78">
        <f>AVERAGE(C78:C80)</f>
        <v>2440.7154846666667</v>
      </c>
      <c r="M78">
        <f>AVERAGE(D78:D80)</f>
        <v>818.04810126666655</v>
      </c>
      <c r="N78">
        <f>AVERAGE(E78:E80)</f>
        <v>653.89543140000001</v>
      </c>
    </row>
    <row r="79" spans="2:14" x14ac:dyDescent="0.2">
      <c r="B79">
        <v>11206.928669999999</v>
      </c>
      <c r="C79">
        <v>2359.802455</v>
      </c>
      <c r="D79">
        <v>810.79822539999998</v>
      </c>
      <c r="E79">
        <v>714.16862019999996</v>
      </c>
    </row>
    <row r="80" spans="2:14" x14ac:dyDescent="0.2">
      <c r="B80">
        <v>11219.535529999999</v>
      </c>
      <c r="C80">
        <v>2424.7291610000002</v>
      </c>
      <c r="D80">
        <v>760.27206639999997</v>
      </c>
      <c r="E80">
        <v>568.65776170000004</v>
      </c>
    </row>
    <row r="81" spans="2:14" x14ac:dyDescent="0.2">
      <c r="B81">
        <v>13325.87787</v>
      </c>
      <c r="C81">
        <v>1783.7981480000001</v>
      </c>
      <c r="D81">
        <v>394.54866190000001</v>
      </c>
      <c r="E81">
        <v>528.56701580000004</v>
      </c>
      <c r="F81" t="s">
        <v>52</v>
      </c>
      <c r="G81" t="s">
        <v>53</v>
      </c>
      <c r="K81">
        <f>AVERAGE(B81:B83)</f>
        <v>13454.039266666667</v>
      </c>
      <c r="L81">
        <f>AVERAGE(C81:C83)</f>
        <v>1798.2839549999999</v>
      </c>
      <c r="M81">
        <f>AVERAGE(D81:D83)</f>
        <v>447.32871006666664</v>
      </c>
      <c r="N81">
        <f>AVERAGE(E81:E83)</f>
        <v>530.83279479999999</v>
      </c>
    </row>
    <row r="82" spans="2:14" x14ac:dyDescent="0.2">
      <c r="B82">
        <v>13442.321480000001</v>
      </c>
      <c r="C82">
        <v>1751.0751479999999</v>
      </c>
      <c r="D82">
        <v>446.26279870000002</v>
      </c>
      <c r="E82">
        <v>503.56942079999999</v>
      </c>
    </row>
    <row r="83" spans="2:14" x14ac:dyDescent="0.2">
      <c r="B83">
        <v>13593.918449999999</v>
      </c>
      <c r="C83">
        <v>1859.9785690000001</v>
      </c>
      <c r="D83">
        <v>501.17466960000002</v>
      </c>
      <c r="E83">
        <v>560.36194780000005</v>
      </c>
    </row>
    <row r="84" spans="2:14" x14ac:dyDescent="0.2">
      <c r="B84">
        <v>33707.80285</v>
      </c>
      <c r="C84">
        <v>4794.9302749999997</v>
      </c>
      <c r="D84">
        <v>518.48959939999997</v>
      </c>
      <c r="E84">
        <v>679.15344379999999</v>
      </c>
      <c r="F84" t="s">
        <v>54</v>
      </c>
      <c r="G84" t="s">
        <v>55</v>
      </c>
      <c r="K84">
        <f>AVERAGE(B84:B86)</f>
        <v>31623.441003333337</v>
      </c>
      <c r="L84">
        <f>AVERAGE(C84:C86)</f>
        <v>4857.9248823333328</v>
      </c>
      <c r="M84">
        <f>AVERAGE(D84:D86)</f>
        <v>534.19632603333332</v>
      </c>
      <c r="N84">
        <f>AVERAGE(E84:E86)</f>
        <v>656.01314873333331</v>
      </c>
    </row>
    <row r="85" spans="2:14" x14ac:dyDescent="0.2">
      <c r="B85">
        <v>30472.65078</v>
      </c>
      <c r="C85">
        <v>4785.5174299999999</v>
      </c>
      <c r="D85">
        <v>585.55510909999998</v>
      </c>
      <c r="E85">
        <v>605.02544539999997</v>
      </c>
    </row>
    <row r="86" spans="2:14" x14ac:dyDescent="0.2">
      <c r="B86">
        <v>30689.86938</v>
      </c>
      <c r="C86">
        <v>4993.3269419999997</v>
      </c>
      <c r="D86">
        <v>498.54426960000001</v>
      </c>
      <c r="E86">
        <v>683.86055699999997</v>
      </c>
    </row>
    <row r="87" spans="2:14" x14ac:dyDescent="0.2">
      <c r="B87">
        <v>46152.274969999999</v>
      </c>
      <c r="C87">
        <v>17777.790130000001</v>
      </c>
      <c r="D87">
        <v>66268.579419999995</v>
      </c>
      <c r="E87">
        <v>57862.921170000001</v>
      </c>
      <c r="F87" t="s">
        <v>56</v>
      </c>
      <c r="G87" t="s">
        <v>57</v>
      </c>
      <c r="K87">
        <f>AVERAGE(B87:B89)</f>
        <v>46271.424910000002</v>
      </c>
      <c r="L87">
        <f>AVERAGE(C87:C89)</f>
        <v>18231.926749999999</v>
      </c>
      <c r="M87">
        <f>AVERAGE(D87:D89)</f>
        <v>68665.365673333334</v>
      </c>
      <c r="N87">
        <f>AVERAGE(E87:E89)</f>
        <v>56802.930889999996</v>
      </c>
    </row>
    <row r="88" spans="2:14" x14ac:dyDescent="0.2">
      <c r="B88">
        <v>45978.931389999998</v>
      </c>
      <c r="C88">
        <v>18337.01816</v>
      </c>
      <c r="D88">
        <v>69482.808260000005</v>
      </c>
      <c r="E88">
        <v>56723.467349999999</v>
      </c>
    </row>
    <row r="89" spans="2:14" x14ac:dyDescent="0.2">
      <c r="B89">
        <v>46683.068370000001</v>
      </c>
      <c r="C89">
        <v>18580.971959999999</v>
      </c>
      <c r="D89">
        <v>70244.709340000001</v>
      </c>
      <c r="E89">
        <v>55822.404150000002</v>
      </c>
    </row>
    <row r="90" spans="2:14" x14ac:dyDescent="0.2">
      <c r="B90">
        <v>17493.628280000001</v>
      </c>
      <c r="C90">
        <v>737.13245510000002</v>
      </c>
      <c r="D90">
        <v>585.18602999999996</v>
      </c>
      <c r="E90">
        <v>436.18682339999998</v>
      </c>
      <c r="F90" t="s">
        <v>58</v>
      </c>
      <c r="G90" t="s">
        <v>59</v>
      </c>
      <c r="K90">
        <f>AVERAGE(B90:B92)</f>
        <v>17403.902570000002</v>
      </c>
      <c r="L90">
        <f>AVERAGE(C90:C92)</f>
        <v>715.84121086666664</v>
      </c>
      <c r="M90">
        <f>AVERAGE(D90:D92)</f>
        <v>567.65624603333333</v>
      </c>
      <c r="N90">
        <f>AVERAGE(E90:E92)</f>
        <v>442.33395199999995</v>
      </c>
    </row>
    <row r="91" spans="2:14" x14ac:dyDescent="0.2">
      <c r="B91">
        <v>17497.91489</v>
      </c>
      <c r="C91">
        <v>748.83213339999998</v>
      </c>
      <c r="D91">
        <v>598.31228910000004</v>
      </c>
      <c r="E91">
        <v>442.02524870000002</v>
      </c>
    </row>
    <row r="92" spans="2:14" x14ac:dyDescent="0.2">
      <c r="B92">
        <v>17220.164540000002</v>
      </c>
      <c r="C92">
        <v>661.55904410000005</v>
      </c>
      <c r="D92">
        <v>519.47041899999999</v>
      </c>
      <c r="E92">
        <v>448.78978389999997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Kent A. Vander Velden</dc:creator>
  <cp:lastModifiedBy>kent</cp:lastModifiedBy>
  <cp:lastPrinted>2003-08-06T15:21:21Z</cp:lastPrinted>
  <dcterms:created xsi:type="dcterms:W3CDTF">2003-08-06T15:34:32Z</dcterms:created>
  <dcterms:modified xsi:type="dcterms:W3CDTF">2018-06-21T00:19:03Z</dcterms:modified>
</cp:coreProperties>
</file>